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<sst xmlns="http://schemas.openxmlformats.org/spreadsheetml/2006/main" count="3134" uniqueCount="780">
  <si>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</si>
  <si>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</si>
  <si>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</si>
  <si>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</si>
  <si>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</si>
  <si>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</si>
  <si>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</si>
  <si>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</si>
  <si>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</si>
  <si>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</si>
  <si>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</si>
  <si>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</si>
  <si>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</si>
  <si>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</si>
  <si>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</si>
  <si>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</si>
  <si>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</si>
  <si>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</si>
  <si>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</si>
  <si>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</si>
  <si>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</si>
  <si>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</si>
  <si>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</si>
  <si>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</si>
  <si>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</si>
  <si>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</si>
  <si>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</si>
  <si>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</si>
  <si>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</si>
  <si>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</si>
  <si>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</si>
  <si>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</si>
  <si>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</si>
  <si>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</si>
  <si>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</si>
  <si>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</si>
  <si>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</si>
  <si>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</si>
  <si>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</si>
  <si>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</si>
  <si>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</si>
  <si>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</si>
  <si>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</si>
  <si>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</si>
  <si>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</si>
  <si>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</si>
  <si>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</si>
  <si>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</si>
  <si>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</si>
  <si>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</si>
  <si>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</si>
  <si>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</si>
  <si>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</si>
  <si>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</si>
  <si>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</si>
  <si>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</si>
  <si>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</si>
  <si>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</si>
  <si>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</si>
  <si>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</si>
  <si>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</si>
  <si>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</si>
  <si>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</si>
  <si>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</si>
  <si>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</si>
  <si>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</si>
  <si>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</si>
  <si>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</si>
  <si>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</si>
  <si>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</si>
  <si>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</si>
  <si>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</si>
  <si>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</si>
  <si>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</si>
  <si>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</si>
  <si>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</si>
  <si>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</si>
  <si>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</si>
  <si>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</si>
  <si>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</si>
  <si>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</si>
  <si>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</si>
  <si>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</si>
  <si>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</si>
  <si>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</si>
  <si>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</si>
  <si>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</si>
  <si>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</si>
  <si>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</si>
  <si>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</si>
  <si>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</si>
  <si>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</si>
  <si>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</si>
  <si>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</si>
  <si>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</si>
  <si>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</si>
  <si>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</si>
  <si>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</si>
  <si>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</si>
  <si>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</si>
  <si>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</si>
  <si>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</si>
  <si>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</si>
  <si>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</si>
  <si>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</si>
  <si>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</si>
  <si>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</si>
  <si>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</si>
  <si>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</si>
  <si>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</si>
  <si>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</si>
  <si>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</si>
  <si>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</si>
  <si>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</si>
  <si>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</si>
  <si>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</si>
  <si>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</si>
  <si>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</si>
  <si>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</si>
  <si>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</si>
  <si>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</si>
  <si>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</si>
  <si>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</si>
  <si>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</si>
  <si>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</si>
  <si>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</si>
  <si>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</si>
  <si>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</si>
  <si>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</si>
  <si>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</si>
  <si>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</si>
  <si>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</si>
  <si>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</si>
  <si>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</si>
  <si>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</si>
  <si>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</si>
  <si>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</si>
  <si>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</si>
  <si>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</si>
  <si>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</si>
  <si>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</si>
  <si>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</si>
  <si>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</si>
  <si>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</si>
  <si>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</si>
  <si>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</si>
  <si>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</si>
  <si>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</si>
  <si>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</si>
  <si>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</si>
  <si>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</si>
  <si>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</si>
  <si>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</si>
  <si>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</si>
  <si>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</si>
  <si>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</si>
  <si>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</si>
  <si>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</si>
  <si>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</si>
  <si>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</si>
  <si>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</si>
  <si>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</si>
  <si>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</si>
  <si>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</si>
  <si>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</si>
  <si>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</si>
  <si>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</si>
  <si>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</si>
  <si>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</si>
  <si>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</si>
  <si>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</si>
  <si>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</si>
  <si>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</si>
  <si>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</si>
  <si>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</si>
  <si>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</si>
  <si>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</si>
  <si>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</si>
  <si>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</si>
  <si>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</si>
  <si>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</si>
  <si>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</si>
  <si>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</si>
  <si>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</si>
  <si>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</si>
  <si>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</si>
  <si>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</si>
  <si>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</si>
  <si>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</si>
  <si>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</si>
  <si>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</si>
  <si>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</si>
  <si>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</si>
  <si>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</si>
  <si>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</si>
  <si>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</si>
  <si>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</si>
  <si>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</si>
  <si>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</si>
  <si>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</si>
  <si>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</si>
  <si>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</si>
  <si>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</si>
  <si>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</si>
  <si>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</si>
  <si>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</si>
  <si>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</si>
  <si>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</si>
  <si>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</si>
  <si>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</si>
  <si>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</si>
  <si>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</si>
  <si>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</si>
  <si>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</si>
  <si>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</si>
  <si>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</si>
  <si>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</si>
  <si>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</si>
  <si>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</si>
  <si>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</si>
  <si>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</si>
  <si>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</si>
  <si>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</si>
  <si>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</si>
  <si>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</si>
  <si>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</si>
  <si>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</si>
  <si>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</si>
  <si>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</si>
  <si>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</si>
  <si>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</si>
  <si>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</si>
  <si>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</si>
  <si>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</si>
  <si>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</si>
  <si>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</si>
  <si>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</si>
  <si>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</si>
  <si>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</si>
  <si>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</si>
  <si>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</si>
  <si>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</si>
  <si>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</si>
  <si>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</si>
  <si>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</si>
  <si>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</si>
  <si>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</si>
  <si>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</si>
  <si>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</si>
  <si>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</si>
  <si>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</si>
  <si>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</si>
  <si>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</si>
  <si>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</si>
  <si>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</si>
  <si>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</si>
  <si>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</si>
  <si>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</si>
  <si>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</si>
  <si>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</si>
  <si>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</si>
  <si>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</si>
  <si>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</si>
  <si>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</si>
  <si>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</si>
  <si>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</si>
  <si>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</si>
  <si>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</si>
  <si>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</si>
  <si>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</si>
  <si>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</si>
  <si>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</si>
  <si>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</si>
  <si>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</si>
  <si>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</si>
  <si>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</si>
  <si>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</si>
  <si>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</si>
  <si>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</si>
  <si>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</si>
  <si>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</si>
  <si>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</si>
  <si>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</si>
  <si>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</si>
  <si>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</si>
  <si>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</si>
  <si>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</si>
  <si>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</si>
  <si>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</si>
  <si>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</si>
  <si>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</si>
  <si>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</si>
  <si>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</si>
  <si>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</si>
  <si>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</si>
  <si>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</si>
  <si>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</si>
  <si>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</si>
  <si>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</si>
  <si>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</si>
  <si>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</si>
  <si>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</si>
  <si>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</si>
  <si>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</si>
  <si>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</si>
  <si>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</si>
  <si>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</si>
  <si>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</si>
  <si>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</si>
  <si>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</si>
  <si>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</si>
  <si>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</si>
  <si>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</si>
  <si>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</si>
  <si>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</si>
  <si>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</si>
  <si>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</si>
  <si>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</si>
  <si>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</si>
  <si>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</si>
  <si>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</si>
  <si>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</si>
  <si>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</si>
  <si>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</si>
  <si>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</si>
  <si>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</si>
  <si>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</si>
  <si>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</si>
  <si>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</si>
  <si>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</si>
  <si>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</si>
  <si>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</si>
  <si>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</si>
  <si>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</si>
  <si>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</si>
  <si>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</si>
  <si>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</si>
  <si>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</si>
  <si>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</si>
  <si>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</si>
  <si>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</si>
  <si>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</si>
  <si>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</si>
  <si>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</si>
  <si>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</si>
  <si>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</si>
  <si>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</si>
  <si>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</si>
  <si>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</si>
  <si>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</si>
  <si>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</si>
  <si>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</si>
  <si>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</si>
  <si>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</si>
  <si>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</si>
  <si>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</si>
  <si>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</si>
  <si>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</si>
  <si>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</si>
  <si>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</si>
  <si>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</si>
  <si>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</si>
  <si>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</si>
  <si>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</si>
  <si>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</si>
  <si>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</si>
  <si>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</si>
  <si>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</si>
  <si>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</si>
  <si>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</si>
  <si>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</si>
  <si>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</si>
  <si>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</si>
  <si>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</si>
  <si>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</si>
  <si>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</si>
  <si>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</si>
  <si>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</si>
  <si>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</si>
  <si>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</si>
  <si>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</si>
  <si>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</si>
  <si>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</si>
  <si>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</si>
  <si>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</si>
  <si>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</si>
  <si>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</si>
  <si>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</si>
  <si>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</si>
  <si>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</si>
  <si>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</si>
  <si>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</si>
  <si>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</si>
  <si>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</si>
  <si>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</si>
  <si>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</si>
  <si>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</si>
  <si>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</si>
  <si>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</si>
  <si>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</si>
  <si>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</si>
  <si>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</si>
  <si>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</si>
  <si>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</si>
  <si>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</si>
  <si>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</si>
  <si>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</si>
  <si>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</si>
  <si>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</si>
  <si>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</si>
  <si>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</si>
  <si>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</si>
  <si>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</si>
  <si>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</si>
  <si>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</si>
  <si>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</si>
  <si>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</si>
  <si>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</si>
  <si>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</si>
  <si>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</si>
  <si>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</si>
  <si>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</si>
  <si>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</si>
  <si>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</si>
  <si>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</si>
  <si>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</si>
  <si>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</si>
  <si>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</si>
  <si>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</si>
  <si>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</si>
  <si>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</si>
  <si>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</si>
  <si>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</si>
  <si>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</si>
  <si>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</si>
  <si>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</si>
  <si>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</si>
  <si>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</si>
  <si>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</si>
  <si>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</si>
  <si>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</si>
  <si>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</si>
  <si>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</si>
  <si>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</si>
  <si>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</si>
  <si>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</si>
  <si>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</si>
  <si>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</si>
  <si>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</si>
  <si>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</si>
  <si>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</si>
  <si>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</si>
  <si>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</si>
  <si>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</si>
  <si>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</si>
  <si>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</si>
  <si>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</si>
  <si>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</si>
  <si>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</si>
  <si>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</si>
  <si>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</si>
  <si>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</si>
  <si>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</si>
  <si>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</si>
  <si>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</si>
  <si>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</si>
  <si>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</si>
  <si>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</si>
  <si>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</si>
  <si>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</si>
  <si>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</si>
  <si>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</si>
  <si>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</si>
  <si>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</si>
  <si>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</si>
  <si>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</si>
  <si>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</si>
  <si>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</si>
  <si>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</si>
  <si>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</si>
  <si>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</si>
  <si>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</si>
  <si>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</si>
  <si>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</si>
  <si>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</si>
  <si>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</si>
  <si>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</si>
  <si>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</si>
  <si>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</si>
  <si>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</si>
  <si>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</si>
  <si>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</si>
  <si>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</si>
  <si>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</si>
  <si>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</si>
  <si>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</si>
  <si>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</si>
  <si>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</si>
  <si>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</si>
  <si>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</si>
  <si>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</si>
  <si>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</si>
  <si>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</si>
  <si>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</si>
  <si>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</si>
  <si>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</si>
  <si>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</si>
  <si>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</si>
  <si>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</si>
  <si>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</si>
  <si>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</si>
  <si>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</si>
  <si>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</si>
  <si>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</si>
  <si>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</si>
  <si>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</si>
  <si>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</si>
  <si>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</si>
  <si>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</si>
  <si>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</si>
  <si>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</si>
  <si>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</si>
  <si>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</si>
  <si>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</si>
  <si>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</si>
  <si>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</si>
  <si>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</si>
  <si>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</si>
  <si>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</si>
  <si>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</si>
  <si>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</si>
  <si>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</si>
  <si>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</si>
  <si>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</si>
  <si>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</si>
  <si>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</si>
  <si>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</si>
  <si>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</si>
  <si>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</si>
  <si>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</si>
  <si>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</si>
  <si>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</si>
  <si>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</si>
  <si>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</si>
  <si>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</si>
  <si>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</si>
  <si>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</si>
  <si>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</si>
  <si>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</si>
  <si>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</si>
  <si>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</si>
  <si>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</si>
  <si>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</si>
  <si>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</si>
  <si>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</si>
  <si>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</si>
  <si>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</si>
  <si>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</si>
  <si>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</si>
  <si>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</si>
  <si>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</si>
  <si>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</si>
  <si>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</si>
  <si>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</si>
  <si>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</si>
  <si>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</si>
  <si>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</si>
  <si>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</si>
  <si>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</si>
  <si>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</si>
  <si>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</si>
  <si>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</si>
  <si>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</si>
  <si>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</si>
  <si>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</si>
  <si>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</si>
  <si>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</si>
  <si>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</si>
  <si>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</si>
  <si>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</si>
  <si>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</si>
  <si>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</si>
  <si>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</si>
  <si>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</si>
  <si>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</si>
  <si>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</si>
  <si>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</si>
  <si>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</si>
  <si>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</si>
  <si>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</si>
  <si>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</si>
  <si>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</si>
  <si>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</si>
  <si>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</si>
  <si>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</si>
  <si>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</si>
  <si>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</si>
  <si>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</si>
  <si>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</si>
  <si>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</si>
  <si>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</si>
  <si>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</si>
  <si>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</si>
  <si>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</si>
  <si>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</si>
  <si>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</si>
  <si>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</si>
  <si>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</si>
  <si>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</si>
  <si>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</si>
  <si>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</si>
  <si>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</si>
  <si>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</si>
  <si>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</si>
  <si>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</si>
  <si>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</si>
  <si>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</si>
  <si>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</si>
  <si>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</si>
  <si>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</si>
  <si>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</si>
  <si>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</si>
  <si>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</si>
  <si>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</si>
  <si>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</si>
  <si>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</si>
  <si>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</si>
  <si>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</si>
  <si>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</si>
  <si>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</si>
  <si>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</si>
  <si>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</si>
  <si>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</si>
  <si>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</si>
  <si>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</si>
  <si>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</si>
  <si>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</si>
  <si>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</si>
  <si>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</si>
  <si>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</si>
  <si>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</si>
  <si>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</si>
  <si>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</si>
  <si>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</si>
  <si>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</si>
  <si>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</si>
  <si>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</si>
  <si>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</si>
  <si>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</si>
  <si>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</si>
  <si>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</si>
  <si>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</si>
  <si>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</si>
  <si>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</si>
  <si>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</si>
  <si>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</si>
  <si>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</si>
  <si>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</si>
  <si>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</si>
  <si>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</si>
  <si>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</si>
  <si>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</si>
  <si>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</si>
  <si>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</si>
  <si>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</si>
  <si>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</si>
  <si>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</si>
  <si>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</si>
  <si>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</si>
  <si>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</si>
  <si>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</si>
  <si>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</si>
  <si>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</si>
  <si>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</si>
  <si>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</si>
  <si>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</si>
  <si>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</si>
  <si>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</si>
  <si>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</si>
  <si>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</si>
  <si>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</si>
  <si>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</si>
  <si>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</si>
  <si>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</si>
  <si>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</si>
  <si>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</si>
  <si>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</si>
  <si>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</si>
  <si>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</si>
  <si>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</si>
  <si>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</si>
  <si>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</si>
  <si>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</si>
  <si>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</si>
  <si>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</si>
  <si>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</si>
  <si>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</si>
  <si>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</si>
  <si>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</si>
  <si>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</si>
  <si>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</si>
  <si>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</si>
  <si>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</si>
  <si>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</si>
  <si>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</si>
  <si>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</si>
  <si>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</si>
  <si>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</si>
  <si>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</si>
  <si>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</si>
  <si>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</si>
  <si>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</si>
  <si>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</si>
  <si>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</si>
  <si>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</si>
  <si>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</si>
  <si>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部外講師の招へいに要する旅費</t>
    <phoneticPr fontId="5"/>
  </si>
  <si>
    <t>人事教育局</t>
    <rPh sb="0" eb="2">
      <t>ジンジ</t>
    </rPh>
    <rPh sb="2" eb="5">
      <t>キョウイクキョク</t>
    </rPh>
    <phoneticPr fontId="5"/>
  </si>
  <si>
    <t>人材育成課</t>
    <rPh sb="0" eb="2">
      <t>ジンザイ</t>
    </rPh>
    <rPh sb="2" eb="4">
      <t>イクセイ</t>
    </rPh>
    <rPh sb="4" eb="5">
      <t>カ</t>
    </rPh>
    <phoneticPr fontId="5"/>
  </si>
  <si>
    <t>○</t>
  </si>
  <si>
    <t>防衛省設置法第４条第１項第９号</t>
    <phoneticPr fontId="5"/>
  </si>
  <si>
    <t>　部内の教育訓練機関において、隊員の職務遂行のための基礎的あるいは専門的な知識及び技能を修得させるために、部外の有識者を講師として招へいすることを目的とする。</t>
    <phoneticPr fontId="5"/>
  </si>
  <si>
    <t>　部内の教育訓練機関に部外講師を招へいするために必要な国内移動に要する旅費である。</t>
    <phoneticPr fontId="5"/>
  </si>
  <si>
    <t>講師旅費</t>
  </si>
  <si>
    <t>帰住招集等旅費</t>
    <phoneticPr fontId="5"/>
  </si>
  <si>
    <t>-</t>
  </si>
  <si>
    <t>-</t>
    <phoneticPr fontId="5"/>
  </si>
  <si>
    <t>講師旅費は、講演会等に招へいする講師に対し支出されるものであるが、講師旅費の支出実績をもって、当該講演会等の成果目標を設定することはできない。</t>
    <phoneticPr fontId="5"/>
  </si>
  <si>
    <t>部外の有識者を講師として招へいしている事業数</t>
    <phoneticPr fontId="5"/>
  </si>
  <si>
    <t>講演会等事業数</t>
    <phoneticPr fontId="5"/>
  </si>
  <si>
    <t>講師旅費の支出実績のみでは、講演会等の成果を評価することができないため、定性的な成果目標として、部外の有識者を講師として招へいしている講演会等事業数を目標値とし、講師旅費を支出した講演会等事業数を実績値とした。
２９年度から元年度の入校者数は、目標値に対し１００％の達成度となっている。</t>
    <rPh sb="112" eb="113">
      <t>ガン</t>
    </rPh>
    <phoneticPr fontId="5"/>
  </si>
  <si>
    <t>件</t>
    <rPh sb="0" eb="1">
      <t>ケン</t>
    </rPh>
    <phoneticPr fontId="5"/>
  </si>
  <si>
    <t>講師招へい数</t>
    <phoneticPr fontId="5"/>
  </si>
  <si>
    <t>人</t>
    <rPh sb="0" eb="1">
      <t>ヒト</t>
    </rPh>
    <phoneticPr fontId="5"/>
  </si>
  <si>
    <t>14/1005</t>
    <phoneticPr fontId="5"/>
  </si>
  <si>
    <t>11/818</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</si>
  <si>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</si>
  <si>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Ⅰ-２-（1）人的基盤の強化</t>
    <rPh sb="7" eb="9">
      <t>ジンテキ</t>
    </rPh>
    <rPh sb="9" eb="11">
      <t>キバン</t>
    </rPh>
    <rPh sb="12" eb="14">
      <t>キョウカ</t>
    </rPh>
    <phoneticPr fontId="5"/>
  </si>
  <si>
    <t>教育の充実</t>
    <phoneticPr fontId="5"/>
  </si>
  <si>
    <t>各自衛隊及び防衛大学校において、教育訓練の内容及び体制の充実等</t>
    <phoneticPr fontId="5"/>
  </si>
  <si>
    <t>令和５年度</t>
    <rPh sb="0" eb="2">
      <t>レイワ</t>
    </rPh>
    <rPh sb="3" eb="5">
      <t>ネンド</t>
    </rPh>
    <phoneticPr fontId="5"/>
  </si>
  <si>
    <t>隊員の職務遂行のための基礎的あるいは専門的な知識及び技能を修得させるために必要不可欠な事業であり、且つ防衛省が実施すべき事業である。</t>
    <phoneticPr fontId="5"/>
  </si>
  <si>
    <t>‐</t>
  </si>
  <si>
    <t>‐</t>
    <phoneticPr fontId="5"/>
  </si>
  <si>
    <t>無</t>
  </si>
  <si>
    <t>「国家公務員等の旅費に関する法律」等の関係法令に基づき適切に支出している。
不用の発生理由については、部外講師招へい事業の計画変更により予定を下回ったこと等のためである。</t>
    <phoneticPr fontId="5"/>
  </si>
  <si>
    <t>部外の有識者を講師として招へいし専門的な知識及び技能を修得させることには有効性がある。</t>
    <phoneticPr fontId="5"/>
  </si>
  <si>
    <t>１　必要性
　本経費は、部内の教育訓練機関に部外の有識者を講師として招へいするための旅費であり、隊員の職務遂行のための基礎的あるいは専門的な知識及び技能を修得させるために必要なものである。
２　効率性
　隊員の職務遂行のための基礎的あるいは専門的な知識及び技能を修得させるために、部外の有識者を講師として招へいすることには効率性が認められる。
３　有効性
　部外の有識者を講師として招へいし専門的な知識及び技能を修得させることには有効性が認められる。
４　総合評価
　これまでと同様に、「国家公務員等の旅費に関する法律」等の関係法令に基づき適切に支出している。</t>
    <phoneticPr fontId="5"/>
  </si>
  <si>
    <t>　執行状況を踏まえ、執行実績の反映を図るとともに、引き続き、効率的な予算要求及び関係法令に基づき適切な予算執行に努める。</t>
    <phoneticPr fontId="5"/>
  </si>
  <si>
    <t>0082</t>
    <phoneticPr fontId="5"/>
  </si>
  <si>
    <t>0072</t>
    <phoneticPr fontId="5"/>
  </si>
  <si>
    <t>0071</t>
    <phoneticPr fontId="5"/>
  </si>
  <si>
    <t>0446</t>
    <phoneticPr fontId="5"/>
  </si>
  <si>
    <t>0342</t>
    <phoneticPr fontId="5"/>
  </si>
  <si>
    <t>0266</t>
    <phoneticPr fontId="5"/>
  </si>
  <si>
    <t>0243</t>
    <phoneticPr fontId="5"/>
  </si>
  <si>
    <t>0238</t>
    <phoneticPr fontId="5"/>
  </si>
  <si>
    <t>0228</t>
    <phoneticPr fontId="5"/>
  </si>
  <si>
    <t>-</t>
    <phoneticPr fontId="5"/>
  </si>
  <si>
    <t>7/637</t>
    <phoneticPr fontId="5"/>
  </si>
  <si>
    <t>講師旅費</t>
    <rPh sb="0" eb="2">
      <t>コウシ</t>
    </rPh>
    <rPh sb="2" eb="4">
      <t>リョヒ</t>
    </rPh>
    <phoneticPr fontId="5"/>
  </si>
  <si>
    <t>部外講師の招へいに要する旅費</t>
    <rPh sb="0" eb="2">
      <t>ブガイ</t>
    </rPh>
    <rPh sb="2" eb="4">
      <t>コウシ</t>
    </rPh>
    <rPh sb="5" eb="6">
      <t>ショウ</t>
    </rPh>
    <rPh sb="9" eb="10">
      <t>ヨウ</t>
    </rPh>
    <rPh sb="12" eb="14">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</si>
  <si>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</si>
  <si>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</si>
  <si>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</si>
  <si>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</si>
  <si>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</si>
  <si>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</si>
  <si>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</si>
  <si>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</si>
  <si>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</si>
  <si>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</si>
  <si>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平成３１年度以降に係る防衛計画の大綱、中期防衛力整備計画（平成３１年度～平成３５年度）（平成３０年１２月１８日　国家安全保障会議決定・閣議決定）</t>
    <phoneticPr fontId="5"/>
  </si>
  <si>
    <t>人材育成課長
末富　理栄</t>
    <rPh sb="0" eb="2">
      <t>ジンザイ</t>
    </rPh>
    <rPh sb="2" eb="4">
      <t>イクセイ</t>
    </rPh>
    <rPh sb="4" eb="5">
      <t>カ</t>
    </rPh>
    <rPh sb="5" eb="6">
      <t>チョウ</t>
    </rPh>
    <rPh sb="7" eb="9">
      <t>スエトミ</t>
    </rPh>
    <rPh sb="10" eb="12">
      <t>リエ</t>
    </rPh>
    <phoneticPr fontId="5"/>
  </si>
  <si>
    <t>-</t>
    <phoneticPr fontId="5"/>
  </si>
  <si>
    <t>講師招へいに係る旅費総額(X)　／　講師招へい数(Y)　　　　　　　　　　</t>
    <phoneticPr fontId="5"/>
  </si>
  <si>
    <t>X/Y</t>
    <phoneticPr fontId="5"/>
  </si>
  <si>
    <t>円/人</t>
    <rPh sb="0" eb="1">
      <t>エン</t>
    </rPh>
    <rPh sb="2" eb="3">
      <t>ヒト</t>
    </rPh>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</si>
  <si>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●防衛大学校の学生の訓練（滑空機訓練）に使用する滑空機の維持補修に必要な修理部品・整備用消耗品の取得及び修理役務を実施した。</t>
    <phoneticPr fontId="5"/>
  </si>
  <si>
    <t>部内の教育訓練機関において、隊員の職務遂行のための基礎的あるいは専門的な知識及び技能を修得させるために、部外の有識者を講師として招へいすることを目的とする。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</si>
</sst>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754</xdr:row>
      <xdr:rowOff>0</xdr:rowOff>
    </xdr:from>
    <xdr:to>
      <xdr:col>36</xdr:col>
      <xdr:colOff>25113</xdr:colOff>
      <xdr:row>767</xdr:row>
      <xdr:rowOff>131877</xdr:rowOff>
    </xdr:to>
    <xdr:grpSp>
      <xdr:nvGrpSpPr>
        <xdr:cNvPr id="2" name="グループ化 1"/>
        <xdr:cNvGrpSpPr/>
      </xdr:nvGrpSpPr>
      <xdr:grpSpPr>
        <a:xfrm>
          <a:off x="4452938" y="52673250"/>
          <a:ext cx="2858800" cy="5704002"/>
          <a:chOff x="6179993" y="813954"/>
          <a:chExt cx="2882613" cy="5669984"/>
        </a:xfrm>
      </xdr:grpSpPr>
      <xdr:sp macro="" textlink="">
        <xdr:nvSpPr>
          <xdr:cNvPr id="3" name="正方形/長方形 2"/>
          <xdr:cNvSpPr/>
        </xdr:nvSpPr>
        <xdr:spPr>
          <a:xfrm>
            <a:off x="6434570" y="813954"/>
            <a:ext cx="2373457" cy="12434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７百万円</a:t>
            </a:r>
          </a:p>
        </xdr:txBody>
      </xdr:sp>
      <xdr:sp macro="" textlink="">
        <xdr:nvSpPr>
          <xdr:cNvPr id="4" name="大かっこ 3"/>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部内の研修等に招へいする部外講師に対して支給する旅費</a:t>
            </a:r>
          </a:p>
        </xdr:txBody>
      </xdr:sp>
      <xdr:cxnSp macro="">
        <xdr:nvCxnSpPr>
          <xdr:cNvPr id="5" name="直線矢印コネクタ 4"/>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6179993" y="4589318"/>
            <a:ext cx="2882613" cy="12988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a:t>
            </a:r>
            <a:endParaRPr kumimoji="1" lang="en-US" altLang="ja-JP" sz="1800">
              <a:solidFill>
                <a:sysClr val="windowText" lastClr="000000"/>
              </a:solidFill>
            </a:endParaRPr>
          </a:p>
          <a:p>
            <a:pPr algn="ctr"/>
            <a:r>
              <a:rPr kumimoji="1" lang="ja-JP" altLang="en-US" sz="1800">
                <a:solidFill>
                  <a:sysClr val="windowText" lastClr="000000"/>
                </a:solidFill>
              </a:rPr>
              <a:t>部外講師等　６３７人</a:t>
            </a:r>
            <a:endParaRPr kumimoji="1" lang="en-US" altLang="ja-JP" sz="1800">
              <a:solidFill>
                <a:sysClr val="windowText" lastClr="000000"/>
              </a:solidFill>
            </a:endParaRPr>
          </a:p>
          <a:p>
            <a:pPr algn="ctr"/>
            <a:r>
              <a:rPr kumimoji="1" lang="ja-JP" altLang="en-US" sz="1800">
                <a:solidFill>
                  <a:sysClr val="windowText" lastClr="000000"/>
                </a:solidFill>
              </a:rPr>
              <a:t>７百万円</a:t>
            </a:r>
          </a:p>
        </xdr:txBody>
      </xdr:sp>
      <xdr:sp macro="" textlink="">
        <xdr:nvSpPr>
          <xdr:cNvPr id="7" name="大かっこ 6"/>
          <xdr:cNvSpPr/>
        </xdr:nvSpPr>
        <xdr:spPr>
          <a:xfrm>
            <a:off x="6291695" y="596439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58" sqref="BI1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52">
        <v>219</v>
      </c>
      <c r="AT2" s="952"/>
      <c r="AU2" s="952"/>
      <c r="AV2" s="98" t="str">
        <f>IF(AW2="","","-")</f>
        <v/>
      </c>
      <c r="AW2" s="912"/>
      <c r="AX2" s="912"/>
    </row>
    <row r="3" spans="1:50" ht="21" customHeight="1" thickBot="1" x14ac:dyDescent="0.2">
      <c r="A3" s="868" t="s">
        <v>706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715</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461</v>
      </c>
      <c r="H5" s="841"/>
      <c r="I5" s="841"/>
      <c r="J5" s="841"/>
      <c r="K5" s="841"/>
      <c r="L5" s="841"/>
      <c r="M5" s="842" t="s">
        <v>66</v>
      </c>
      <c r="N5" s="843"/>
      <c r="O5" s="843"/>
      <c r="P5" s="843"/>
      <c r="Q5" s="843"/>
      <c r="R5" s="844"/>
      <c r="S5" s="845" t="s">
        <v>70</v>
      </c>
      <c r="T5" s="841"/>
      <c r="U5" s="841"/>
      <c r="V5" s="841"/>
      <c r="W5" s="841"/>
      <c r="X5" s="846"/>
      <c r="Y5" s="702" t="s">
        <v>3</v>
      </c>
      <c r="Z5" s="545"/>
      <c r="AA5" s="545"/>
      <c r="AB5" s="545"/>
      <c r="AC5" s="545"/>
      <c r="AD5" s="546"/>
      <c r="AE5" s="703" t="s">
        <v>718</v>
      </c>
      <c r="AF5" s="703"/>
      <c r="AG5" s="703"/>
      <c r="AH5" s="703"/>
      <c r="AI5" s="703"/>
      <c r="AJ5" s="703"/>
      <c r="AK5" s="703"/>
      <c r="AL5" s="703"/>
      <c r="AM5" s="703"/>
      <c r="AN5" s="703"/>
      <c r="AO5" s="703"/>
      <c r="AP5" s="704"/>
      <c r="AQ5" s="705" t="s">
        <v>773</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720</v>
      </c>
      <c r="H7" s="501"/>
      <c r="I7" s="501"/>
      <c r="J7" s="501"/>
      <c r="K7" s="501"/>
      <c r="L7" s="501"/>
      <c r="M7" s="501"/>
      <c r="N7" s="501"/>
      <c r="O7" s="501"/>
      <c r="P7" s="501"/>
      <c r="Q7" s="501"/>
      <c r="R7" s="501"/>
      <c r="S7" s="501"/>
      <c r="T7" s="501"/>
      <c r="U7" s="501"/>
      <c r="V7" s="501"/>
      <c r="W7" s="501"/>
      <c r="X7" s="502"/>
      <c r="Y7" s="924" t="s">
        <v>391</v>
      </c>
      <c r="Z7" s="442"/>
      <c r="AA7" s="442"/>
      <c r="AB7" s="442"/>
      <c r="AC7" s="442"/>
      <c r="AD7" s="925"/>
      <c r="AE7" s="913" t="s">
        <v>772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男女共同参画</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721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19</v>
      </c>
      <c r="Q13" s="662"/>
      <c r="R13" s="662"/>
      <c r="S13" s="662"/>
      <c r="T13" s="662"/>
      <c r="U13" s="662"/>
      <c r="V13" s="663"/>
      <c r="W13" s="661">
        <v>15</v>
      </c>
      <c r="X13" s="662"/>
      <c r="Y13" s="662"/>
      <c r="Z13" s="662"/>
      <c r="AA13" s="662"/>
      <c r="AB13" s="662"/>
      <c r="AC13" s="663"/>
      <c r="AD13" s="661">
        <v>16</v>
      </c>
      <c r="AE13" s="662"/>
      <c r="AF13" s="662"/>
      <c r="AG13" s="662"/>
      <c r="AH13" s="662"/>
      <c r="AI13" s="662"/>
      <c r="AJ13" s="663"/>
      <c r="AK13" s="661">
        <v>17</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v>1</v>
      </c>
      <c r="Q14" s="662"/>
      <c r="R14" s="662"/>
      <c r="S14" s="662"/>
      <c r="T14" s="662"/>
      <c r="U14" s="662"/>
      <c r="V14" s="663"/>
      <c r="W14" s="661" t="s">
        <v>408</v>
      </c>
      <c r="X14" s="662"/>
      <c r="Y14" s="662"/>
      <c r="Z14" s="662"/>
      <c r="AA14" s="662"/>
      <c r="AB14" s="662"/>
      <c r="AC14" s="663"/>
      <c r="AD14" s="661">
        <v>-0.1</v>
      </c>
      <c r="AE14" s="662"/>
      <c r="AF14" s="662"/>
      <c r="AG14" s="662"/>
      <c r="AH14" s="662"/>
      <c r="AI14" s="662"/>
      <c r="AJ14" s="663"/>
      <c r="AK14" s="661" t="s">
        <v>408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408</v>
      </c>
      <c r="Q15" s="662"/>
      <c r="R15" s="662"/>
      <c r="S15" s="662"/>
      <c r="T15" s="662"/>
      <c r="U15" s="662"/>
      <c r="V15" s="663"/>
      <c r="W15" s="661" t="s">
        <v>408</v>
      </c>
      <c r="X15" s="662"/>
      <c r="Y15" s="662"/>
      <c r="Z15" s="662"/>
      <c r="AA15" s="662"/>
      <c r="AB15" s="662"/>
      <c r="AC15" s="663"/>
      <c r="AD15" s="661" t="s">
        <v>408</v>
      </c>
      <c r="AE15" s="662"/>
      <c r="AF15" s="662"/>
      <c r="AG15" s="662"/>
      <c r="AH15" s="662"/>
      <c r="AI15" s="662"/>
      <c r="AJ15" s="663"/>
      <c r="AK15" s="661" t="s">
        <v>408</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408</v>
      </c>
      <c r="Q16" s="662"/>
      <c r="R16" s="662"/>
      <c r="S16" s="662"/>
      <c r="T16" s="662"/>
      <c r="U16" s="662"/>
      <c r="V16" s="663"/>
      <c r="W16" s="661" t="s">
        <v>408</v>
      </c>
      <c r="X16" s="662"/>
      <c r="Y16" s="662"/>
      <c r="Z16" s="662"/>
      <c r="AA16" s="662"/>
      <c r="AB16" s="662"/>
      <c r="AC16" s="663"/>
      <c r="AD16" s="661" t="s">
        <v>408</v>
      </c>
      <c r="AE16" s="662"/>
      <c r="AF16" s="662"/>
      <c r="AG16" s="662"/>
      <c r="AH16" s="662"/>
      <c r="AI16" s="662"/>
      <c r="AJ16" s="663"/>
      <c r="AK16" s="661" t="s">
        <v>408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408</v>
      </c>
      <c r="Q17" s="662"/>
      <c r="R17" s="662"/>
      <c r="S17" s="662"/>
      <c r="T17" s="662"/>
      <c r="U17" s="662"/>
      <c r="V17" s="663"/>
      <c r="W17" s="661" t="s">
        <v>408</v>
      </c>
      <c r="X17" s="662"/>
      <c r="Y17" s="662"/>
      <c r="Z17" s="662"/>
      <c r="AA17" s="662"/>
      <c r="AB17" s="662"/>
      <c r="AC17" s="663"/>
      <c r="AD17" s="661" t="s">
        <v>408</v>
      </c>
      <c r="AE17" s="662"/>
      <c r="AF17" s="662"/>
      <c r="AG17" s="662"/>
      <c r="AH17" s="662"/>
      <c r="AI17" s="662"/>
      <c r="AJ17" s="663"/>
      <c r="AK17" s="661" t="s">
        <v>408</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20</v>
      </c>
      <c r="Q18" s="880"/>
      <c r="R18" s="880"/>
      <c r="S18" s="880"/>
      <c r="T18" s="880"/>
      <c r="U18" s="880"/>
      <c r="V18" s="881"/>
      <c r="W18" s="879">
        <f>SUM(W13:AC17)</f>
        <v>15</v>
      </c>
      <c r="X18" s="880"/>
      <c r="Y18" s="880"/>
      <c r="Z18" s="880"/>
      <c r="AA18" s="880"/>
      <c r="AB18" s="880"/>
      <c r="AC18" s="881"/>
      <c r="AD18" s="879">
        <f>SUM(AD13:AJ17)</f>
        <v>15.9</v>
      </c>
      <c r="AE18" s="880"/>
      <c r="AF18" s="880"/>
      <c r="AG18" s="880"/>
      <c r="AH18" s="880"/>
      <c r="AI18" s="880"/>
      <c r="AJ18" s="881"/>
      <c r="AK18" s="879">
        <f>SUM(AK13:AQ17)</f>
        <v>17</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14</v>
      </c>
      <c r="Q19" s="662"/>
      <c r="R19" s="662"/>
      <c r="S19" s="662"/>
      <c r="T19" s="662"/>
      <c r="U19" s="662"/>
      <c r="V19" s="663"/>
      <c r="W19" s="661">
        <v>11</v>
      </c>
      <c r="X19" s="662"/>
      <c r="Y19" s="662"/>
      <c r="Z19" s="662"/>
      <c r="AA19" s="662"/>
      <c r="AB19" s="662"/>
      <c r="AC19" s="663"/>
      <c r="AD19" s="661">
        <v>7</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0.7</v>
      </c>
      <c r="Q20" s="316"/>
      <c r="R20" s="316"/>
      <c r="S20" s="316"/>
      <c r="T20" s="316"/>
      <c r="U20" s="316"/>
      <c r="V20" s="316"/>
      <c r="W20" s="316">
        <f t="shared" ref="W20" si="0">IF(W18=0, "-", SUM(W19)/W18)</f>
        <v>0.73333333333333328</v>
      </c>
      <c r="X20" s="316"/>
      <c r="Y20" s="316"/>
      <c r="Z20" s="316"/>
      <c r="AA20" s="316"/>
      <c r="AB20" s="316"/>
      <c r="AC20" s="316"/>
      <c r="AD20" s="316">
        <f t="shared" ref="AD20" si="1">IF(AD18=0, "-", SUM(AD19)/AD18)</f>
        <v>0.44025157232704404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0.7</v>
      </c>
      <c r="Q21" s="316"/>
      <c r="R21" s="316"/>
      <c r="S21" s="316"/>
      <c r="T21" s="316"/>
      <c r="U21" s="316"/>
      <c r="V21" s="316"/>
      <c r="W21" s="316">
        <f t="shared" ref="W21" si="2">IF(W19=0, "-", SUM(W19)/SUM(W13,W14))</f>
        <v>0.73333333333333328</v>
      </c>
      <c r="X21" s="316"/>
      <c r="Y21" s="316"/>
      <c r="Z21" s="316"/>
      <c r="AA21" s="316"/>
      <c r="AB21" s="316"/>
      <c r="AC21" s="316"/>
      <c r="AD21" s="316">
        <f t="shared" ref="AD21" si="3">IF(AD19=0, "-", SUM(AD19)/SUM(AD13,AD14))</f>
        <v>0.44025157232704404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723</v>
      </c>
      <c r="H23" s="972"/>
      <c r="I23" s="972"/>
      <c r="J23" s="972"/>
      <c r="K23" s="972"/>
      <c r="L23" s="972"/>
      <c r="M23" s="972"/>
      <c r="N23" s="972"/>
      <c r="O23" s="973"/>
      <c r="P23" s="921">
        <v>16</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724</v>
      </c>
      <c r="H24" s="938"/>
      <c r="I24" s="938"/>
      <c r="J24" s="938"/>
      <c r="K24" s="938"/>
      <c r="L24" s="938"/>
      <c r="M24" s="938"/>
      <c r="N24" s="938"/>
      <c r="O24" s="939"/>
      <c r="P24" s="661">
        <v>1</v>
      </c>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17</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392</v>
      </c>
      <c r="AF30" s="860"/>
      <c r="AG30" s="860"/>
      <c r="AH30" s="861"/>
      <c r="AI30" s="916" t="s">
        <v>414</v>
      </c>
      <c r="AJ30" s="916"/>
      <c r="AK30" s="916"/>
      <c r="AL30" s="859"/>
      <c r="AM30" s="916" t="s">
        <v>511</v>
      </c>
      <c r="AN30" s="916"/>
      <c r="AO30" s="916"/>
      <c r="AP30" s="859"/>
      <c r="AQ30" s="771" t="s">
        <v>232</v>
      </c>
      <c r="AR30" s="772"/>
      <c r="AS30" s="772"/>
      <c r="AT30" s="773"/>
      <c r="AU30" s="778" t="s">
        <v>134</v>
      </c>
      <c r="AV30" s="778"/>
      <c r="AW30" s="778"/>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774</v>
      </c>
      <c r="AR31" s="201"/>
      <c r="AS31" s="136" t="s">
        <v>233</v>
      </c>
      <c r="AT31" s="137"/>
      <c r="AU31" s="200" t="s">
        <v>774</v>
      </c>
      <c r="AV31" s="200"/>
      <c r="AW31" s="395" t="s">
        <v>179</v>
      </c>
      <c r="AX31" s="396"/>
    </row>
    <row r="32" spans="1:50" ht="23.25" customHeight="1" x14ac:dyDescent="0.15">
      <c r="A32" s="400"/>
      <c r="B32" s="398"/>
      <c r="C32" s="398"/>
      <c r="D32" s="398"/>
      <c r="E32" s="398"/>
      <c r="F32" s="399"/>
      <c r="G32" s="566" t="s">
        <v>726</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726</v>
      </c>
      <c r="AC32" s="463"/>
      <c r="AD32" s="463"/>
      <c r="AE32" s="218" t="s">
        <v>726</v>
      </c>
      <c r="AF32" s="219"/>
      <c r="AG32" s="219"/>
      <c r="AH32" s="219"/>
      <c r="AI32" s="218" t="s">
        <v>726</v>
      </c>
      <c r="AJ32" s="219"/>
      <c r="AK32" s="219"/>
      <c r="AL32" s="219"/>
      <c r="AM32" s="218" t="s">
        <v>726</v>
      </c>
      <c r="AN32" s="219"/>
      <c r="AO32" s="219"/>
      <c r="AP32" s="219"/>
      <c r="AQ32" s="336" t="s">
        <v>726</v>
      </c>
      <c r="AR32" s="208"/>
      <c r="AS32" s="208"/>
      <c r="AT32" s="337"/>
      <c r="AU32" s="219" t="s">
        <v>726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t="s">
        <v>726</v>
      </c>
      <c r="AF33" s="219"/>
      <c r="AG33" s="219"/>
      <c r="AH33" s="219"/>
      <c r="AI33" s="218" t="s">
        <v>726</v>
      </c>
      <c r="AJ33" s="219"/>
      <c r="AK33" s="219"/>
      <c r="AL33" s="219"/>
      <c r="AM33" s="218" t="s">
        <v>726</v>
      </c>
      <c r="AN33" s="219"/>
      <c r="AO33" s="219"/>
      <c r="AP33" s="219"/>
      <c r="AQ33" s="336" t="s">
        <v>726</v>
      </c>
      <c r="AR33" s="208"/>
      <c r="AS33" s="208"/>
      <c r="AT33" s="337"/>
      <c r="AU33" s="219" t="s">
        <v>726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726</v>
      </c>
      <c r="AF34" s="219"/>
      <c r="AG34" s="219"/>
      <c r="AH34" s="219"/>
      <c r="AI34" s="218" t="s">
        <v>726</v>
      </c>
      <c r="AJ34" s="219"/>
      <c r="AK34" s="219"/>
      <c r="AL34" s="219"/>
      <c r="AM34" s="218" t="s">
        <v>726</v>
      </c>
      <c r="AN34" s="219"/>
      <c r="AO34" s="219"/>
      <c r="AP34" s="219"/>
      <c r="AQ34" s="336" t="s">
        <v>726</v>
      </c>
      <c r="AR34" s="208"/>
      <c r="AS34" s="208"/>
      <c r="AT34" s="337"/>
      <c r="AU34" s="219" t="s">
        <v>726</v>
      </c>
      <c r="AV34" s="219"/>
      <c r="AW34" s="219"/>
      <c r="AX34" s="221"/>
    </row>
    <row r="35" spans="1:5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5"/>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9"/>
      <c r="AY79">
        <f>COUNTIF($AR$79,"☑")</f>
        <v>0</v>
      </c>
    </row>
    <row r="80" spans="1:51" ht="18.75" customHeight="1" x14ac:dyDescent="0.15">
      <c r="A80" s="86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80" t="s">
        <v>727</v>
      </c>
      <c r="H82" s="680"/>
      <c r="I82" s="680"/>
      <c r="J82" s="680"/>
      <c r="K82" s="680"/>
      <c r="L82" s="680"/>
      <c r="M82" s="680"/>
      <c r="N82" s="680"/>
      <c r="O82" s="680"/>
      <c r="P82" s="680"/>
      <c r="Q82" s="680"/>
      <c r="R82" s="680"/>
      <c r="S82" s="680"/>
      <c r="T82" s="680"/>
      <c r="U82" s="680"/>
      <c r="V82" s="680"/>
      <c r="W82" s="680"/>
      <c r="X82" s="680"/>
      <c r="Y82" s="680"/>
      <c r="Z82" s="680"/>
      <c r="AA82" s="681"/>
      <c r="AB82" s="885" t="s">
        <v>730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1</v>
      </c>
    </row>
    <row r="83" spans="1:60" ht="22.5" customHeight="1" x14ac:dyDescent="0.15">
      <c r="A83" s="866"/>
      <c r="B83" s="529"/>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1</v>
      </c>
    </row>
    <row r="84" spans="1:60" ht="19.5" customHeight="1" x14ac:dyDescent="0.15">
      <c r="A84" s="866"/>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726</v>
      </c>
      <c r="AR86" s="200"/>
      <c r="AS86" s="136" t="s">
        <v>233</v>
      </c>
      <c r="AT86" s="137"/>
      <c r="AU86" s="200" t="s">
        <v>726</v>
      </c>
      <c r="AV86" s="200"/>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07" t="s">
        <v>728</v>
      </c>
      <c r="H87" s="108"/>
      <c r="I87" s="108"/>
      <c r="J87" s="108"/>
      <c r="K87" s="108"/>
      <c r="L87" s="108"/>
      <c r="M87" s="108"/>
      <c r="N87" s="108"/>
      <c r="O87" s="109"/>
      <c r="P87" s="108" t="s">
        <v>729</v>
      </c>
      <c r="Q87" s="516"/>
      <c r="R87" s="516"/>
      <c r="S87" s="516"/>
      <c r="T87" s="516"/>
      <c r="U87" s="516"/>
      <c r="V87" s="516"/>
      <c r="W87" s="516"/>
      <c r="X87" s="517"/>
      <c r="Y87" s="563" t="s">
        <v>62</v>
      </c>
      <c r="Z87" s="564"/>
      <c r="AA87" s="565"/>
      <c r="AB87" s="463" t="s">
        <v>731</v>
      </c>
      <c r="AC87" s="463"/>
      <c r="AD87" s="463"/>
      <c r="AE87" s="218">
        <v>28</v>
      </c>
      <c r="AF87" s="219"/>
      <c r="AG87" s="219"/>
      <c r="AH87" s="219"/>
      <c r="AI87" s="218">
        <v>28</v>
      </c>
      <c r="AJ87" s="219"/>
      <c r="AK87" s="219"/>
      <c r="AL87" s="219"/>
      <c r="AM87" s="218">
        <v>30</v>
      </c>
      <c r="AN87" s="219"/>
      <c r="AO87" s="219"/>
      <c r="AP87" s="219"/>
      <c r="AQ87" s="336" t="s">
        <v>726</v>
      </c>
      <c r="AR87" s="208"/>
      <c r="AS87" s="208"/>
      <c r="AT87" s="337"/>
      <c r="AU87" s="219" t="s">
        <v>726</v>
      </c>
      <c r="AV87" s="219"/>
      <c r="AW87" s="219"/>
      <c r="AX87" s="221"/>
      <c r="AY87">
        <f t="shared" si="10"/>
        <v>1</v>
      </c>
    </row>
    <row r="88" spans="1:60" ht="23.25" customHeight="1" x14ac:dyDescent="0.15">
      <c r="A88" s="866"/>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463" t="s">
        <v>731</v>
      </c>
      <c r="AC88" s="463"/>
      <c r="AD88" s="463"/>
      <c r="AE88" s="218">
        <v>28</v>
      </c>
      <c r="AF88" s="219"/>
      <c r="AG88" s="219"/>
      <c r="AH88" s="219"/>
      <c r="AI88" s="218">
        <v>28</v>
      </c>
      <c r="AJ88" s="219"/>
      <c r="AK88" s="219"/>
      <c r="AL88" s="219"/>
      <c r="AM88" s="218">
        <v>30</v>
      </c>
      <c r="AN88" s="219"/>
      <c r="AO88" s="219"/>
      <c r="AP88" s="219"/>
      <c r="AQ88" s="336" t="s">
        <v>726</v>
      </c>
      <c r="AR88" s="208"/>
      <c r="AS88" s="208"/>
      <c r="AT88" s="337"/>
      <c r="AU88" s="219" t="s">
        <v>726</v>
      </c>
      <c r="AV88" s="219"/>
      <c r="AW88" s="219"/>
      <c r="AX88" s="221"/>
      <c r="AY88">
        <f t="shared" si="10"/>
        <v>1</v>
      </c>
      <c r="AZ88" s="10"/>
      <c r="BA88" s="10"/>
      <c r="BB88" s="10"/>
      <c r="BC88" s="10"/>
    </row>
    <row r="89" spans="1:60" ht="23.25" customHeight="1" thickBot="1" x14ac:dyDescent="0.2">
      <c r="A89" s="866"/>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18">
        <v>100</v>
      </c>
      <c r="AF89" s="219"/>
      <c r="AG89" s="219"/>
      <c r="AH89" s="220"/>
      <c r="AI89" s="218">
        <v>100</v>
      </c>
      <c r="AJ89" s="219"/>
      <c r="AK89" s="219"/>
      <c r="AL89" s="220"/>
      <c r="AM89" s="225">
        <v>100</v>
      </c>
      <c r="AN89" s="226"/>
      <c r="AO89" s="226"/>
      <c r="AP89" s="226"/>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6"/>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6"/>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732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733</v>
      </c>
      <c r="AC101" s="463"/>
      <c r="AD101" s="463"/>
      <c r="AE101" s="218">
        <v>1005</v>
      </c>
      <c r="AF101" s="219"/>
      <c r="AG101" s="219"/>
      <c r="AH101" s="220"/>
      <c r="AI101" s="218">
        <v>818</v>
      </c>
      <c r="AJ101" s="219"/>
      <c r="AK101" s="219"/>
      <c r="AL101" s="220"/>
      <c r="AM101" s="282">
        <v>637</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733</v>
      </c>
      <c r="AC102" s="463"/>
      <c r="AD102" s="463"/>
      <c r="AE102" s="282" t="s">
        <v>726</v>
      </c>
      <c r="AF102" s="282"/>
      <c r="AG102" s="282"/>
      <c r="AH102" s="282"/>
      <c r="AI102" s="282" t="s">
        <v>726</v>
      </c>
      <c r="AJ102" s="282"/>
      <c r="AK102" s="282"/>
      <c r="AL102" s="282"/>
      <c r="AM102" s="282" t="s">
        <v>758</v>
      </c>
      <c r="AN102" s="282"/>
      <c r="AO102" s="282"/>
      <c r="AP102" s="282"/>
      <c r="AQ102" s="282"/>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t="s">
        <v>758</v>
      </c>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392</v>
      </c>
      <c r="AF115" s="247"/>
      <c r="AG115" s="247"/>
      <c r="AH115" s="247"/>
      <c r="AI115" s="247" t="s">
        <v>414</v>
      </c>
      <c r="AJ115" s="247"/>
      <c r="AK115" s="247"/>
      <c r="AL115" s="247"/>
      <c r="AM115" s="247" t="s">
        <v>511</v>
      </c>
      <c r="AN115" s="247"/>
      <c r="AO115" s="247"/>
      <c r="AP115" s="247"/>
      <c r="AQ115" s="592" t="s">
        <v>546</v>
      </c>
      <c r="AR115" s="593"/>
      <c r="AS115" s="593"/>
      <c r="AT115" s="593"/>
      <c r="AU115" s="593"/>
      <c r="AV115" s="593"/>
      <c r="AW115" s="593"/>
      <c r="AX115" s="594"/>
    </row>
    <row r="116" spans="1:51" ht="23.25" customHeight="1" x14ac:dyDescent="0.15">
      <c r="A116" s="438"/>
      <c r="B116" s="439"/>
      <c r="C116" s="439"/>
      <c r="D116" s="439"/>
      <c r="E116" s="439"/>
      <c r="F116" s="440"/>
      <c r="G116" s="390" t="s">
        <v>775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777</v>
      </c>
      <c r="AC116" s="465"/>
      <c r="AD116" s="466"/>
      <c r="AE116" s="282">
        <v>13438</v>
      </c>
      <c r="AF116" s="282"/>
      <c r="AG116" s="282"/>
      <c r="AH116" s="282"/>
      <c r="AI116" s="282">
        <v>13046</v>
      </c>
      <c r="AJ116" s="282"/>
      <c r="AK116" s="282"/>
      <c r="AL116" s="282"/>
      <c r="AM116" s="282">
        <v>10989</v>
      </c>
      <c r="AN116" s="282"/>
      <c r="AO116" s="282"/>
      <c r="AP116" s="282"/>
      <c r="AQ116" s="218">
        <v>10989</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776</v>
      </c>
      <c r="AC117" s="475"/>
      <c r="AD117" s="476"/>
      <c r="AE117" s="553" t="s">
        <v>734</v>
      </c>
      <c r="AF117" s="553"/>
      <c r="AG117" s="553"/>
      <c r="AH117" s="553"/>
      <c r="AI117" s="553" t="s">
        <v>735</v>
      </c>
      <c r="AJ117" s="553"/>
      <c r="AK117" s="553"/>
      <c r="AL117" s="553"/>
      <c r="AM117" s="553" t="s">
        <v>759</v>
      </c>
      <c r="AN117" s="553"/>
      <c r="AO117" s="553"/>
      <c r="AP117" s="553"/>
      <c r="AQ117" s="596" t="s">
        <v>759</v>
      </c>
      <c r="AR117" s="597"/>
      <c r="AS117" s="597"/>
      <c r="AT117" s="597"/>
      <c r="AU117" s="597"/>
      <c r="AV117" s="597"/>
      <c r="AW117" s="597"/>
      <c r="AX117" s="598"/>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392</v>
      </c>
      <c r="AF118" s="247"/>
      <c r="AG118" s="247"/>
      <c r="AH118" s="247"/>
      <c r="AI118" s="247" t="s">
        <v>414</v>
      </c>
      <c r="AJ118" s="247"/>
      <c r="AK118" s="247"/>
      <c r="AL118" s="247"/>
      <c r="AM118" s="247" t="s">
        <v>511</v>
      </c>
      <c r="AN118" s="247"/>
      <c r="AO118" s="247"/>
      <c r="AP118" s="247"/>
      <c r="AQ118" s="592" t="s">
        <v>546</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392</v>
      </c>
      <c r="AF121" s="247"/>
      <c r="AG121" s="247"/>
      <c r="AH121" s="247"/>
      <c r="AI121" s="247" t="s">
        <v>414</v>
      </c>
      <c r="AJ121" s="247"/>
      <c r="AK121" s="247"/>
      <c r="AL121" s="247"/>
      <c r="AM121" s="247" t="s">
        <v>511</v>
      </c>
      <c r="AN121" s="247"/>
      <c r="AO121" s="247"/>
      <c r="AP121" s="247"/>
      <c r="AQ121" s="592" t="s">
        <v>546</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392</v>
      </c>
      <c r="AF124" s="247"/>
      <c r="AG124" s="247"/>
      <c r="AH124" s="247"/>
      <c r="AI124" s="247" t="s">
        <v>414</v>
      </c>
      <c r="AJ124" s="247"/>
      <c r="AK124" s="247"/>
      <c r="AL124" s="247"/>
      <c r="AM124" s="247" t="s">
        <v>511</v>
      </c>
      <c r="AN124" s="247"/>
      <c r="AO124" s="247"/>
      <c r="AP124" s="247"/>
      <c r="AQ124" s="592" t="s">
        <v>546</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392</v>
      </c>
      <c r="AF127" s="247"/>
      <c r="AG127" s="247"/>
      <c r="AH127" s="247"/>
      <c r="AI127" s="247" t="s">
        <v>414</v>
      </c>
      <c r="AJ127" s="247"/>
      <c r="AK127" s="247"/>
      <c r="AL127" s="247"/>
      <c r="AM127" s="247" t="s">
        <v>511</v>
      </c>
      <c r="AN127" s="247"/>
      <c r="AO127" s="247"/>
      <c r="AP127" s="247"/>
      <c r="AQ127" s="592" t="s">
        <v>546</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774</v>
      </c>
      <c r="AR133" s="200"/>
      <c r="AS133" s="136" t="s">
        <v>233</v>
      </c>
      <c r="AT133" s="137"/>
      <c r="AU133" s="201" t="s">
        <v>774</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5.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3"/>
      <c r="E430" s="175" t="s">
        <v>401</v>
      </c>
      <c r="F430" s="899"/>
      <c r="G430" s="900" t="s">
        <v>252</v>
      </c>
      <c r="H430" s="126"/>
      <c r="I430" s="126"/>
      <c r="J430" s="901" t="s">
        <v>725</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337"/>
      <c r="AQ433" s="336" t="s">
        <v>726</v>
      </c>
      <c r="AR433" s="208"/>
      <c r="AS433" s="208"/>
      <c r="AT433" s="337"/>
      <c r="AU433" s="208" t="s">
        <v>726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208"/>
      <c r="AM434" s="336" t="s">
        <v>726</v>
      </c>
      <c r="AN434" s="208"/>
      <c r="AO434" s="208"/>
      <c r="AP434" s="337"/>
      <c r="AQ434" s="336" t="s">
        <v>726</v>
      </c>
      <c r="AR434" s="208"/>
      <c r="AS434" s="208"/>
      <c r="AT434" s="337"/>
      <c r="AU434" s="208" t="s">
        <v>726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726</v>
      </c>
      <c r="AF435" s="208"/>
      <c r="AG435" s="208"/>
      <c r="AH435" s="337"/>
      <c r="AI435" s="336" t="s">
        <v>726</v>
      </c>
      <c r="AJ435" s="208"/>
      <c r="AK435" s="208"/>
      <c r="AL435" s="208"/>
      <c r="AM435" s="336" t="s">
        <v>726</v>
      </c>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hidden="1"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337"/>
      <c r="AQ458" s="336" t="s">
        <v>726</v>
      </c>
      <c r="AR458" s="208"/>
      <c r="AS458" s="208"/>
      <c r="AT458" s="337"/>
      <c r="AU458" s="208" t="s">
        <v>726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208"/>
      <c r="AM459" s="336" t="s">
        <v>726</v>
      </c>
      <c r="AN459" s="208"/>
      <c r="AO459" s="208"/>
      <c r="AP459" s="337"/>
      <c r="AQ459" s="336" t="s">
        <v>726</v>
      </c>
      <c r="AR459" s="208"/>
      <c r="AS459" s="208"/>
      <c r="AT459" s="337"/>
      <c r="AU459" s="208" t="s">
        <v>726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726</v>
      </c>
      <c r="AF460" s="208"/>
      <c r="AG460" s="208"/>
      <c r="AH460" s="337"/>
      <c r="AI460" s="336" t="s">
        <v>726</v>
      </c>
      <c r="AJ460" s="208"/>
      <c r="AK460" s="208"/>
      <c r="AL460" s="208"/>
      <c r="AM460" s="336" t="s">
        <v>726</v>
      </c>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900" t="s">
        <v>252</v>
      </c>
      <c r="H484" s="126"/>
      <c r="I484" s="12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0" t="s">
        <v>252</v>
      </c>
      <c r="H538" s="126"/>
      <c r="I538" s="12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0" t="s">
        <v>252</v>
      </c>
      <c r="H592" s="126"/>
      <c r="I592" s="12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0" t="s">
        <v>252</v>
      </c>
      <c r="H646" s="126"/>
      <c r="I646" s="12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1" ht="27"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719</v>
      </c>
      <c r="AE702" s="342"/>
      <c r="AF702" s="342"/>
      <c r="AG702" s="382" t="s">
        <v>741</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742</v>
      </c>
      <c r="AE703" s="323"/>
      <c r="AF703" s="323"/>
      <c r="AG703" s="104" t="s">
        <v>408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719</v>
      </c>
      <c r="AE704" s="787"/>
      <c r="AF704" s="787"/>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743</v>
      </c>
      <c r="AE705" s="719"/>
      <c r="AF705" s="719"/>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744</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744</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742</v>
      </c>
      <c r="AE708" s="609"/>
      <c r="AF708" s="609"/>
      <c r="AG708" s="746" t="s">
        <v>408</v>
      </c>
      <c r="AH708" s="747"/>
      <c r="AI708" s="747"/>
      <c r="AJ708" s="747"/>
      <c r="AK708" s="747"/>
      <c r="AL708" s="747"/>
      <c r="AM708" s="747"/>
      <c r="AN708" s="747"/>
      <c r="AO708" s="747"/>
      <c r="AP708" s="747"/>
      <c r="AQ708" s="747"/>
      <c r="AR708" s="747"/>
      <c r="AS708" s="747"/>
      <c r="AT708" s="747"/>
      <c r="AU708" s="747"/>
      <c r="AV708" s="747"/>
      <c r="AW708" s="747"/>
      <c r="AX708" s="748"/>
    </row>
    <row r="709" spans="1:50" ht="75.75"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719</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742</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63.75"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2" t="s">
        <v>719</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74.25" customHeight="1" x14ac:dyDescent="0.15">
      <c r="A712" s="646"/>
      <c r="B712" s="648"/>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6" t="s">
        <v>719</v>
      </c>
      <c r="AE712" s="787"/>
      <c r="AF712" s="787"/>
      <c r="AG712" s="811" t="s">
        <v>745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742</v>
      </c>
      <c r="AE713" s="323"/>
      <c r="AF713" s="667"/>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742</v>
      </c>
      <c r="AE714" s="809"/>
      <c r="AF714" s="810"/>
      <c r="AG714" s="740" t="s">
        <v>408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742</v>
      </c>
      <c r="AE715" s="609"/>
      <c r="AF715" s="660"/>
      <c r="AG715" s="746" t="s">
        <v>408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742</v>
      </c>
      <c r="AE716" s="631"/>
      <c r="AF716" s="631"/>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719</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742</v>
      </c>
      <c r="AE718" s="323"/>
      <c r="AF718" s="323"/>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742</v>
      </c>
      <c r="AE719" s="609"/>
      <c r="AF719" s="609"/>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2.5" customHeight="1" x14ac:dyDescent="0.15">
      <c r="A726" s="644" t="s">
        <v>48</v>
      </c>
      <c r="B726" s="803"/>
      <c r="C726" s="816" t="s">
        <v>53</v>
      </c>
      <c r="D726" s="838"/>
      <c r="E726" s="838"/>
      <c r="F726" s="839"/>
      <c r="G726" s="579" t="s">
        <v>747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4"/>
      <c r="B727" s="805"/>
      <c r="C727" s="752" t="s">
        <v>57</v>
      </c>
      <c r="D727" s="753"/>
      <c r="E727" s="753"/>
      <c r="F727" s="754"/>
      <c r="G727" s="577" t="s">
        <v>748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676</v>
      </c>
      <c r="B737" s="211"/>
      <c r="C737" s="211"/>
      <c r="D737" s="212"/>
      <c r="E737" s="956" t="s">
        <v>749</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399</v>
      </c>
      <c r="B738" s="361"/>
      <c r="C738" s="361"/>
      <c r="D738" s="361"/>
      <c r="E738" s="956" t="s">
        <v>750</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398</v>
      </c>
      <c r="B739" s="361"/>
      <c r="C739" s="361"/>
      <c r="D739" s="361"/>
      <c r="E739" s="956" t="s">
        <v>751</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397</v>
      </c>
      <c r="B740" s="361"/>
      <c r="C740" s="361"/>
      <c r="D740" s="361"/>
      <c r="E740" s="956" t="s">
        <v>752</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396</v>
      </c>
      <c r="B741" s="361"/>
      <c r="C741" s="361"/>
      <c r="D741" s="361"/>
      <c r="E741" s="956" t="s">
        <v>753</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395</v>
      </c>
      <c r="B742" s="361"/>
      <c r="C742" s="361"/>
      <c r="D742" s="361"/>
      <c r="E742" s="956" t="s">
        <v>754</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394</v>
      </c>
      <c r="B743" s="361"/>
      <c r="C743" s="361"/>
      <c r="D743" s="361"/>
      <c r="E743" s="956" t="s">
        <v>755</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393</v>
      </c>
      <c r="B744" s="361"/>
      <c r="C744" s="361"/>
      <c r="D744" s="361"/>
      <c r="E744" s="956" t="s">
        <v>756</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392</v>
      </c>
      <c r="B745" s="361"/>
      <c r="C745" s="361"/>
      <c r="D745" s="361"/>
      <c r="E745" s="993" t="s">
        <v>757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549</v>
      </c>
      <c r="B746" s="361"/>
      <c r="C746" s="361"/>
      <c r="D746" s="361"/>
      <c r="E746" s="962" t="s">
        <v>715</v>
      </c>
      <c r="F746" s="960"/>
      <c r="G746" s="960"/>
      <c r="H746" s="100" t="str">
        <f>IF(E746="","","-")</f>
        <v>-</v>
      </c>
      <c r="I746" s="960"/>
      <c r="J746" s="960"/>
      <c r="K746" s="100" t="str">
        <f>IF(I746="","","-")</f>
        <v/>
      </c>
      <c r="L746" s="961">
        <v>219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511</v>
      </c>
      <c r="B747" s="361"/>
      <c r="C747" s="361"/>
      <c r="D747" s="361"/>
      <c r="E747" s="962" t="s">
        <v>715</v>
      </c>
      <c r="F747" s="960"/>
      <c r="G747" s="960"/>
      <c r="H747" s="100" t="str">
        <f>IF(E747="","","-")</f>
        <v>-</v>
      </c>
      <c r="I747" s="960"/>
      <c r="J747" s="960"/>
      <c r="K747" s="100" t="str">
        <f>IF(I747="","","-")</f>
        <v/>
      </c>
      <c r="L747" s="961">
        <v>221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386</v>
      </c>
      <c r="B748" s="619"/>
      <c r="C748" s="619"/>
      <c r="D748" s="619"/>
      <c r="E748" s="619"/>
      <c r="F748" s="620"/>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388</v>
      </c>
      <c r="B787" s="633"/>
      <c r="C787" s="633"/>
      <c r="D787" s="633"/>
      <c r="E787" s="633"/>
      <c r="F787" s="634"/>
      <c r="G787" s="599" t="s">
        <v>362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760</v>
      </c>
      <c r="H789" s="675"/>
      <c r="I789" s="675"/>
      <c r="J789" s="675"/>
      <c r="K789" s="676"/>
      <c r="L789" s="668" t="s">
        <v>761</v>
      </c>
      <c r="M789" s="669"/>
      <c r="N789" s="669"/>
      <c r="O789" s="669"/>
      <c r="P789" s="669"/>
      <c r="Q789" s="669"/>
      <c r="R789" s="669"/>
      <c r="S789" s="669"/>
      <c r="T789" s="669"/>
      <c r="U789" s="669"/>
      <c r="V789" s="669"/>
      <c r="W789" s="669"/>
      <c r="X789" s="670"/>
      <c r="Y789" s="385">
        <v>0.3</v>
      </c>
      <c r="Z789" s="386"/>
      <c r="AA789" s="386"/>
      <c r="AB789" s="806"/>
      <c r="AC789" s="674"/>
      <c r="AD789" s="675"/>
      <c r="AE789" s="675"/>
      <c r="AF789" s="675"/>
      <c r="AG789" s="676"/>
      <c r="AH789" s="668"/>
      <c r="AI789" s="669"/>
      <c r="AJ789" s="669"/>
      <c r="AK789" s="669"/>
      <c r="AL789" s="669"/>
      <c r="AM789" s="669"/>
      <c r="AN789" s="669"/>
      <c r="AO789" s="669"/>
      <c r="AP789" s="669"/>
      <c r="AQ789" s="669"/>
      <c r="AR789" s="669"/>
      <c r="AS789" s="669"/>
      <c r="AT789" s="670"/>
      <c r="AU789" s="385"/>
      <c r="AV789" s="386"/>
      <c r="AW789" s="386"/>
      <c r="AX789" s="387"/>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0.3</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5"/>
      <c r="Z802" s="386"/>
      <c r="AA802" s="386"/>
      <c r="AB802" s="806"/>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06"/>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06"/>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762</v>
      </c>
      <c r="D845" s="343"/>
      <c r="E845" s="343"/>
      <c r="F845" s="343"/>
      <c r="G845" s="343"/>
      <c r="H845" s="343"/>
      <c r="I845" s="343"/>
      <c r="J845" s="344" t="s">
        <v>408</v>
      </c>
      <c r="K845" s="345"/>
      <c r="L845" s="345"/>
      <c r="M845" s="345"/>
      <c r="N845" s="345"/>
      <c r="O845" s="345"/>
      <c r="P845" s="378" t="s">
        <v>761</v>
      </c>
      <c r="Q845" s="378"/>
      <c r="R845" s="378"/>
      <c r="S845" s="378"/>
      <c r="T845" s="378"/>
      <c r="U845" s="378"/>
      <c r="V845" s="378"/>
      <c r="W845" s="378"/>
      <c r="X845" s="378"/>
      <c r="Y845" s="347">
        <v>0.3</v>
      </c>
      <c r="Z845" s="348"/>
      <c r="AA845" s="348"/>
      <c r="AB845" s="349"/>
      <c r="AC845" s="350" t="s">
        <v>80</v>
      </c>
      <c r="AD845" s="351"/>
      <c r="AE845" s="351"/>
      <c r="AF845" s="351"/>
      <c r="AG845" s="351"/>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customHeight="1" x14ac:dyDescent="0.15">
      <c r="A846" s="370">
        <v>2</v>
      </c>
      <c r="B846" s="370">
        <v>1</v>
      </c>
      <c r="C846" s="343" t="s">
        <v>763</v>
      </c>
      <c r="D846" s="343"/>
      <c r="E846" s="343"/>
      <c r="F846" s="343"/>
      <c r="G846" s="343"/>
      <c r="H846" s="343"/>
      <c r="I846" s="343"/>
      <c r="J846" s="344" t="s">
        <v>408</v>
      </c>
      <c r="K846" s="345"/>
      <c r="L846" s="345"/>
      <c r="M846" s="345"/>
      <c r="N846" s="345"/>
      <c r="O846" s="345"/>
      <c r="P846" s="378" t="s">
        <v>761</v>
      </c>
      <c r="Q846" s="378"/>
      <c r="R846" s="378"/>
      <c r="S846" s="378"/>
      <c r="T846" s="378"/>
      <c r="U846" s="378"/>
      <c r="V846" s="378"/>
      <c r="W846" s="378"/>
      <c r="X846" s="378"/>
      <c r="Y846" s="347">
        <v>0.2</v>
      </c>
      <c r="Z846" s="348"/>
      <c r="AA846" s="348"/>
      <c r="AB846" s="349"/>
      <c r="AC846" s="350" t="s">
        <v>80</v>
      </c>
      <c r="AD846" s="351"/>
      <c r="AE846" s="351"/>
      <c r="AF846" s="351"/>
      <c r="AG846" s="351"/>
      <c r="AH846" s="366" t="s">
        <v>408</v>
      </c>
      <c r="AI846" s="367"/>
      <c r="AJ846" s="367"/>
      <c r="AK846" s="367"/>
      <c r="AL846" s="354" t="s">
        <v>408</v>
      </c>
      <c r="AM846" s="355"/>
      <c r="AN846" s="355"/>
      <c r="AO846" s="356"/>
      <c r="AP846" s="357" t="s">
        <v>408</v>
      </c>
      <c r="AQ846" s="357"/>
      <c r="AR846" s="357"/>
      <c r="AS846" s="357"/>
      <c r="AT846" s="357"/>
      <c r="AU846" s="357"/>
      <c r="AV846" s="357"/>
      <c r="AW846" s="357"/>
      <c r="AX846" s="357"/>
      <c r="AY846">
        <f>COUNTA($C$846)</f>
        <v>1</v>
      </c>
    </row>
    <row r="847" spans="1:51" ht="30" customHeight="1" x14ac:dyDescent="0.15">
      <c r="A847" s="370">
        <v>3</v>
      </c>
      <c r="B847" s="370">
        <v>1</v>
      </c>
      <c r="C847" s="358" t="s">
        <v>764</v>
      </c>
      <c r="D847" s="343"/>
      <c r="E847" s="343"/>
      <c r="F847" s="343"/>
      <c r="G847" s="343"/>
      <c r="H847" s="343"/>
      <c r="I847" s="343"/>
      <c r="J847" s="344" t="s">
        <v>408</v>
      </c>
      <c r="K847" s="345"/>
      <c r="L847" s="345"/>
      <c r="M847" s="345"/>
      <c r="N847" s="345"/>
      <c r="O847" s="345"/>
      <c r="P847" s="377" t="s">
        <v>761</v>
      </c>
      <c r="Q847" s="378"/>
      <c r="R847" s="378"/>
      <c r="S847" s="378"/>
      <c r="T847" s="378"/>
      <c r="U847" s="378"/>
      <c r="V847" s="378"/>
      <c r="W847" s="378"/>
      <c r="X847" s="378"/>
      <c r="Y847" s="347">
        <v>0.2</v>
      </c>
      <c r="Z847" s="348"/>
      <c r="AA847" s="348"/>
      <c r="AB847" s="349"/>
      <c r="AC847" s="350" t="s">
        <v>80</v>
      </c>
      <c r="AD847" s="351"/>
      <c r="AE847" s="351"/>
      <c r="AF847" s="351"/>
      <c r="AG847" s="351"/>
      <c r="AH847" s="366" t="s">
        <v>408</v>
      </c>
      <c r="AI847" s="367"/>
      <c r="AJ847" s="367"/>
      <c r="AK847" s="367"/>
      <c r="AL847" s="354" t="s">
        <v>408</v>
      </c>
      <c r="AM847" s="355"/>
      <c r="AN847" s="355"/>
      <c r="AO847" s="356"/>
      <c r="AP847" s="357" t="s">
        <v>408</v>
      </c>
      <c r="AQ847" s="357"/>
      <c r="AR847" s="357"/>
      <c r="AS847" s="357"/>
      <c r="AT847" s="357"/>
      <c r="AU847" s="357"/>
      <c r="AV847" s="357"/>
      <c r="AW847" s="357"/>
      <c r="AX847" s="357"/>
      <c r="AY847">
        <f>COUNTA($C$847)</f>
        <v>1</v>
      </c>
    </row>
    <row r="848" spans="1:51" ht="30" customHeight="1" x14ac:dyDescent="0.15">
      <c r="A848" s="370">
        <v>4</v>
      </c>
      <c r="B848" s="370">
        <v>1</v>
      </c>
      <c r="C848" s="358" t="s">
        <v>765</v>
      </c>
      <c r="D848" s="343"/>
      <c r="E848" s="343"/>
      <c r="F848" s="343"/>
      <c r="G848" s="343"/>
      <c r="H848" s="343"/>
      <c r="I848" s="343"/>
      <c r="J848" s="344" t="s">
        <v>408</v>
      </c>
      <c r="K848" s="345"/>
      <c r="L848" s="345"/>
      <c r="M848" s="345"/>
      <c r="N848" s="345"/>
      <c r="O848" s="345"/>
      <c r="P848" s="377" t="s">
        <v>761</v>
      </c>
      <c r="Q848" s="378"/>
      <c r="R848" s="378"/>
      <c r="S848" s="378"/>
      <c r="T848" s="378"/>
      <c r="U848" s="378"/>
      <c r="V848" s="378"/>
      <c r="W848" s="378"/>
      <c r="X848" s="378"/>
      <c r="Y848" s="347">
        <v>0.2</v>
      </c>
      <c r="Z848" s="348"/>
      <c r="AA848" s="348"/>
      <c r="AB848" s="349"/>
      <c r="AC848" s="350" t="s">
        <v>80</v>
      </c>
      <c r="AD848" s="351"/>
      <c r="AE848" s="351"/>
      <c r="AF848" s="351"/>
      <c r="AG848" s="351"/>
      <c r="AH848" s="366" t="s">
        <v>408</v>
      </c>
      <c r="AI848" s="367"/>
      <c r="AJ848" s="367"/>
      <c r="AK848" s="367"/>
      <c r="AL848" s="354" t="s">
        <v>408</v>
      </c>
      <c r="AM848" s="355"/>
      <c r="AN848" s="355"/>
      <c r="AO848" s="356"/>
      <c r="AP848" s="357" t="s">
        <v>408</v>
      </c>
      <c r="AQ848" s="357"/>
      <c r="AR848" s="357"/>
      <c r="AS848" s="357"/>
      <c r="AT848" s="357"/>
      <c r="AU848" s="357"/>
      <c r="AV848" s="357"/>
      <c r="AW848" s="357"/>
      <c r="AX848" s="357"/>
      <c r="AY848">
        <f>COUNTA($C$848)</f>
        <v>1</v>
      </c>
    </row>
    <row r="849" spans="1:51" ht="30" customHeight="1" x14ac:dyDescent="0.15">
      <c r="A849" s="370">
        <v>5</v>
      </c>
      <c r="B849" s="370">
        <v>1</v>
      </c>
      <c r="C849" s="343" t="s">
        <v>766</v>
      </c>
      <c r="D849" s="343"/>
      <c r="E849" s="343"/>
      <c r="F849" s="343"/>
      <c r="G849" s="343"/>
      <c r="H849" s="343"/>
      <c r="I849" s="343"/>
      <c r="J849" s="344" t="s">
        <v>408</v>
      </c>
      <c r="K849" s="345"/>
      <c r="L849" s="345"/>
      <c r="M849" s="345"/>
      <c r="N849" s="345"/>
      <c r="O849" s="345"/>
      <c r="P849" s="378" t="s">
        <v>761</v>
      </c>
      <c r="Q849" s="378"/>
      <c r="R849" s="378"/>
      <c r="S849" s="378"/>
      <c r="T849" s="378"/>
      <c r="U849" s="378"/>
      <c r="V849" s="378"/>
      <c r="W849" s="378"/>
      <c r="X849" s="378"/>
      <c r="Y849" s="347">
        <v>0.1</v>
      </c>
      <c r="Z849" s="348"/>
      <c r="AA849" s="348"/>
      <c r="AB849" s="349"/>
      <c r="AC849" s="350" t="s">
        <v>80</v>
      </c>
      <c r="AD849" s="351"/>
      <c r="AE849" s="351"/>
      <c r="AF849" s="351"/>
      <c r="AG849" s="351"/>
      <c r="AH849" s="366" t="s">
        <v>408</v>
      </c>
      <c r="AI849" s="367"/>
      <c r="AJ849" s="367"/>
      <c r="AK849" s="367"/>
      <c r="AL849" s="354" t="s">
        <v>408</v>
      </c>
      <c r="AM849" s="355"/>
      <c r="AN849" s="355"/>
      <c r="AO849" s="356"/>
      <c r="AP849" s="357" t="s">
        <v>408</v>
      </c>
      <c r="AQ849" s="357"/>
      <c r="AR849" s="357"/>
      <c r="AS849" s="357"/>
      <c r="AT849" s="357"/>
      <c r="AU849" s="357"/>
      <c r="AV849" s="357"/>
      <c r="AW849" s="357"/>
      <c r="AX849" s="357"/>
      <c r="AY849">
        <f>COUNTA($C$849)</f>
        <v>1</v>
      </c>
    </row>
    <row r="850" spans="1:51" ht="30" customHeight="1" x14ac:dyDescent="0.15">
      <c r="A850" s="370">
        <v>6</v>
      </c>
      <c r="B850" s="370">
        <v>1</v>
      </c>
      <c r="C850" s="343" t="s">
        <v>767</v>
      </c>
      <c r="D850" s="343"/>
      <c r="E850" s="343"/>
      <c r="F850" s="343"/>
      <c r="G850" s="343"/>
      <c r="H850" s="343"/>
      <c r="I850" s="343"/>
      <c r="J850" s="344" t="s">
        <v>408</v>
      </c>
      <c r="K850" s="345"/>
      <c r="L850" s="345"/>
      <c r="M850" s="345"/>
      <c r="N850" s="345"/>
      <c r="O850" s="345"/>
      <c r="P850" s="378" t="s">
        <v>761</v>
      </c>
      <c r="Q850" s="378"/>
      <c r="R850" s="378"/>
      <c r="S850" s="378"/>
      <c r="T850" s="378"/>
      <c r="U850" s="378"/>
      <c r="V850" s="378"/>
      <c r="W850" s="378"/>
      <c r="X850" s="378"/>
      <c r="Y850" s="347">
        <v>0.1</v>
      </c>
      <c r="Z850" s="348"/>
      <c r="AA850" s="348"/>
      <c r="AB850" s="349"/>
      <c r="AC850" s="350" t="s">
        <v>80</v>
      </c>
      <c r="AD850" s="351"/>
      <c r="AE850" s="351"/>
      <c r="AF850" s="351"/>
      <c r="AG850" s="351"/>
      <c r="AH850" s="366" t="s">
        <v>408</v>
      </c>
      <c r="AI850" s="367"/>
      <c r="AJ850" s="367"/>
      <c r="AK850" s="367"/>
      <c r="AL850" s="354" t="s">
        <v>408</v>
      </c>
      <c r="AM850" s="355"/>
      <c r="AN850" s="355"/>
      <c r="AO850" s="356"/>
      <c r="AP850" s="357" t="s">
        <v>408</v>
      </c>
      <c r="AQ850" s="357"/>
      <c r="AR850" s="357"/>
      <c r="AS850" s="357"/>
      <c r="AT850" s="357"/>
      <c r="AU850" s="357"/>
      <c r="AV850" s="357"/>
      <c r="AW850" s="357"/>
      <c r="AX850" s="357"/>
      <c r="AY850">
        <f>COUNTA($C$850)</f>
        <v>1</v>
      </c>
    </row>
    <row r="851" spans="1:51" ht="30" customHeight="1" x14ac:dyDescent="0.15">
      <c r="A851" s="370">
        <v>7</v>
      </c>
      <c r="B851" s="370">
        <v>1</v>
      </c>
      <c r="C851" s="343" t="s">
        <v>768</v>
      </c>
      <c r="D851" s="343"/>
      <c r="E851" s="343"/>
      <c r="F851" s="343"/>
      <c r="G851" s="343"/>
      <c r="H851" s="343"/>
      <c r="I851" s="343"/>
      <c r="J851" s="344" t="s">
        <v>408</v>
      </c>
      <c r="K851" s="345"/>
      <c r="L851" s="345"/>
      <c r="M851" s="345"/>
      <c r="N851" s="345"/>
      <c r="O851" s="345"/>
      <c r="P851" s="378" t="s">
        <v>761</v>
      </c>
      <c r="Q851" s="378"/>
      <c r="R851" s="378"/>
      <c r="S851" s="378"/>
      <c r="T851" s="378"/>
      <c r="U851" s="378"/>
      <c r="V851" s="378"/>
      <c r="W851" s="378"/>
      <c r="X851" s="378"/>
      <c r="Y851" s="347">
        <v>0.1</v>
      </c>
      <c r="Z851" s="348"/>
      <c r="AA851" s="348"/>
      <c r="AB851" s="349"/>
      <c r="AC851" s="350" t="s">
        <v>80</v>
      </c>
      <c r="AD851" s="351"/>
      <c r="AE851" s="351"/>
      <c r="AF851" s="351"/>
      <c r="AG851" s="351"/>
      <c r="AH851" s="366" t="s">
        <v>408</v>
      </c>
      <c r="AI851" s="367"/>
      <c r="AJ851" s="367"/>
      <c r="AK851" s="367"/>
      <c r="AL851" s="354" t="s">
        <v>408</v>
      </c>
      <c r="AM851" s="355"/>
      <c r="AN851" s="355"/>
      <c r="AO851" s="356"/>
      <c r="AP851" s="357" t="s">
        <v>408</v>
      </c>
      <c r="AQ851" s="357"/>
      <c r="AR851" s="357"/>
      <c r="AS851" s="357"/>
      <c r="AT851" s="357"/>
      <c r="AU851" s="357"/>
      <c r="AV851" s="357"/>
      <c r="AW851" s="357"/>
      <c r="AX851" s="357"/>
      <c r="AY851">
        <f>COUNTA($C$851)</f>
        <v>1</v>
      </c>
    </row>
    <row r="852" spans="1:51" ht="30" customHeight="1" x14ac:dyDescent="0.15">
      <c r="A852" s="370">
        <v>8</v>
      </c>
      <c r="B852" s="370">
        <v>1</v>
      </c>
      <c r="C852" s="343" t="s">
        <v>769</v>
      </c>
      <c r="D852" s="343"/>
      <c r="E852" s="343"/>
      <c r="F852" s="343"/>
      <c r="G852" s="343"/>
      <c r="H852" s="343"/>
      <c r="I852" s="343"/>
      <c r="J852" s="344" t="s">
        <v>408</v>
      </c>
      <c r="K852" s="345"/>
      <c r="L852" s="345"/>
      <c r="M852" s="345"/>
      <c r="N852" s="345"/>
      <c r="O852" s="345"/>
      <c r="P852" s="378" t="s">
        <v>761</v>
      </c>
      <c r="Q852" s="378"/>
      <c r="R852" s="378"/>
      <c r="S852" s="378"/>
      <c r="T852" s="378"/>
      <c r="U852" s="378"/>
      <c r="V852" s="378"/>
      <c r="W852" s="378"/>
      <c r="X852" s="378"/>
      <c r="Y852" s="347">
        <v>0.1</v>
      </c>
      <c r="Z852" s="348"/>
      <c r="AA852" s="348"/>
      <c r="AB852" s="349"/>
      <c r="AC852" s="350" t="s">
        <v>80</v>
      </c>
      <c r="AD852" s="351"/>
      <c r="AE852" s="351"/>
      <c r="AF852" s="351"/>
      <c r="AG852" s="351"/>
      <c r="AH852" s="366" t="s">
        <v>408</v>
      </c>
      <c r="AI852" s="367"/>
      <c r="AJ852" s="367"/>
      <c r="AK852" s="367"/>
      <c r="AL852" s="354" t="s">
        <v>408</v>
      </c>
      <c r="AM852" s="355"/>
      <c r="AN852" s="355"/>
      <c r="AO852" s="356"/>
      <c r="AP852" s="357" t="s">
        <v>408</v>
      </c>
      <c r="AQ852" s="357"/>
      <c r="AR852" s="357"/>
      <c r="AS852" s="357"/>
      <c r="AT852" s="357"/>
      <c r="AU852" s="357"/>
      <c r="AV852" s="357"/>
      <c r="AW852" s="357"/>
      <c r="AX852" s="357"/>
      <c r="AY852">
        <f>COUNTA($C$852)</f>
        <v>1</v>
      </c>
    </row>
    <row r="853" spans="1:51" ht="30" customHeight="1" x14ac:dyDescent="0.15">
      <c r="A853" s="370">
        <v>9</v>
      </c>
      <c r="B853" s="370">
        <v>1</v>
      </c>
      <c r="C853" s="343" t="s">
        <v>770</v>
      </c>
      <c r="D853" s="343"/>
      <c r="E853" s="343"/>
      <c r="F853" s="343"/>
      <c r="G853" s="343"/>
      <c r="H853" s="343"/>
      <c r="I853" s="343"/>
      <c r="J853" s="344" t="s">
        <v>408</v>
      </c>
      <c r="K853" s="345"/>
      <c r="L853" s="345"/>
      <c r="M853" s="345"/>
      <c r="N853" s="345"/>
      <c r="O853" s="345"/>
      <c r="P853" s="378" t="s">
        <v>761</v>
      </c>
      <c r="Q853" s="378"/>
      <c r="R853" s="378"/>
      <c r="S853" s="378"/>
      <c r="T853" s="378"/>
      <c r="U853" s="378"/>
      <c r="V853" s="378"/>
      <c r="W853" s="378"/>
      <c r="X853" s="378"/>
      <c r="Y853" s="347">
        <v>0.1</v>
      </c>
      <c r="Z853" s="348"/>
      <c r="AA853" s="348"/>
      <c r="AB853" s="349"/>
      <c r="AC853" s="350" t="s">
        <v>80</v>
      </c>
      <c r="AD853" s="351"/>
      <c r="AE853" s="351"/>
      <c r="AF853" s="351"/>
      <c r="AG853" s="351"/>
      <c r="AH853" s="366" t="s">
        <v>408</v>
      </c>
      <c r="AI853" s="367"/>
      <c r="AJ853" s="367"/>
      <c r="AK853" s="367"/>
      <c r="AL853" s="354" t="s">
        <v>408</v>
      </c>
      <c r="AM853" s="355"/>
      <c r="AN853" s="355"/>
      <c r="AO853" s="356"/>
      <c r="AP853" s="357" t="s">
        <v>408</v>
      </c>
      <c r="AQ853" s="357"/>
      <c r="AR853" s="357"/>
      <c r="AS853" s="357"/>
      <c r="AT853" s="357"/>
      <c r="AU853" s="357"/>
      <c r="AV853" s="357"/>
      <c r="AW853" s="357"/>
      <c r="AX853" s="357"/>
      <c r="AY853">
        <f>COUNTA($C$853)</f>
        <v>1</v>
      </c>
    </row>
    <row r="854" spans="1:51" ht="30" customHeight="1" x14ac:dyDescent="0.15">
      <c r="A854" s="370">
        <v>10</v>
      </c>
      <c r="B854" s="370">
        <v>1</v>
      </c>
      <c r="C854" s="343" t="s">
        <v>771</v>
      </c>
      <c r="D854" s="343"/>
      <c r="E854" s="343"/>
      <c r="F854" s="343"/>
      <c r="G854" s="343"/>
      <c r="H854" s="343"/>
      <c r="I854" s="343"/>
      <c r="J854" s="344" t="s">
        <v>408</v>
      </c>
      <c r="K854" s="345"/>
      <c r="L854" s="345"/>
      <c r="M854" s="345"/>
      <c r="N854" s="345"/>
      <c r="O854" s="345"/>
      <c r="P854" s="378" t="s">
        <v>761</v>
      </c>
      <c r="Q854" s="378"/>
      <c r="R854" s="378"/>
      <c r="S854" s="378"/>
      <c r="T854" s="378"/>
      <c r="U854" s="378"/>
      <c r="V854" s="378"/>
      <c r="W854" s="378"/>
      <c r="X854" s="378"/>
      <c r="Y854" s="347">
        <v>0.1</v>
      </c>
      <c r="Z854" s="348"/>
      <c r="AA854" s="348"/>
      <c r="AB854" s="349"/>
      <c r="AC854" s="350" t="s">
        <v>80</v>
      </c>
      <c r="AD854" s="351"/>
      <c r="AE854" s="351"/>
      <c r="AF854" s="351"/>
      <c r="AG854" s="351"/>
      <c r="AH854" s="366" t="s">
        <v>408</v>
      </c>
      <c r="AI854" s="367"/>
      <c r="AJ854" s="367"/>
      <c r="AK854" s="367"/>
      <c r="AL854" s="354" t="s">
        <v>408</v>
      </c>
      <c r="AM854" s="355"/>
      <c r="AN854" s="355"/>
      <c r="AO854" s="356"/>
      <c r="AP854" s="357" t="s">
        <v>408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408</v>
      </c>
      <c r="F1110" s="369"/>
      <c r="G1110" s="369"/>
      <c r="H1110" s="369"/>
      <c r="I1110" s="369"/>
      <c r="J1110" s="344" t="s">
        <v>408</v>
      </c>
      <c r="K1110" s="345"/>
      <c r="L1110" s="345"/>
      <c r="M1110" s="345"/>
      <c r="N1110" s="345"/>
      <c r="O1110" s="345"/>
      <c r="P1110" s="377" t="s">
        <v>408</v>
      </c>
      <c r="Q1110" s="378"/>
      <c r="R1110" s="378"/>
      <c r="S1110" s="378"/>
      <c r="T1110" s="378"/>
      <c r="U1110" s="378"/>
      <c r="V1110" s="378"/>
      <c r="W1110" s="378"/>
      <c r="X1110" s="378"/>
      <c r="Y1110" s="347" t="s">
        <v>408</v>
      </c>
      <c r="Z1110" s="348"/>
      <c r="AA1110" s="348"/>
      <c r="AB1110" s="349"/>
      <c r="AC1110" s="371"/>
      <c r="AD1110" s="371"/>
      <c r="AE1110" s="371"/>
      <c r="AF1110" s="371"/>
      <c r="AG1110" s="37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051">
      <formula>IF(RIGHT(TEXT(P14,"0.#"),1)=".",FALSE,TRUE)</formula>
    </cfRule>
    <cfRule type="expression" dxfId="2820" priority="14052">
      <formula>IF(RIGHT(TEXT(P14,"0.#"),1)=".",TRUE,FALSE)</formula>
    </cfRule>
  </conditionalFormatting>
  <conditionalFormatting sqref="AE32">
    <cfRule type="expression" dxfId="2819" priority="14041">
      <formula>IF(RIGHT(TEXT(AE32,"0.#"),1)=".",FALSE,TRUE)</formula>
    </cfRule>
    <cfRule type="expression" dxfId="2818" priority="14042">
      <formula>IF(RIGHT(TEXT(AE32,"0.#"),1)=".",TRUE,FALSE)</formula>
    </cfRule>
  </conditionalFormatting>
  <conditionalFormatting sqref="P18:AX18">
    <cfRule type="expression" dxfId="2817" priority="13927">
      <formula>IF(RIGHT(TEXT(P18,"0.#"),1)=".",FALSE,TRUE)</formula>
    </cfRule>
    <cfRule type="expression" dxfId="2816" priority="13928">
      <formula>IF(RIGHT(TEXT(P18,"0.#"),1)=".",TRUE,FALSE)</formula>
    </cfRule>
  </conditionalFormatting>
  <conditionalFormatting sqref="Y790">
    <cfRule type="expression" dxfId="2815" priority="13923">
      <formula>IF(RIGHT(TEXT(Y790,"0.#"),1)=".",FALSE,TRUE)</formula>
    </cfRule>
    <cfRule type="expression" dxfId="2814" priority="13924">
      <formula>IF(RIGHT(TEXT(Y790,"0.#"),1)=".",TRUE,FALSE)</formula>
    </cfRule>
  </conditionalFormatting>
  <conditionalFormatting sqref="Y799">
    <cfRule type="expression" dxfId="2813" priority="13919">
      <formula>IF(RIGHT(TEXT(Y799,"0.#"),1)=".",FALSE,TRUE)</formula>
    </cfRule>
    <cfRule type="expression" dxfId="2812" priority="13920">
      <formula>IF(RIGHT(TEXT(Y799,"0.#"),1)=".",TRUE,FALSE)</formula>
    </cfRule>
  </conditionalFormatting>
  <conditionalFormatting sqref="Y830:Y837 Y828 Y817:Y824 Y815 Y804:Y811 Y802">
    <cfRule type="expression" dxfId="2811" priority="13701">
      <formula>IF(RIGHT(TEXT(Y802,"0.#"),1)=".",FALSE,TRUE)</formula>
    </cfRule>
    <cfRule type="expression" dxfId="2810" priority="13702">
      <formula>IF(RIGHT(TEXT(Y802,"0.#"),1)=".",TRUE,FALSE)</formula>
    </cfRule>
  </conditionalFormatting>
  <conditionalFormatting sqref="P13:AX13 AR15:AX15">
    <cfRule type="expression" dxfId="2809" priority="13749">
      <formula>IF(RIGHT(TEXT(P13,"0.#"),1)=".",FALSE,TRUE)</formula>
    </cfRule>
    <cfRule type="expression" dxfId="2808" priority="13750">
      <formula>IF(RIGHT(TEXT(P13,"0.#"),1)=".",TRUE,FALSE)</formula>
    </cfRule>
  </conditionalFormatting>
  <conditionalFormatting sqref="AD19:AJ19">
    <cfRule type="expression" dxfId="2807" priority="13747">
      <formula>IF(RIGHT(TEXT(AD19,"0.#"),1)=".",FALSE,TRUE)</formula>
    </cfRule>
    <cfRule type="expression" dxfId="2806" priority="13748">
      <formula>IF(RIGHT(TEXT(AD19,"0.#"),1)=".",TRUE,FALSE)</formula>
    </cfRule>
  </conditionalFormatting>
  <conditionalFormatting sqref="AQ101">
    <cfRule type="expression" dxfId="2805" priority="13739">
      <formula>IF(RIGHT(TEXT(AQ101,"0.#"),1)=".",FALSE,TRUE)</formula>
    </cfRule>
    <cfRule type="expression" dxfId="2804" priority="13740">
      <formula>IF(RIGHT(TEXT(AQ101,"0.#"),1)=".",TRUE,FALSE)</formula>
    </cfRule>
  </conditionalFormatting>
  <conditionalFormatting sqref="Y791:Y798 Y789">
    <cfRule type="expression" dxfId="2803" priority="13725">
      <formula>IF(RIGHT(TEXT(Y789,"0.#"),1)=".",FALSE,TRUE)</formula>
    </cfRule>
    <cfRule type="expression" dxfId="2802" priority="13726">
      <formula>IF(RIGHT(TEXT(Y789,"0.#"),1)=".",TRUE,FALSE)</formula>
    </cfRule>
  </conditionalFormatting>
  <conditionalFormatting sqref="AU790">
    <cfRule type="expression" dxfId="2801" priority="13723">
      <formula>IF(RIGHT(TEXT(AU790,"0.#"),1)=".",FALSE,TRUE)</formula>
    </cfRule>
    <cfRule type="expression" dxfId="2800" priority="13724">
      <formula>IF(RIGHT(TEXT(AU790,"0.#"),1)=".",TRUE,FALSE)</formula>
    </cfRule>
  </conditionalFormatting>
  <conditionalFormatting sqref="AU799">
    <cfRule type="expression" dxfId="2799" priority="13721">
      <formula>IF(RIGHT(TEXT(AU799,"0.#"),1)=".",FALSE,TRUE)</formula>
    </cfRule>
    <cfRule type="expression" dxfId="2798" priority="13722">
      <formula>IF(RIGHT(TEXT(AU799,"0.#"),1)=".",TRUE,FALSE)</formula>
    </cfRule>
  </conditionalFormatting>
  <conditionalFormatting sqref="AU791:AU798 AU789">
    <cfRule type="expression" dxfId="2797" priority="13719">
      <formula>IF(RIGHT(TEXT(AU789,"0.#"),1)=".",FALSE,TRUE)</formula>
    </cfRule>
    <cfRule type="expression" dxfId="2796" priority="13720">
      <formula>IF(RIGHT(TEXT(AU789,"0.#"),1)=".",TRUE,FALSE)</formula>
    </cfRule>
  </conditionalFormatting>
  <conditionalFormatting sqref="Y829 Y816 Y803">
    <cfRule type="expression" dxfId="2795" priority="13705">
      <formula>IF(RIGHT(TEXT(Y803,"0.#"),1)=".",FALSE,TRUE)</formula>
    </cfRule>
    <cfRule type="expression" dxfId="2794" priority="13706">
      <formula>IF(RIGHT(TEXT(Y803,"0.#"),1)=".",TRUE,FALSE)</formula>
    </cfRule>
  </conditionalFormatting>
  <conditionalFormatting sqref="Y838 Y825 Y812">
    <cfRule type="expression" dxfId="2793" priority="13703">
      <formula>IF(RIGHT(TEXT(Y812,"0.#"),1)=".",FALSE,TRUE)</formula>
    </cfRule>
    <cfRule type="expression" dxfId="2792" priority="13704">
      <formula>IF(RIGHT(TEXT(Y812,"0.#"),1)=".",TRUE,FALSE)</formula>
    </cfRule>
  </conditionalFormatting>
  <conditionalFormatting sqref="AU829 AU816 AU803">
    <cfRule type="expression" dxfId="2791" priority="13699">
      <formula>IF(RIGHT(TEXT(AU803,"0.#"),1)=".",FALSE,TRUE)</formula>
    </cfRule>
    <cfRule type="expression" dxfId="2790" priority="13700">
      <formula>IF(RIGHT(TEXT(AU803,"0.#"),1)=".",TRUE,FALSE)</formula>
    </cfRule>
  </conditionalFormatting>
  <conditionalFormatting sqref="AU838 AU825 AU812">
    <cfRule type="expression" dxfId="2789" priority="13697">
      <formula>IF(RIGHT(TEXT(AU812,"0.#"),1)=".",FALSE,TRUE)</formula>
    </cfRule>
    <cfRule type="expression" dxfId="2788" priority="13698">
      <formula>IF(RIGHT(TEXT(AU812,"0.#"),1)=".",TRUE,FALSE)</formula>
    </cfRule>
  </conditionalFormatting>
  <conditionalFormatting sqref="AU830:AU837 AU828 AU817:AU824 AU815 AU804:AU811 AU802">
    <cfRule type="expression" dxfId="2787" priority="13695">
      <formula>IF(RIGHT(TEXT(AU802,"0.#"),1)=".",FALSE,TRUE)</formula>
    </cfRule>
    <cfRule type="expression" dxfId="2786" priority="13696">
      <formula>IF(RIGHT(TEXT(AU802,"0.#"),1)=".",TRUE,FALSE)</formula>
    </cfRule>
  </conditionalFormatting>
  <conditionalFormatting sqref="AM87">
    <cfRule type="expression" dxfId="2785" priority="13349">
      <formula>IF(RIGHT(TEXT(AM87,"0.#"),1)=".",FALSE,TRUE)</formula>
    </cfRule>
    <cfRule type="expression" dxfId="2784" priority="13350">
      <formula>IF(RIGHT(TEXT(AM87,"0.#"),1)=".",TRUE,FALSE)</formula>
    </cfRule>
  </conditionalFormatting>
  <conditionalFormatting sqref="AE55">
    <cfRule type="expression" dxfId="2783" priority="13417">
      <formula>IF(RIGHT(TEXT(AE55,"0.#"),1)=".",FALSE,TRUE)</formula>
    </cfRule>
    <cfRule type="expression" dxfId="2782" priority="13418">
      <formula>IF(RIGHT(TEXT(AE55,"0.#"),1)=".",TRUE,FALSE)</formula>
    </cfRule>
  </conditionalFormatting>
  <conditionalFormatting sqref="AI55">
    <cfRule type="expression" dxfId="2781" priority="13415">
      <formula>IF(RIGHT(TEXT(AI55,"0.#"),1)=".",FALSE,TRUE)</formula>
    </cfRule>
    <cfRule type="expression" dxfId="2780" priority="13416">
      <formula>IF(RIGHT(TEXT(AI55,"0.#"),1)=".",TRUE,FALSE)</formula>
    </cfRule>
  </conditionalFormatting>
  <conditionalFormatting sqref="AM34">
    <cfRule type="expression" dxfId="2779" priority="13495">
      <formula>IF(RIGHT(TEXT(AM34,"0.#"),1)=".",FALSE,TRUE)</formula>
    </cfRule>
    <cfRule type="expression" dxfId="2778" priority="13496">
      <formula>IF(RIGHT(TEXT(AM34,"0.#"),1)=".",TRUE,FALSE)</formula>
    </cfRule>
  </conditionalFormatting>
  <conditionalFormatting sqref="AE33">
    <cfRule type="expression" dxfId="2777" priority="13509">
      <formula>IF(RIGHT(TEXT(AE33,"0.#"),1)=".",FALSE,TRUE)</formula>
    </cfRule>
    <cfRule type="expression" dxfId="2776" priority="13510">
      <formula>IF(RIGHT(TEXT(AE33,"0.#"),1)=".",TRUE,FALSE)</formula>
    </cfRule>
  </conditionalFormatting>
  <conditionalFormatting sqref="AE34">
    <cfRule type="expression" dxfId="2775" priority="13507">
      <formula>IF(RIGHT(TEXT(AE34,"0.#"),1)=".",FALSE,TRUE)</formula>
    </cfRule>
    <cfRule type="expression" dxfId="2774" priority="13508">
      <formula>IF(RIGHT(TEXT(AE34,"0.#"),1)=".",TRUE,FALSE)</formula>
    </cfRule>
  </conditionalFormatting>
  <conditionalFormatting sqref="AI34">
    <cfRule type="expression" dxfId="2773" priority="13505">
      <formula>IF(RIGHT(TEXT(AI34,"0.#"),1)=".",FALSE,TRUE)</formula>
    </cfRule>
    <cfRule type="expression" dxfId="2772" priority="13506">
      <formula>IF(RIGHT(TEXT(AI34,"0.#"),1)=".",TRUE,FALSE)</formula>
    </cfRule>
  </conditionalFormatting>
  <conditionalFormatting sqref="AI33">
    <cfRule type="expression" dxfId="2771" priority="13503">
      <formula>IF(RIGHT(TEXT(AI33,"0.#"),1)=".",FALSE,TRUE)</formula>
    </cfRule>
    <cfRule type="expression" dxfId="2770" priority="13504">
      <formula>IF(RIGHT(TEXT(AI33,"0.#"),1)=".",TRUE,FALSE)</formula>
    </cfRule>
  </conditionalFormatting>
  <conditionalFormatting sqref="AI32">
    <cfRule type="expression" dxfId="2769" priority="13501">
      <formula>IF(RIGHT(TEXT(AI32,"0.#"),1)=".",FALSE,TRUE)</formula>
    </cfRule>
    <cfRule type="expression" dxfId="2768" priority="13502">
      <formula>IF(RIGHT(TEXT(AI32,"0.#"),1)=".",TRUE,FALSE)</formula>
    </cfRule>
  </conditionalFormatting>
  <conditionalFormatting sqref="AM32">
    <cfRule type="expression" dxfId="2767" priority="13499">
      <formula>IF(RIGHT(TEXT(AM32,"0.#"),1)=".",FALSE,TRUE)</formula>
    </cfRule>
    <cfRule type="expression" dxfId="2766" priority="13500">
      <formula>IF(RIGHT(TEXT(AM32,"0.#"),1)=".",TRUE,FALSE)</formula>
    </cfRule>
  </conditionalFormatting>
  <conditionalFormatting sqref="AM33">
    <cfRule type="expression" dxfId="2765" priority="13497">
      <formula>IF(RIGHT(TEXT(AM33,"0.#"),1)=".",FALSE,TRUE)</formula>
    </cfRule>
    <cfRule type="expression" dxfId="2764" priority="13498">
      <formula>IF(RIGHT(TEXT(AM33,"0.#"),1)=".",TRUE,FALSE)</formula>
    </cfRule>
  </conditionalFormatting>
  <conditionalFormatting sqref="AQ32:AQ34">
    <cfRule type="expression" dxfId="2763" priority="13489">
      <formula>IF(RIGHT(TEXT(AQ32,"0.#"),1)=".",FALSE,TRUE)</formula>
    </cfRule>
    <cfRule type="expression" dxfId="2762" priority="13490">
      <formula>IF(RIGHT(TEXT(AQ32,"0.#"),1)=".",TRUE,FALSE)</formula>
    </cfRule>
  </conditionalFormatting>
  <conditionalFormatting sqref="AU32:AU34">
    <cfRule type="expression" dxfId="2761" priority="13487">
      <formula>IF(RIGHT(TEXT(AU32,"0.#"),1)=".",FALSE,TRUE)</formula>
    </cfRule>
    <cfRule type="expression" dxfId="2760" priority="13488">
      <formula>IF(RIGHT(TEXT(AU32,"0.#"),1)=".",TRUE,FALSE)</formula>
    </cfRule>
  </conditionalFormatting>
  <conditionalFormatting sqref="AE53">
    <cfRule type="expression" dxfId="2759" priority="13421">
      <formula>IF(RIGHT(TEXT(AE53,"0.#"),1)=".",FALSE,TRUE)</formula>
    </cfRule>
    <cfRule type="expression" dxfId="2758" priority="13422">
      <formula>IF(RIGHT(TEXT(AE53,"0.#"),1)=".",TRUE,FALSE)</formula>
    </cfRule>
  </conditionalFormatting>
  <conditionalFormatting sqref="AE54">
    <cfRule type="expression" dxfId="2757" priority="13419">
      <formula>IF(RIGHT(TEXT(AE54,"0.#"),1)=".",FALSE,TRUE)</formula>
    </cfRule>
    <cfRule type="expression" dxfId="2756" priority="13420">
      <formula>IF(RIGHT(TEXT(AE54,"0.#"),1)=".",TRUE,FALSE)</formula>
    </cfRule>
  </conditionalFormatting>
  <conditionalFormatting sqref="AI54">
    <cfRule type="expression" dxfId="2755" priority="13413">
      <formula>IF(RIGHT(TEXT(AI54,"0.#"),1)=".",FALSE,TRUE)</formula>
    </cfRule>
    <cfRule type="expression" dxfId="2754" priority="13414">
      <formula>IF(RIGHT(TEXT(AI54,"0.#"),1)=".",TRUE,FALSE)</formula>
    </cfRule>
  </conditionalFormatting>
  <conditionalFormatting sqref="AI53">
    <cfRule type="expression" dxfId="2753" priority="13411">
      <formula>IF(RIGHT(TEXT(AI53,"0.#"),1)=".",FALSE,TRUE)</formula>
    </cfRule>
    <cfRule type="expression" dxfId="2752" priority="13412">
      <formula>IF(RIGHT(TEXT(AI53,"0.#"),1)=".",TRUE,FALSE)</formula>
    </cfRule>
  </conditionalFormatting>
  <conditionalFormatting sqref="AM53">
    <cfRule type="expression" dxfId="2751" priority="13409">
      <formula>IF(RIGHT(TEXT(AM53,"0.#"),1)=".",FALSE,TRUE)</formula>
    </cfRule>
    <cfRule type="expression" dxfId="2750" priority="13410">
      <formula>IF(RIGHT(TEXT(AM53,"0.#"),1)=".",TRUE,FALSE)</formula>
    </cfRule>
  </conditionalFormatting>
  <conditionalFormatting sqref="AM54">
    <cfRule type="expression" dxfId="2749" priority="13407">
      <formula>IF(RIGHT(TEXT(AM54,"0.#"),1)=".",FALSE,TRUE)</formula>
    </cfRule>
    <cfRule type="expression" dxfId="2748" priority="13408">
      <formula>IF(RIGHT(TEXT(AM54,"0.#"),1)=".",TRUE,FALSE)</formula>
    </cfRule>
  </conditionalFormatting>
  <conditionalFormatting sqref="AM55">
    <cfRule type="expression" dxfId="2747" priority="13405">
      <formula>IF(RIGHT(TEXT(AM55,"0.#"),1)=".",FALSE,TRUE)</formula>
    </cfRule>
    <cfRule type="expression" dxfId="2746" priority="13406">
      <formula>IF(RIGHT(TEXT(AM55,"0.#"),1)=".",TRUE,FALSE)</formula>
    </cfRule>
  </conditionalFormatting>
  <conditionalFormatting sqref="AE60">
    <cfRule type="expression" dxfId="2745" priority="13391">
      <formula>IF(RIGHT(TEXT(AE60,"0.#"),1)=".",FALSE,TRUE)</formula>
    </cfRule>
    <cfRule type="expression" dxfId="2744" priority="13392">
      <formula>IF(RIGHT(TEXT(AE60,"0.#"),1)=".",TRUE,FALSE)</formula>
    </cfRule>
  </conditionalFormatting>
  <conditionalFormatting sqref="AE61">
    <cfRule type="expression" dxfId="2743" priority="13389">
      <formula>IF(RIGHT(TEXT(AE61,"0.#"),1)=".",FALSE,TRUE)</formula>
    </cfRule>
    <cfRule type="expression" dxfId="2742" priority="13390">
      <formula>IF(RIGHT(TEXT(AE61,"0.#"),1)=".",TRUE,FALSE)</formula>
    </cfRule>
  </conditionalFormatting>
  <conditionalFormatting sqref="AE62">
    <cfRule type="expression" dxfId="2741" priority="13387">
      <formula>IF(RIGHT(TEXT(AE62,"0.#"),1)=".",FALSE,TRUE)</formula>
    </cfRule>
    <cfRule type="expression" dxfId="2740" priority="13388">
      <formula>IF(RIGHT(TEXT(AE62,"0.#"),1)=".",TRUE,FALSE)</formula>
    </cfRule>
  </conditionalFormatting>
  <conditionalFormatting sqref="AI62">
    <cfRule type="expression" dxfId="2739" priority="13385">
      <formula>IF(RIGHT(TEXT(AI62,"0.#"),1)=".",FALSE,TRUE)</formula>
    </cfRule>
    <cfRule type="expression" dxfId="2738" priority="13386">
      <formula>IF(RIGHT(TEXT(AI62,"0.#"),1)=".",TRUE,FALSE)</formula>
    </cfRule>
  </conditionalFormatting>
  <conditionalFormatting sqref="AI61">
    <cfRule type="expression" dxfId="2737" priority="13383">
      <formula>IF(RIGHT(TEXT(AI61,"0.#"),1)=".",FALSE,TRUE)</formula>
    </cfRule>
    <cfRule type="expression" dxfId="2736" priority="13384">
      <formula>IF(RIGHT(TEXT(AI61,"0.#"),1)=".",TRUE,FALSE)</formula>
    </cfRule>
  </conditionalFormatting>
  <conditionalFormatting sqref="AI60">
    <cfRule type="expression" dxfId="2735" priority="13381">
      <formula>IF(RIGHT(TEXT(AI60,"0.#"),1)=".",FALSE,TRUE)</formula>
    </cfRule>
    <cfRule type="expression" dxfId="2734" priority="13382">
      <formula>IF(RIGHT(TEXT(AI60,"0.#"),1)=".",TRUE,FALSE)</formula>
    </cfRule>
  </conditionalFormatting>
  <conditionalFormatting sqref="AM60">
    <cfRule type="expression" dxfId="2733" priority="13379">
      <formula>IF(RIGHT(TEXT(AM60,"0.#"),1)=".",FALSE,TRUE)</formula>
    </cfRule>
    <cfRule type="expression" dxfId="2732" priority="13380">
      <formula>IF(RIGHT(TEXT(AM60,"0.#"),1)=".",TRUE,FALSE)</formula>
    </cfRule>
  </conditionalFormatting>
  <conditionalFormatting sqref="AM61">
    <cfRule type="expression" dxfId="2731" priority="13377">
      <formula>IF(RIGHT(TEXT(AM61,"0.#"),1)=".",FALSE,TRUE)</formula>
    </cfRule>
    <cfRule type="expression" dxfId="2730" priority="13378">
      <formula>IF(RIGHT(TEXT(AM61,"0.#"),1)=".",TRUE,FALSE)</formula>
    </cfRule>
  </conditionalFormatting>
  <conditionalFormatting sqref="AM62">
    <cfRule type="expression" dxfId="2729" priority="13375">
      <formula>IF(RIGHT(TEXT(AM62,"0.#"),1)=".",FALSE,TRUE)</formula>
    </cfRule>
    <cfRule type="expression" dxfId="2728" priority="13376">
      <formula>IF(RIGHT(TEXT(AM62,"0.#"),1)=".",TRUE,FALSE)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Q116">
    <cfRule type="expression" dxfId="2629" priority="13203">
      <formula>IF(RIGHT(TEXT(AQ116,"0.#"),1)=".",FALSE,TRUE)</formula>
    </cfRule>
    <cfRule type="expression" dxfId="2628" priority="13204">
      <formula>IF(RIGHT(TEXT(AQ116,"0.#"),1)=".",TRUE,FALSE)</formula>
    </cfRule>
  </conditionalFormatting>
  <conditionalFormatting sqref="AM117">
    <cfRule type="expression" dxfId="2627" priority="13197">
      <formula>IF(RIGHT(TEXT(AM117,"0.#"),1)=".",FALSE,TRUE)</formula>
    </cfRule>
    <cfRule type="expression" dxfId="2626" priority="13198">
      <formula>IF(RIGHT(TEXT(AM117,"0.#"),1)=".",TRUE,FALSE)</formula>
    </cfRule>
  </conditionalFormatting>
  <conditionalFormatting sqref="AQ117">
    <cfRule type="expression" dxfId="2625" priority="13191">
      <formula>IF(RIGHT(TEXT(AQ117,"0.#"),1)=".",FALSE,TRUE)</formula>
    </cfRule>
    <cfRule type="expression" dxfId="2624" priority="13192">
      <formula>IF(RIGHT(TEXT(AQ117,"0.#"),1)=".",TRUE,FALSE)</formula>
    </cfRule>
  </conditionalFormatting>
  <conditionalFormatting sqref="AE119 AQ119">
    <cfRule type="expression" dxfId="2623" priority="13189">
      <formula>IF(RIGHT(TEXT(AE119,"0.#"),1)=".",FALSE,TRUE)</formula>
    </cfRule>
    <cfRule type="expression" dxfId="2622" priority="13190">
      <formula>IF(RIGHT(TEXT(AE119,"0.#"),1)=".",TRUE,FALSE)</formula>
    </cfRule>
  </conditionalFormatting>
  <conditionalFormatting sqref="AI119">
    <cfRule type="expression" dxfId="2621" priority="13187">
      <formula>IF(RIGHT(TEXT(AI119,"0.#"),1)=".",FALSE,TRUE)</formula>
    </cfRule>
    <cfRule type="expression" dxfId="2620" priority="13188">
      <formula>IF(RIGHT(TEXT(AI119,"0.#"),1)=".",TRUE,FALSE)</formula>
    </cfRule>
  </conditionalFormatting>
  <conditionalFormatting sqref="AM119">
    <cfRule type="expression" dxfId="2619" priority="13185">
      <formula>IF(RIGHT(TEXT(AM119,"0.#"),1)=".",FALSE,TRUE)</formula>
    </cfRule>
    <cfRule type="expression" dxfId="2618" priority="13186">
      <formula>IF(RIGHT(TEXT(AM119,"0.#"),1)=".",TRUE,FALSE)</formula>
    </cfRule>
  </conditionalFormatting>
  <conditionalFormatting sqref="AQ120">
    <cfRule type="expression" dxfId="2617" priority="13177">
      <formula>IF(RIGHT(TEXT(AQ120,"0.#"),1)=".",FALSE,TRUE)</formula>
    </cfRule>
    <cfRule type="expression" dxfId="2616" priority="13178">
      <formula>IF(RIGHT(TEXT(AQ120,"0.#"),1)=".",TRUE,FALSE)</formula>
    </cfRule>
  </conditionalFormatting>
  <conditionalFormatting sqref="AE122 AQ122">
    <cfRule type="expression" dxfId="2615" priority="13175">
      <formula>IF(RIGHT(TEXT(AE122,"0.#"),1)=".",FALSE,TRUE)</formula>
    </cfRule>
    <cfRule type="expression" dxfId="2614" priority="13176">
      <formula>IF(RIGHT(TEXT(AE122,"0.#"),1)=".",TRUE,FALSE)</formula>
    </cfRule>
  </conditionalFormatting>
  <conditionalFormatting sqref="AI122">
    <cfRule type="expression" dxfId="2613" priority="13173">
      <formula>IF(RIGHT(TEXT(AI122,"0.#"),1)=".",FALSE,TRUE)</formula>
    </cfRule>
    <cfRule type="expression" dxfId="2612" priority="13174">
      <formula>IF(RIGHT(TEXT(AI122,"0.#"),1)=".",TRUE,FALSE)</formula>
    </cfRule>
  </conditionalFormatting>
  <conditionalFormatting sqref="AM122">
    <cfRule type="expression" dxfId="2611" priority="13171">
      <formula>IF(RIGHT(TEXT(AM122,"0.#"),1)=".",FALSE,TRUE)</formula>
    </cfRule>
    <cfRule type="expression" dxfId="2610" priority="13172">
      <formula>IF(RIGHT(TEXT(AM122,"0.#"),1)=".",TRUE,FALSE)</formula>
    </cfRule>
  </conditionalFormatting>
  <conditionalFormatting sqref="AQ123">
    <cfRule type="expression" dxfId="2609" priority="13163">
      <formula>IF(RIGHT(TEXT(AQ123,"0.#"),1)=".",FALSE,TRUE)</formula>
    </cfRule>
    <cfRule type="expression" dxfId="2608" priority="13164">
      <formula>IF(RIGHT(TEXT(AQ123,"0.#"),1)=".",TRUE,FALSE)</formula>
    </cfRule>
  </conditionalFormatting>
  <conditionalFormatting sqref="AE125 AQ125">
    <cfRule type="expression" dxfId="2607" priority="13161">
      <formula>IF(RIGHT(TEXT(AE125,"0.#"),1)=".",FALSE,TRUE)</formula>
    </cfRule>
    <cfRule type="expression" dxfId="2606" priority="13162">
      <formula>IF(RIGHT(TEXT(AE125,"0.#"),1)=".",TRUE,FALSE)</formula>
    </cfRule>
  </conditionalFormatting>
  <conditionalFormatting sqref="AI125">
    <cfRule type="expression" dxfId="2605" priority="13159">
      <formula>IF(RIGHT(TEXT(AI125,"0.#"),1)=".",FALSE,TRUE)</formula>
    </cfRule>
    <cfRule type="expression" dxfId="2604" priority="13160">
      <formula>IF(RIGHT(TEXT(AI125,"0.#"),1)=".",TRUE,FALSE)</formula>
    </cfRule>
  </conditionalFormatting>
  <conditionalFormatting sqref="AM125">
    <cfRule type="expression" dxfId="2603" priority="13157">
      <formula>IF(RIGHT(TEXT(AM125,"0.#"),1)=".",FALSE,TRUE)</formula>
    </cfRule>
    <cfRule type="expression" dxfId="2602" priority="13158">
      <formula>IF(RIGHT(TEXT(AM125,"0.#"),1)=".",TRUE,FALSE)</formula>
    </cfRule>
  </conditionalFormatting>
  <conditionalFormatting sqref="AQ126">
    <cfRule type="expression" dxfId="2601" priority="13149">
      <formula>IF(RIGHT(TEXT(AQ126,"0.#"),1)=".",FALSE,TRUE)</formula>
    </cfRule>
    <cfRule type="expression" dxfId="2600" priority="13150">
      <formula>IF(RIGHT(TEXT(AQ126,"0.#"),1)=".",TRUE,FALSE)</formula>
    </cfRule>
  </conditionalFormatting>
  <conditionalFormatting sqref="AE128 AQ128">
    <cfRule type="expression" dxfId="2599" priority="13147">
      <formula>IF(RIGHT(TEXT(AE128,"0.#"),1)=".",FALSE,TRUE)</formula>
    </cfRule>
    <cfRule type="expression" dxfId="2598" priority="13148">
      <formula>IF(RIGHT(TEXT(AE128,"0.#"),1)=".",TRUE,FALSE)</formula>
    </cfRule>
  </conditionalFormatting>
  <conditionalFormatting sqref="AI128">
    <cfRule type="expression" dxfId="2597" priority="13145">
      <formula>IF(RIGHT(TEXT(AI128,"0.#"),1)=".",FALSE,TRUE)</formula>
    </cfRule>
    <cfRule type="expression" dxfId="2596" priority="13146">
      <formula>IF(RIGHT(TEXT(AI128,"0.#"),1)=".",TRUE,FALSE)</formula>
    </cfRule>
  </conditionalFormatting>
  <conditionalFormatting sqref="AM128">
    <cfRule type="expression" dxfId="2595" priority="13143">
      <formula>IF(RIGHT(TEXT(AM128,"0.#"),1)=".",FALSE,TRUE)</formula>
    </cfRule>
    <cfRule type="expression" dxfId="2594" priority="13144">
      <formula>IF(RIGHT(TEXT(AM128,"0.#"),1)=".",TRUE,FALSE)</formula>
    </cfRule>
  </conditionalFormatting>
  <conditionalFormatting sqref="AQ129">
    <cfRule type="expression" dxfId="2593" priority="13135">
      <formula>IF(RIGHT(TEXT(AQ129,"0.#"),1)=".",FALSE,TRUE)</formula>
    </cfRule>
    <cfRule type="expression" dxfId="2592" priority="13136">
      <formula>IF(RIGHT(TEXT(AQ129,"0.#"),1)=".",TRUE,FALSE)</formula>
    </cfRule>
  </conditionalFormatting>
  <conditionalFormatting sqref="AE75">
    <cfRule type="expression" dxfId="2591" priority="13133">
      <formula>IF(RIGHT(TEXT(AE75,"0.#"),1)=".",FALSE,TRUE)</formula>
    </cfRule>
    <cfRule type="expression" dxfId="2590" priority="13134">
      <formula>IF(RIGHT(TEXT(AE75,"0.#"),1)=".",TRUE,FALSE)</formula>
    </cfRule>
  </conditionalFormatting>
  <conditionalFormatting sqref="AE76">
    <cfRule type="expression" dxfId="2589" priority="13131">
      <formula>IF(RIGHT(TEXT(AE76,"0.#"),1)=".",FALSE,TRUE)</formula>
    </cfRule>
    <cfRule type="expression" dxfId="2588" priority="13132">
      <formula>IF(RIGHT(TEXT(AE76,"0.#"),1)=".",TRUE,FALSE)</formula>
    </cfRule>
  </conditionalFormatting>
  <conditionalFormatting sqref="AE77">
    <cfRule type="expression" dxfId="2587" priority="13129">
      <formula>IF(RIGHT(TEXT(AE77,"0.#"),1)=".",FALSE,TRUE)</formula>
    </cfRule>
    <cfRule type="expression" dxfId="2586" priority="13130">
      <formula>IF(RIGHT(TEXT(AE77,"0.#"),1)=".",TRUE,FALSE)</formula>
    </cfRule>
  </conditionalFormatting>
  <conditionalFormatting sqref="AI77">
    <cfRule type="expression" dxfId="2585" priority="13127">
      <formula>IF(RIGHT(TEXT(AI77,"0.#"),1)=".",FALSE,TRUE)</formula>
    </cfRule>
    <cfRule type="expression" dxfId="2584" priority="13128">
      <formula>IF(RIGHT(TEXT(AI77,"0.#"),1)=".",TRUE,FALSE)</formula>
    </cfRule>
  </conditionalFormatting>
  <conditionalFormatting sqref="AI76">
    <cfRule type="expression" dxfId="2583" priority="13125">
      <formula>IF(RIGHT(TEXT(AI76,"0.#"),1)=".",FALSE,TRUE)</formula>
    </cfRule>
    <cfRule type="expression" dxfId="2582" priority="13126">
      <formula>IF(RIGHT(TEXT(AI76,"0.#"),1)=".",TRUE,FALSE)</formula>
    </cfRule>
  </conditionalFormatting>
  <conditionalFormatting sqref="AI75">
    <cfRule type="expression" dxfId="2581" priority="13123">
      <formula>IF(RIGHT(TEXT(AI75,"0.#"),1)=".",FALSE,TRUE)</formula>
    </cfRule>
    <cfRule type="expression" dxfId="2580" priority="13124">
      <formula>IF(RIGHT(TEXT(AI75,"0.#"),1)=".",TRUE,FALSE)</formula>
    </cfRule>
  </conditionalFormatting>
  <conditionalFormatting sqref="AM75">
    <cfRule type="expression" dxfId="2579" priority="13121">
      <formula>IF(RIGHT(TEXT(AM75,"0.#"),1)=".",FALSE,TRUE)</formula>
    </cfRule>
    <cfRule type="expression" dxfId="2578" priority="13122">
      <formula>IF(RIGHT(TEXT(AM75,"0.#"),1)=".",TRUE,FALSE)</formula>
    </cfRule>
  </conditionalFormatting>
  <conditionalFormatting sqref="AM76">
    <cfRule type="expression" dxfId="2577" priority="13119">
      <formula>IF(RIGHT(TEXT(AM76,"0.#"),1)=".",FALSE,TRUE)</formula>
    </cfRule>
    <cfRule type="expression" dxfId="2576" priority="13120">
      <formula>IF(RIGHT(TEXT(AM76,"0.#"),1)=".",TRUE,FALSE)</formula>
    </cfRule>
  </conditionalFormatting>
  <conditionalFormatting sqref="AM77">
    <cfRule type="expression" dxfId="2575" priority="13117">
      <formula>IF(RIGHT(TEXT(AM77,"0.#"),1)=".",FALSE,TRUE)</formula>
    </cfRule>
    <cfRule type="expression" dxfId="2574" priority="13118">
      <formula>IF(RIGHT(TEXT(AM77,"0.#"),1)=".",TRUE,FALSE)</formula>
    </cfRule>
  </conditionalFormatting>
  <conditionalFormatting sqref="AE134:AE135 AI134:AI135 AM134:AM135 AQ134:AQ135 AU134:AU135">
    <cfRule type="expression" dxfId="2573" priority="13103">
      <formula>IF(RIGHT(TEXT(AE134,"0.#"),1)=".",FALSE,TRUE)</formula>
    </cfRule>
    <cfRule type="expression" dxfId="2572" priority="13104">
      <formula>IF(RIGHT(TEXT(AE134,"0.#"),1)=".",TRUE,FALSE)</formula>
    </cfRule>
  </conditionalFormatting>
  <conditionalFormatting sqref="AE433">
    <cfRule type="expression" dxfId="2571" priority="13073">
      <formula>IF(RIGHT(TEXT(AE433,"0.#"),1)=".",FALSE,TRUE)</formula>
    </cfRule>
    <cfRule type="expression" dxfId="2570" priority="13074">
      <formula>IF(RIGHT(TEXT(AE433,"0.#"),1)=".",TRUE,FALSE)</formula>
    </cfRule>
  </conditionalFormatting>
  <conditionalFormatting sqref="AM435">
    <cfRule type="expression" dxfId="2569" priority="13057">
      <formula>IF(RIGHT(TEXT(AM435,"0.#"),1)=".",FALSE,TRUE)</formula>
    </cfRule>
    <cfRule type="expression" dxfId="2568" priority="13058">
      <formula>IF(RIGHT(TEXT(AM435,"0.#"),1)=".",TRUE,FALSE)</formula>
    </cfRule>
  </conditionalFormatting>
  <conditionalFormatting sqref="AE434">
    <cfRule type="expression" dxfId="2567" priority="13071">
      <formula>IF(RIGHT(TEXT(AE434,"0.#"),1)=".",FALSE,TRUE)</formula>
    </cfRule>
    <cfRule type="expression" dxfId="2566" priority="13072">
      <formula>IF(RIGHT(TEXT(AE434,"0.#"),1)=".",TRUE,FALSE)</formula>
    </cfRule>
  </conditionalFormatting>
  <conditionalFormatting sqref="AE435">
    <cfRule type="expression" dxfId="2565" priority="13069">
      <formula>IF(RIGHT(TEXT(AE435,"0.#"),1)=".",FALSE,TRUE)</formula>
    </cfRule>
    <cfRule type="expression" dxfId="2564" priority="13070">
      <formula>IF(RIGHT(TEXT(AE435,"0.#"),1)=".",TRUE,FALSE)</formula>
    </cfRule>
  </conditionalFormatting>
  <conditionalFormatting sqref="AM433">
    <cfRule type="expression" dxfId="2563" priority="13061">
      <formula>IF(RIGHT(TEXT(AM433,"0.#"),1)=".",FALSE,TRUE)</formula>
    </cfRule>
    <cfRule type="expression" dxfId="2562" priority="13062">
      <formula>IF(RIGHT(TEXT(AM433,"0.#"),1)=".",TRUE,FALSE)</formula>
    </cfRule>
  </conditionalFormatting>
  <conditionalFormatting sqref="AM434">
    <cfRule type="expression" dxfId="2561" priority="13059">
      <formula>IF(RIGHT(TEXT(AM434,"0.#"),1)=".",FALSE,TRUE)</formula>
    </cfRule>
    <cfRule type="expression" dxfId="2560" priority="13060">
      <formula>IF(RIGHT(TEXT(AM434,"0.#"),1)=".",TRUE,FALSE)</formula>
    </cfRule>
  </conditionalFormatting>
  <conditionalFormatting sqref="AU433">
    <cfRule type="expression" dxfId="2559" priority="13049">
      <formula>IF(RIGHT(TEXT(AU433,"0.#"),1)=".",FALSE,TRUE)</formula>
    </cfRule>
    <cfRule type="expression" dxfId="2558" priority="13050">
      <formula>IF(RIGHT(TEXT(AU433,"0.#"),1)=".",TRUE,FALSE)</formula>
    </cfRule>
  </conditionalFormatting>
  <conditionalFormatting sqref="AU434">
    <cfRule type="expression" dxfId="2557" priority="13047">
      <formula>IF(RIGHT(TEXT(AU434,"0.#"),1)=".",FALSE,TRUE)</formula>
    </cfRule>
    <cfRule type="expression" dxfId="2556" priority="13048">
      <formula>IF(RIGHT(TEXT(AU434,"0.#"),1)=".",TRUE,FALSE)</formula>
    </cfRule>
  </conditionalFormatting>
  <conditionalFormatting sqref="AU435">
    <cfRule type="expression" dxfId="2555" priority="13045">
      <formula>IF(RIGHT(TEXT(AU435,"0.#"),1)=".",FALSE,TRUE)</formula>
    </cfRule>
    <cfRule type="expression" dxfId="2554" priority="13046">
      <formula>IF(RIGHT(TEXT(AU435,"0.#"),1)=".",TRUE,FALSE)</formula>
    </cfRule>
  </conditionalFormatting>
  <conditionalFormatting sqref="AI435">
    <cfRule type="expression" dxfId="2553" priority="12979">
      <formula>IF(RIGHT(TEXT(AI435,"0.#"),1)=".",FALSE,TRUE)</formula>
    </cfRule>
    <cfRule type="expression" dxfId="2552" priority="12980">
      <formula>IF(RIGHT(TEXT(AI435,"0.#"),1)=".",TRUE,FALSE)</formula>
    </cfRule>
  </conditionalFormatting>
  <conditionalFormatting sqref="AI433">
    <cfRule type="expression" dxfId="2551" priority="12983">
      <formula>IF(RIGHT(TEXT(AI433,"0.#"),1)=".",FALSE,TRUE)</formula>
    </cfRule>
    <cfRule type="expression" dxfId="2550" priority="12984">
      <formula>IF(RIGHT(TEXT(AI433,"0.#"),1)=".",TRUE,FALSE)</formula>
    </cfRule>
  </conditionalFormatting>
  <conditionalFormatting sqref="AI434">
    <cfRule type="expression" dxfId="2549" priority="12981">
      <formula>IF(RIGHT(TEXT(AI434,"0.#"),1)=".",FALSE,TRUE)</formula>
    </cfRule>
    <cfRule type="expression" dxfId="2548" priority="12982">
      <formula>IF(RIGHT(TEXT(AI434,"0.#"),1)=".",TRUE,FALSE)</formula>
    </cfRule>
  </conditionalFormatting>
  <conditionalFormatting sqref="AQ434">
    <cfRule type="expression" dxfId="2547" priority="12965">
      <formula>IF(RIGHT(TEXT(AQ434,"0.#"),1)=".",FALSE,TRUE)</formula>
    </cfRule>
    <cfRule type="expression" dxfId="2546" priority="12966">
      <formula>IF(RIGHT(TEXT(AQ434,"0.#"),1)=".",TRUE,FALSE)</formula>
    </cfRule>
  </conditionalFormatting>
  <conditionalFormatting sqref="AQ435">
    <cfRule type="expression" dxfId="2545" priority="12951">
      <formula>IF(RIGHT(TEXT(AQ435,"0.#"),1)=".",FALSE,TRUE)</formula>
    </cfRule>
    <cfRule type="expression" dxfId="2544" priority="12952">
      <formula>IF(RIGHT(TEXT(AQ435,"0.#"),1)=".",TRUE,FALSE)</formula>
    </cfRule>
  </conditionalFormatting>
  <conditionalFormatting sqref="AQ433">
    <cfRule type="expression" dxfId="2543" priority="12949">
      <formula>IF(RIGHT(TEXT(AQ433,"0.#"),1)=".",FALSE,TRUE)</formula>
    </cfRule>
    <cfRule type="expression" dxfId="2542" priority="12950">
      <formula>IF(RIGHT(TEXT(AQ433,"0.#"),1)=".",TRUE,FALSE)</formula>
    </cfRule>
  </conditionalFormatting>
  <conditionalFormatting sqref="AL855:AO874">
    <cfRule type="expression" dxfId="2541" priority="6673">
      <formula>IF(AND(AL855&gt;=0, RIGHT(TEXT(AL855,"0.#"),1)&lt;&gt;"."),TRUE,FALSE)</formula>
    </cfRule>
    <cfRule type="expression" dxfId="2540" priority="6674">
      <formula>IF(AND(AL855&gt;=0, RIGHT(TEXT(AL855,"0.#"),1)="."),TRUE,FALSE)</formula>
    </cfRule>
    <cfRule type="expression" dxfId="2539" priority="6675">
      <formula>IF(AND(AL855&lt;0, RIGHT(TEXT(AL855,"0.#"),1)&lt;&gt;"."),TRUE,FALSE)</formula>
    </cfRule>
    <cfRule type="expression" dxfId="2538" priority="6676">
      <formula>IF(AND(AL855&lt;0, RIGHT(TEXT(AL855,"0.#"),1)="."),TRUE,FALSE)</formula>
    </cfRule>
  </conditionalFormatting>
  <conditionalFormatting sqref="AQ53:AQ55">
    <cfRule type="expression" dxfId="2537" priority="4695">
      <formula>IF(RIGHT(TEXT(AQ53,"0.#"),1)=".",FALSE,TRUE)</formula>
    </cfRule>
    <cfRule type="expression" dxfId="2536" priority="4696">
      <formula>IF(RIGHT(TEXT(AQ53,"0.#"),1)=".",TRUE,FALSE)</formula>
    </cfRule>
  </conditionalFormatting>
  <conditionalFormatting sqref="AU53:AU55">
    <cfRule type="expression" dxfId="2535" priority="4693">
      <formula>IF(RIGHT(TEXT(AU53,"0.#"),1)=".",FALSE,TRUE)</formula>
    </cfRule>
    <cfRule type="expression" dxfId="2534" priority="4694">
      <formula>IF(RIGHT(TEXT(AU53,"0.#"),1)=".",TRUE,FALSE)</formula>
    </cfRule>
  </conditionalFormatting>
  <conditionalFormatting sqref="AQ60:AQ62">
    <cfRule type="expression" dxfId="2533" priority="4691">
      <formula>IF(RIGHT(TEXT(AQ60,"0.#"),1)=".",FALSE,TRUE)</formula>
    </cfRule>
    <cfRule type="expression" dxfId="2532" priority="4692">
      <formula>IF(RIGHT(TEXT(AQ60,"0.#"),1)=".",TRUE,FALSE)</formula>
    </cfRule>
  </conditionalFormatting>
  <conditionalFormatting sqref="AU60:AU62">
    <cfRule type="expression" dxfId="2531" priority="4689">
      <formula>IF(RIGHT(TEXT(AU60,"0.#"),1)=".",FALSE,TRUE)</formula>
    </cfRule>
    <cfRule type="expression" dxfId="2530" priority="4690">
      <formula>IF(RIGHT(TEXT(AU60,"0.#"),1)=".",TRUE,FALSE)</formula>
    </cfRule>
  </conditionalFormatting>
  <conditionalFormatting sqref="AQ75:AQ77">
    <cfRule type="expression" dxfId="2529" priority="4687">
      <formula>IF(RIGHT(TEXT(AQ75,"0.#"),1)=".",FALSE,TRUE)</formula>
    </cfRule>
    <cfRule type="expression" dxfId="2528" priority="4688">
      <formula>IF(RIGHT(TEXT(AQ75,"0.#"),1)=".",TRUE,FALSE)</formula>
    </cfRule>
  </conditionalFormatting>
  <conditionalFormatting sqref="AU75:AU77">
    <cfRule type="expression" dxfId="2527" priority="4685">
      <formula>IF(RIGHT(TEXT(AU75,"0.#"),1)=".",FALSE,TRUE)</formula>
    </cfRule>
    <cfRule type="expression" dxfId="2526" priority="4686">
      <formula>IF(RIGHT(TEXT(AU75,"0.#"),1)=".",TRUE,FALSE)</formula>
    </cfRule>
  </conditionalFormatting>
  <conditionalFormatting sqref="AQ87:AQ89">
    <cfRule type="expression" dxfId="2525" priority="4683">
      <formula>IF(RIGHT(TEXT(AQ87,"0.#"),1)=".",FALSE,TRUE)</formula>
    </cfRule>
    <cfRule type="expression" dxfId="2524" priority="4684">
      <formula>IF(RIGHT(TEXT(AQ87,"0.#"),1)=".",TRUE,FALSE)</formula>
    </cfRule>
  </conditionalFormatting>
  <conditionalFormatting sqref="AU87:AU89">
    <cfRule type="expression" dxfId="2523" priority="4681">
      <formula>IF(RIGHT(TEXT(AU87,"0.#"),1)=".",FALSE,TRUE)</formula>
    </cfRule>
    <cfRule type="expression" dxfId="2522" priority="4682">
      <formula>IF(RIGHT(TEXT(AU87,"0.#"),1)=".",TRUE,FALSE)</formula>
    </cfRule>
  </conditionalFormatting>
  <conditionalFormatting sqref="AQ92:AQ94">
    <cfRule type="expression" dxfId="2521" priority="4679">
      <formula>IF(RIGHT(TEXT(AQ92,"0.#"),1)=".",FALSE,TRUE)</formula>
    </cfRule>
    <cfRule type="expression" dxfId="2520" priority="4680">
      <formula>IF(RIGHT(TEXT(AQ92,"0.#"),1)=".",TRUE,FALSE)</formula>
    </cfRule>
  </conditionalFormatting>
  <conditionalFormatting sqref="AU92:AU94">
    <cfRule type="expression" dxfId="2519" priority="4677">
      <formula>IF(RIGHT(TEXT(AU92,"0.#"),1)=".",FALSE,TRUE)</formula>
    </cfRule>
    <cfRule type="expression" dxfId="2518" priority="4678">
      <formula>IF(RIGHT(TEXT(AU92,"0.#"),1)=".",TRUE,FALSE)</formula>
    </cfRule>
  </conditionalFormatting>
  <conditionalFormatting sqref="AQ97:AQ99">
    <cfRule type="expression" dxfId="2517" priority="4675">
      <formula>IF(RIGHT(TEXT(AQ97,"0.#"),1)=".",FALSE,TRUE)</formula>
    </cfRule>
    <cfRule type="expression" dxfId="2516" priority="4676">
      <formula>IF(RIGHT(TEXT(AQ97,"0.#"),1)=".",TRUE,FALSE)</formula>
    </cfRule>
  </conditionalFormatting>
  <conditionalFormatting sqref="AU97:AU99">
    <cfRule type="expression" dxfId="2515" priority="4673">
      <formula>IF(RIGHT(TEXT(AU97,"0.#"),1)=".",FALSE,TRUE)</formula>
    </cfRule>
    <cfRule type="expression" dxfId="2514" priority="4674">
      <formula>IF(RIGHT(TEXT(AU97,"0.#"),1)=".",TRUE,FALSE)</formula>
    </cfRule>
  </conditionalFormatting>
  <conditionalFormatting sqref="AE458">
    <cfRule type="expression" dxfId="2513" priority="4367">
      <formula>IF(RIGHT(TEXT(AE458,"0.#"),1)=".",FALSE,TRUE)</formula>
    </cfRule>
    <cfRule type="expression" dxfId="2512" priority="4368">
      <formula>IF(RIGHT(TEXT(AE458,"0.#"),1)=".",TRUE,FALSE)</formula>
    </cfRule>
  </conditionalFormatting>
  <conditionalFormatting sqref="AM460">
    <cfRule type="expression" dxfId="2511" priority="4357">
      <formula>IF(RIGHT(TEXT(AM460,"0.#"),1)=".",FALSE,TRUE)</formula>
    </cfRule>
    <cfRule type="expression" dxfId="2510" priority="4358">
      <formula>IF(RIGHT(TEXT(AM460,"0.#"),1)=".",TRUE,FALSE)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M458">
    <cfRule type="expression" dxfId="2505" priority="4361">
      <formula>IF(RIGHT(TEXT(AM458,"0.#"),1)=".",FALSE,TRUE)</formula>
    </cfRule>
    <cfRule type="expression" dxfId="2504" priority="4362">
      <formula>IF(RIGHT(TEXT(AM458,"0.#"),1)=".",TRUE,FALSE)</formula>
    </cfRule>
  </conditionalFormatting>
  <conditionalFormatting sqref="AM459">
    <cfRule type="expression" dxfId="2503" priority="4359">
      <formula>IF(RIGHT(TEXT(AM459,"0.#"),1)=".",FALSE,TRUE)</formula>
    </cfRule>
    <cfRule type="expression" dxfId="2502" priority="4360">
      <formula>IF(RIGHT(TEXT(AM459,"0.#"),1)=".",TRUE,FALSE)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1:AO1139">
    <cfRule type="expression" dxfId="2437" priority="2907">
      <formula>IF(AND(AL1111&gt;=0, RIGHT(TEXT(AL1111,"0.#"),1)&lt;&gt;"."),TRUE,FALSE)</formula>
    </cfRule>
    <cfRule type="expression" dxfId="2436" priority="2908">
      <formula>IF(AND(AL1111&gt;=0, RIGHT(TEXT(AL1111,"0.#"),1)="."),TRUE,FALSE)</formula>
    </cfRule>
    <cfRule type="expression" dxfId="2435" priority="2909">
      <formula>IF(AND(AL1111&lt;0, RIGHT(TEXT(AL1111,"0.#"),1)&lt;&gt;"."),TRUE,FALSE)</formula>
    </cfRule>
    <cfRule type="expression" dxfId="2434" priority="2910">
      <formula>IF(AND(AL1111&lt;0, RIGHT(TEXT(AL1111,"0.#"),1)="."),TRUE,FALSE)</formula>
    </cfRule>
  </conditionalFormatting>
  <conditionalFormatting sqref="Y1111:Y1139">
    <cfRule type="expression" dxfId="2433" priority="2905">
      <formula>IF(RIGHT(TEXT(Y1111,"0.#"),1)=".",FALSE,TRUE)</formula>
    </cfRule>
    <cfRule type="expression" dxfId="2432" priority="2906">
      <formula>IF(RIGHT(TEXT(Y1111,"0.#"),1)=".",TRUE,FALSE)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Y845:Y846">
    <cfRule type="expression" dxfId="2423" priority="2857">
      <formula>IF(RIGHT(TEXT(Y845,"0.#"),1)=".",FALSE,TRUE)</formula>
    </cfRule>
    <cfRule type="expression" dxfId="2422" priority="2858">
      <formula>IF(RIGHT(TEXT(Y845,"0.#"),1)=".",TRUE,FALSE)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80:Y907">
    <cfRule type="expression" dxfId="2105" priority="2117">
      <formula>IF(RIGHT(TEXT(Y880,"0.#"),1)=".",FALSE,TRUE)</formula>
    </cfRule>
    <cfRule type="expression" dxfId="2104" priority="2118">
      <formula>IF(RIGHT(TEXT(Y880,"0.#"),1)=".",TRUE,FALSE)</formula>
    </cfRule>
  </conditionalFormatting>
  <conditionalFormatting sqref="Y878:Y879">
    <cfRule type="expression" dxfId="2103" priority="2111">
      <formula>IF(RIGHT(TEXT(Y878,"0.#"),1)=".",FALSE,TRUE)</formula>
    </cfRule>
    <cfRule type="expression" dxfId="2102" priority="2112">
      <formula>IF(RIGHT(TEXT(Y878,"0.#"),1)=".",TRUE,FALSE)</formula>
    </cfRule>
  </conditionalFormatting>
  <conditionalFormatting sqref="Y913:Y940">
    <cfRule type="expression" dxfId="2101" priority="2105">
      <formula>IF(RIGHT(TEXT(Y913,"0.#"),1)=".",FALSE,TRUE)</formula>
    </cfRule>
    <cfRule type="expression" dxfId="2100" priority="2106">
      <formula>IF(RIGHT(TEXT(Y913,"0.#"),1)=".",TRUE,FALSE)</formula>
    </cfRule>
  </conditionalFormatting>
  <conditionalFormatting sqref="Y911:Y912">
    <cfRule type="expression" dxfId="2099" priority="2099">
      <formula>IF(RIGHT(TEXT(Y911,"0.#"),1)=".",FALSE,TRUE)</formula>
    </cfRule>
    <cfRule type="expression" dxfId="2098" priority="2100">
      <formula>IF(RIGHT(TEXT(Y911,"0.#"),1)=".",TRUE,FALSE)</formula>
    </cfRule>
  </conditionalFormatting>
  <conditionalFormatting sqref="Y946:Y973">
    <cfRule type="expression" dxfId="2097" priority="2093">
      <formula>IF(RIGHT(TEXT(Y946,"0.#"),1)=".",FALSE,TRUE)</formula>
    </cfRule>
    <cfRule type="expression" dxfId="2096" priority="2094">
      <formula>IF(RIGHT(TEXT(Y946,"0.#"),1)=".",TRUE,FALSE)</formula>
    </cfRule>
  </conditionalFormatting>
  <conditionalFormatting sqref="Y944:Y945">
    <cfRule type="expression" dxfId="2095" priority="2087">
      <formula>IF(RIGHT(TEXT(Y944,"0.#"),1)=".",FALSE,TRUE)</formula>
    </cfRule>
    <cfRule type="expression" dxfId="2094" priority="2088">
      <formula>IF(RIGHT(TEXT(Y944,"0.#"),1)=".",TRUE,FALSE)</formula>
    </cfRule>
  </conditionalFormatting>
  <conditionalFormatting sqref="Y979:Y1006">
    <cfRule type="expression" dxfId="2093" priority="2081">
      <formula>IF(RIGHT(TEXT(Y979,"0.#"),1)=".",FALSE,TRUE)</formula>
    </cfRule>
    <cfRule type="expression" dxfId="2092" priority="2082">
      <formula>IF(RIGHT(TEXT(Y979,"0.#"),1)=".",TRUE,FALSE)</formula>
    </cfRule>
  </conditionalFormatting>
  <conditionalFormatting sqref="Y977:Y978">
    <cfRule type="expression" dxfId="2091" priority="2075">
      <formula>IF(RIGHT(TEXT(Y977,"0.#"),1)=".",FALSE,TRUE)</formula>
    </cfRule>
    <cfRule type="expression" dxfId="2090" priority="2076">
      <formula>IF(RIGHT(TEXT(Y977,"0.#"),1)=".",TRUE,FALSE)</formula>
    </cfRule>
  </conditionalFormatting>
  <conditionalFormatting sqref="Y1012:Y1039">
    <cfRule type="expression" dxfId="2089" priority="2069">
      <formula>IF(RIGHT(TEXT(Y1012,"0.#"),1)=".",FALSE,TRUE)</formula>
    </cfRule>
    <cfRule type="expression" dxfId="2088" priority="2070">
      <formula>IF(RIGHT(TEXT(Y1012,"0.#"),1)=".",TRUE,FALSE)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80:AO907">
    <cfRule type="expression" dxfId="2007" priority="2119">
      <formula>IF(AND(AL880&gt;=0, RIGHT(TEXT(AL880,"0.#"),1)&lt;&gt;"."),TRUE,FALSE)</formula>
    </cfRule>
    <cfRule type="expression" dxfId="2006" priority="2120">
      <formula>IF(AND(AL880&gt;=0, RIGHT(TEXT(AL880,"0.#"),1)="."),TRUE,FALSE)</formula>
    </cfRule>
    <cfRule type="expression" dxfId="2005" priority="2121">
      <formula>IF(AND(AL880&lt;0, RIGHT(TEXT(AL880,"0.#"),1)&lt;&gt;"."),TRUE,FALSE)</formula>
    </cfRule>
    <cfRule type="expression" dxfId="2004" priority="2122">
      <formula>IF(AND(AL880&lt;0, RIGHT(TEXT(AL880,"0.#"),1)="."),TRUE,FALSE)</formula>
    </cfRule>
  </conditionalFormatting>
  <conditionalFormatting sqref="AL878:AO879">
    <cfRule type="expression" dxfId="2003" priority="2113">
      <formula>IF(AND(AL878&gt;=0, RIGHT(TEXT(AL878,"0.#"),1)&lt;&gt;"."),TRUE,FALSE)</formula>
    </cfRule>
    <cfRule type="expression" dxfId="2002" priority="2114">
      <formula>IF(AND(AL878&gt;=0, RIGHT(TEXT(AL878,"0.#"),1)="."),TRUE,FALSE)</formula>
    </cfRule>
    <cfRule type="expression" dxfId="2001" priority="2115">
      <formula>IF(AND(AL878&lt;0, RIGHT(TEXT(AL878,"0.#"),1)&lt;&gt;"."),TRUE,FALSE)</formula>
    </cfRule>
    <cfRule type="expression" dxfId="2000" priority="2116">
      <formula>IF(AND(AL878&lt;0, RIGHT(TEXT(AL878,"0.#"),1)="."),TRUE,FALSE)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1:AO912">
    <cfRule type="expression" dxfId="1995" priority="2101">
      <formula>IF(AND(AL911&gt;=0, RIGHT(TEXT(AL911,"0.#"),1)&lt;&gt;"."),TRUE,FALSE)</formula>
    </cfRule>
    <cfRule type="expression" dxfId="1994" priority="2102">
      <formula>IF(AND(AL911&gt;=0, RIGHT(TEXT(AL911,"0.#"),1)="."),TRUE,FALSE)</formula>
    </cfRule>
    <cfRule type="expression" dxfId="1993" priority="2103">
      <formula>IF(AND(AL911&lt;0, RIGHT(TEXT(AL911,"0.#"),1)&lt;&gt;"."),TRUE,FALSE)</formula>
    </cfRule>
    <cfRule type="expression" dxfId="1992" priority="2104">
      <formula>IF(AND(AL911&lt;0, RIGHT(TEXT(AL911,"0.#"),1)="."),TRUE,FALSE)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4:AO945">
    <cfRule type="expression" dxfId="1987" priority="2089">
      <formula>IF(AND(AL944&gt;=0, RIGHT(TEXT(AL944,"0.#"),1)&lt;&gt;"."),TRUE,FALSE)</formula>
    </cfRule>
    <cfRule type="expression" dxfId="1986" priority="2090">
      <formula>IF(AND(AL944&gt;=0, RIGHT(TEXT(AL944,"0.#"),1)="."),TRUE,FALSE)</formula>
    </cfRule>
    <cfRule type="expression" dxfId="1985" priority="2091">
      <formula>IF(AND(AL944&lt;0, RIGHT(TEXT(AL944,"0.#"),1)&lt;&gt;"."),TRUE,FALSE)</formula>
    </cfRule>
    <cfRule type="expression" dxfId="1984" priority="2092">
      <formula>IF(AND(AL944&lt;0, RIGHT(TEXT(AL944,"0.#"),1)="."),TRUE,FALSE)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W15:AC17 AD15:AJ17 W14:AJ14">
    <cfRule type="expression" dxfId="747" priority="47">
      <formula>IF(RIGHT(TEXT(W14,"0.#"),1)=".",FALSE,TRUE)</formula>
    </cfRule>
    <cfRule type="expression" dxfId="746" priority="48">
      <formula>IF(RIGHT(TEXT(W14,"0.#"),1)=".",TRUE,FALSE)</formula>
    </cfRule>
  </conditionalFormatting>
  <conditionalFormatting sqref="P15:V17">
    <cfRule type="expression" dxfId="745" priority="45">
      <formula>IF(RIGHT(TEXT(P15,"0.#"),1)=".",FALSE,TRUE)</formula>
    </cfRule>
    <cfRule type="expression" dxfId="744" priority="46">
      <formula>IF(RIGHT(TEXT(P15,"0.#"),1)=".",TRUE,FALSE)</formula>
    </cfRule>
  </conditionalFormatting>
  <conditionalFormatting sqref="P19:AC19">
    <cfRule type="expression" dxfId="743" priority="43">
      <formula>IF(RIGHT(TEXT(P19,"0.#"),1)=".",FALSE,TRUE)</formula>
    </cfRule>
    <cfRule type="expression" dxfId="742" priority="44">
      <formula>IF(RIGHT(TEXT(P19,"0.#"),1)=".",TRUE,FALSE)</formula>
    </cfRule>
  </conditionalFormatting>
  <conditionalFormatting sqref="AK14:AQ17">
    <cfRule type="expression" dxfId="741" priority="41">
      <formula>IF(RIGHT(TEXT(AK14,"0.#"),1)=".",FALSE,TRUE)</formula>
    </cfRule>
    <cfRule type="expression" dxfId="740" priority="42">
      <formula>IF(RIGHT(TEXT(AK14,"0.#"),1)=".",TRUE,FALSE)</formula>
    </cfRule>
  </conditionalFormatting>
  <conditionalFormatting sqref="AI87">
    <cfRule type="expression" dxfId="739" priority="35">
      <formula>IF(RIGHT(TEXT(AI87,"0.#"),1)=".",FALSE,TRUE)</formula>
    </cfRule>
    <cfRule type="expression" dxfId="738" priority="36">
      <formula>IF(RIGHT(TEXT(AI87,"0.#"),1)=".",TRUE,FALSE)</formula>
    </cfRule>
  </conditionalFormatting>
  <conditionalFormatting sqref="AE88">
    <cfRule type="expression" dxfId="737" priority="39">
      <formula>IF(RIGHT(TEXT(AE88,"0.#"),1)=".",FALSE,TRUE)</formula>
    </cfRule>
    <cfRule type="expression" dxfId="736" priority="40">
      <formula>IF(RIGHT(TEXT(AE88,"0.#"),1)=".",TRUE,FALSE)</formula>
    </cfRule>
  </conditionalFormatting>
  <conditionalFormatting sqref="AE87">
    <cfRule type="expression" dxfId="735" priority="37">
      <formula>IF(RIGHT(TEXT(AE87,"0.#"),1)=".",FALSE,TRUE)</formula>
    </cfRule>
    <cfRule type="expression" dxfId="734" priority="38">
      <formula>IF(RIGHT(TEXT(AE87,"0.#"),1)=".",TRUE,FALSE)</formula>
    </cfRule>
  </conditionalFormatting>
  <conditionalFormatting sqref="AI88">
    <cfRule type="expression" dxfId="733" priority="33">
      <formula>IF(RIGHT(TEXT(AI88,"0.#"),1)=".",FALSE,TRUE)</formula>
    </cfRule>
    <cfRule type="expression" dxfId="732" priority="34">
      <formula>IF(RIGHT(TEXT(AI88,"0.#"),1)=".",TRUE,FALSE)</formula>
    </cfRule>
  </conditionalFormatting>
  <conditionalFormatting sqref="AE89">
    <cfRule type="expression" dxfId="731" priority="31">
      <formula>IF(RIGHT(TEXT(AE89,"0.#"),1)=".",FALSE,TRUE)</formula>
    </cfRule>
    <cfRule type="expression" dxfId="730" priority="32">
      <formula>IF(RIGHT(TEXT(AE89,"0.#"),1)=".",TRUE,FALSE)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54">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30"/>
      <c r="AA2" s="831"/>
      <c r="AB2" s="1026" t="s">
        <v>11</v>
      </c>
      <c r="AC2" s="1027"/>
      <c r="AD2" s="1028"/>
      <c r="AE2" s="1032" t="s">
        <v>392</v>
      </c>
      <c r="AF2" s="1032"/>
      <c r="AG2" s="1032"/>
      <c r="AH2" s="1032"/>
      <c r="AI2" s="1032" t="s">
        <v>414</v>
      </c>
      <c r="AJ2" s="1032"/>
      <c r="AK2" s="1032"/>
      <c r="AL2" s="559"/>
      <c r="AM2" s="1032" t="s">
        <v>511</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30"/>
      <c r="AA9" s="831"/>
      <c r="AB9" s="1026" t="s">
        <v>11</v>
      </c>
      <c r="AC9" s="1027"/>
      <c r="AD9" s="1028"/>
      <c r="AE9" s="1032" t="s">
        <v>392</v>
      </c>
      <c r="AF9" s="1032"/>
      <c r="AG9" s="1032"/>
      <c r="AH9" s="1032"/>
      <c r="AI9" s="1032" t="s">
        <v>414</v>
      </c>
      <c r="AJ9" s="1032"/>
      <c r="AK9" s="1032"/>
      <c r="AL9" s="559"/>
      <c r="AM9" s="1032" t="s">
        <v>511</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30"/>
      <c r="AA16" s="831"/>
      <c r="AB16" s="1026" t="s">
        <v>11</v>
      </c>
      <c r="AC16" s="1027"/>
      <c r="AD16" s="1028"/>
      <c r="AE16" s="1032" t="s">
        <v>392</v>
      </c>
      <c r="AF16" s="1032"/>
      <c r="AG16" s="1032"/>
      <c r="AH16" s="1032"/>
      <c r="AI16" s="1032" t="s">
        <v>414</v>
      </c>
      <c r="AJ16" s="1032"/>
      <c r="AK16" s="1032"/>
      <c r="AL16" s="559"/>
      <c r="AM16" s="1032" t="s">
        <v>511</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30"/>
      <c r="AA23" s="831"/>
      <c r="AB23" s="1026" t="s">
        <v>11</v>
      </c>
      <c r="AC23" s="1027"/>
      <c r="AD23" s="1028"/>
      <c r="AE23" s="1032" t="s">
        <v>392</v>
      </c>
      <c r="AF23" s="1032"/>
      <c r="AG23" s="1032"/>
      <c r="AH23" s="1032"/>
      <c r="AI23" s="1032" t="s">
        <v>414</v>
      </c>
      <c r="AJ23" s="1032"/>
      <c r="AK23" s="1032"/>
      <c r="AL23" s="559"/>
      <c r="AM23" s="1032" t="s">
        <v>511</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30"/>
      <c r="AA30" s="831"/>
      <c r="AB30" s="1026" t="s">
        <v>11</v>
      </c>
      <c r="AC30" s="1027"/>
      <c r="AD30" s="1028"/>
      <c r="AE30" s="1032" t="s">
        <v>392</v>
      </c>
      <c r="AF30" s="1032"/>
      <c r="AG30" s="1032"/>
      <c r="AH30" s="1032"/>
      <c r="AI30" s="1032" t="s">
        <v>414</v>
      </c>
      <c r="AJ30" s="1032"/>
      <c r="AK30" s="1032"/>
      <c r="AL30" s="559"/>
      <c r="AM30" s="1032" t="s">
        <v>511</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30"/>
      <c r="AA37" s="831"/>
      <c r="AB37" s="1026" t="s">
        <v>11</v>
      </c>
      <c r="AC37" s="1027"/>
      <c r="AD37" s="1028"/>
      <c r="AE37" s="1032" t="s">
        <v>392</v>
      </c>
      <c r="AF37" s="1032"/>
      <c r="AG37" s="1032"/>
      <c r="AH37" s="1032"/>
      <c r="AI37" s="1032" t="s">
        <v>414</v>
      </c>
      <c r="AJ37" s="1032"/>
      <c r="AK37" s="1032"/>
      <c r="AL37" s="559"/>
      <c r="AM37" s="1032" t="s">
        <v>511</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30"/>
      <c r="AA44" s="831"/>
      <c r="AB44" s="1026" t="s">
        <v>11</v>
      </c>
      <c r="AC44" s="1027"/>
      <c r="AD44" s="1028"/>
      <c r="AE44" s="1032" t="s">
        <v>392</v>
      </c>
      <c r="AF44" s="1032"/>
      <c r="AG44" s="1032"/>
      <c r="AH44" s="1032"/>
      <c r="AI44" s="1032" t="s">
        <v>414</v>
      </c>
      <c r="AJ44" s="1032"/>
      <c r="AK44" s="1032"/>
      <c r="AL44" s="559"/>
      <c r="AM44" s="1032" t="s">
        <v>511</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30"/>
      <c r="AA51" s="831"/>
      <c r="AB51" s="559" t="s">
        <v>11</v>
      </c>
      <c r="AC51" s="1027"/>
      <c r="AD51" s="1028"/>
      <c r="AE51" s="1032" t="s">
        <v>392</v>
      </c>
      <c r="AF51" s="1032"/>
      <c r="AG51" s="1032"/>
      <c r="AH51" s="1032"/>
      <c r="AI51" s="1032" t="s">
        <v>414</v>
      </c>
      <c r="AJ51" s="1032"/>
      <c r="AK51" s="1032"/>
      <c r="AL51" s="559"/>
      <c r="AM51" s="1032" t="s">
        <v>511</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30"/>
      <c r="AA58" s="831"/>
      <c r="AB58" s="1026" t="s">
        <v>11</v>
      </c>
      <c r="AC58" s="1027"/>
      <c r="AD58" s="1028"/>
      <c r="AE58" s="1032" t="s">
        <v>392</v>
      </c>
      <c r="AF58" s="1032"/>
      <c r="AG58" s="1032"/>
      <c r="AH58" s="1032"/>
      <c r="AI58" s="1032" t="s">
        <v>414</v>
      </c>
      <c r="AJ58" s="1032"/>
      <c r="AK58" s="1032"/>
      <c r="AL58" s="559"/>
      <c r="AM58" s="1032" t="s">
        <v>511</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30"/>
      <c r="AA65" s="831"/>
      <c r="AB65" s="1026" t="s">
        <v>11</v>
      </c>
      <c r="AC65" s="1027"/>
      <c r="AD65" s="1028"/>
      <c r="AE65" s="1032" t="s">
        <v>392</v>
      </c>
      <c r="AF65" s="1032"/>
      <c r="AG65" s="1032"/>
      <c r="AH65" s="1032"/>
      <c r="AI65" s="1032" t="s">
        <v>414</v>
      </c>
      <c r="AJ65" s="1032"/>
      <c r="AK65" s="1032"/>
      <c r="AL65" s="559"/>
      <c r="AM65" s="1032" t="s">
        <v>511</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5"/>
      <c r="Z4" s="386"/>
      <c r="AA4" s="386"/>
      <c r="AB4" s="806"/>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5"/>
      <c r="Z17" s="386"/>
      <c r="AA17" s="386"/>
      <c r="AB17" s="806"/>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5"/>
      <c r="Z30" s="386"/>
      <c r="AA30" s="386"/>
      <c r="AB30" s="806"/>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5"/>
      <c r="Z43" s="386"/>
      <c r="AA43" s="386"/>
      <c r="AB43" s="806"/>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5"/>
      <c r="Z57" s="386"/>
      <c r="AA57" s="386"/>
      <c r="AB57" s="806"/>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5"/>
      <c r="Z70" s="386"/>
      <c r="AA70" s="386"/>
      <c r="AB70" s="806"/>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5"/>
      <c r="Z83" s="386"/>
      <c r="AA83" s="386"/>
      <c r="AB83" s="806"/>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5"/>
      <c r="Z96" s="386"/>
      <c r="AA96" s="386"/>
      <c r="AB96" s="806"/>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06"/>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06"/>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06"/>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06"/>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06"/>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06"/>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06"/>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06"/>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06"/>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06"/>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06"/>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06"/>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防衛省</cp:lastModifiedBy>
  <cp:lastPrinted>2021-03-08T07:58:12Z</cp:lastPrinted>
  <dcterms:created xsi:type="dcterms:W3CDTF">2012-03-13T00:50:25Z</dcterms:created>
  <dcterms:modified xsi:type="dcterms:W3CDTF">2021-07-05T04:11:46Z</dcterms:modified>
</cp:coreProperties>
</file>