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行政事業レビューシート!$A$1:$AX$1138</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369" i="3" l="1"/>
  <c r="AY616" i="3"/>
  <c r="AY645" i="3"/>
  <c r="AY459" i="3"/>
  <c r="AY255"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<sst xmlns="http://schemas.openxmlformats.org/spreadsheetml/2006/main" count="3177" uniqueCount="804">
  <si>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</si>
  <si>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</si>
  <si>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</si>
  <si>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</si>
  <si>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</si>
  <si>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</si>
  <si>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</si>
  <si>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</si>
  <si>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</si>
  <si>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</si>
  <si>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</si>
  <si>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</si>
  <si>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</si>
  <si>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</si>
  <si>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</si>
  <si>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</si>
  <si>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</si>
  <si>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</si>
  <si>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</si>
  <si>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</si>
  <si>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</si>
  <si>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</si>
  <si>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</si>
  <si>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</si>
  <si>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</si>
  <si>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</si>
  <si>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</si>
  <si>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</si>
  <si>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</si>
  <si>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</si>
  <si>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</si>
  <si>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</si>
  <si>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</si>
  <si>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</si>
  <si>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</si>
  <si>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</si>
  <si>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</si>
  <si>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</si>
  <si>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</si>
  <si>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</si>
  <si>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</si>
  <si>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</si>
  <si>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</si>
  <si>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</si>
  <si>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</si>
  <si>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</si>
  <si>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</si>
  <si>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</si>
  <si>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</si>
  <si>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</si>
  <si>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</si>
  <si>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</si>
  <si>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</si>
  <si>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</si>
  <si>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</si>
  <si>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</si>
  <si>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</si>
  <si>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</si>
  <si>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</si>
  <si>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</si>
  <si>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</si>
  <si>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</si>
  <si>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</si>
  <si>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</si>
  <si>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</si>
  <si>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</si>
  <si>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</si>
  <si>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</si>
  <si>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</si>
  <si>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</si>
  <si>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</si>
  <si>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</si>
  <si>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</si>
  <si>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</si>
  <si>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</si>
  <si>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</si>
  <si>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</si>
  <si>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</si>
  <si>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</si>
  <si>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</si>
  <si>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</si>
  <si>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</si>
  <si>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</si>
  <si>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</si>
  <si>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</si>
  <si>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</si>
  <si>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</si>
  <si>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</si>
  <si>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</si>
  <si>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</si>
  <si>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</si>
  <si>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</si>
  <si>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</si>
  <si>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</si>
  <si>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</si>
  <si>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</si>
  <si>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</si>
  <si>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</si>
  <si>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</si>
  <si>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</si>
  <si>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</si>
  <si>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</si>
  <si>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</si>
  <si>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</si>
  <si>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</si>
  <si>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</si>
  <si>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</si>
  <si>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</si>
  <si>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</si>
  <si>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</si>
  <si>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</si>
  <si>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</si>
  <si>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</si>
  <si>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</si>
  <si>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</si>
  <si>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</si>
  <si>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</si>
  <si>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</si>
  <si>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</si>
  <si>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</si>
  <si>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</si>
  <si>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</si>
  <si>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</si>
  <si>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</si>
  <si>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</si>
  <si>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</si>
  <si>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</si>
  <si>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</si>
  <si>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</si>
  <si>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</si>
  <si>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</si>
  <si>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</si>
  <si>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</si>
  <si>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</si>
  <si>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</si>
  <si>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</si>
  <si>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</si>
  <si>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</si>
  <si>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</si>
  <si>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</si>
  <si>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</si>
  <si>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</si>
  <si>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</si>
  <si>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</si>
  <si>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</si>
  <si>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</si>
  <si>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</si>
  <si>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</si>
  <si>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</si>
  <si>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</si>
  <si>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</si>
  <si>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</si>
  <si>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</si>
  <si>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</si>
  <si>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</si>
  <si>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</si>
  <si>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</si>
  <si>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</si>
  <si>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</si>
  <si>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</si>
  <si>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</si>
  <si>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</si>
  <si>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</si>
  <si>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</si>
  <si>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</si>
  <si>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</si>
  <si>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</si>
  <si>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</si>
  <si>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</si>
  <si>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</si>
  <si>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</si>
  <si>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</si>
  <si>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</si>
  <si>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</si>
  <si>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</si>
  <si>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</si>
  <si>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</si>
  <si>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</si>
  <si>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</si>
  <si>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</si>
  <si>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</si>
  <si>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</si>
  <si>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</si>
  <si>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</si>
  <si>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</si>
  <si>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</si>
  <si>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</si>
  <si>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</si>
  <si>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</si>
  <si>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</si>
  <si>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</si>
  <si>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</si>
  <si>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</si>
  <si>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</si>
  <si>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</si>
  <si>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</si>
  <si>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</si>
  <si>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</si>
  <si>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</si>
  <si>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</si>
  <si>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</si>
  <si>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</si>
  <si>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</si>
  <si>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</si>
  <si>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</si>
  <si>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</si>
  <si>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</si>
  <si>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</si>
  <si>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</si>
  <si>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</si>
  <si>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</si>
  <si>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</si>
  <si>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</si>
  <si>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</si>
  <si>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</si>
  <si>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</si>
  <si>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</si>
  <si>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</si>
  <si>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</si>
  <si>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</si>
  <si>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</si>
  <si>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</si>
  <si>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</si>
  <si>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</si>
  <si>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</si>
  <si>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</si>
  <si>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</si>
  <si>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</si>
  <si>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</si>
  <si>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</si>
  <si>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</si>
  <si>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</si>
  <si>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</si>
  <si>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</si>
  <si>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</si>
  <si>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</si>
  <si>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</si>
  <si>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</si>
  <si>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</si>
  <si>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</si>
  <si>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</si>
  <si>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</si>
  <si>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</si>
  <si>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</si>
  <si>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</si>
  <si>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</si>
  <si>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</si>
  <si>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</si>
  <si>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</si>
  <si>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</si>
  <si>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</si>
  <si>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</si>
  <si>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</si>
  <si>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</si>
  <si>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</si>
  <si>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</si>
  <si>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</si>
  <si>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</si>
  <si>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</si>
  <si>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</si>
  <si>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</si>
  <si>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</si>
  <si>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</si>
  <si>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</si>
  <si>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</si>
  <si>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</si>
  <si>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</si>
  <si>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</si>
  <si>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</si>
  <si>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</si>
  <si>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</si>
  <si>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</si>
  <si>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</si>
  <si>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</si>
  <si>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</si>
  <si>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</si>
  <si>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</si>
  <si>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</si>
  <si>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</si>
  <si>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</si>
  <si>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</si>
  <si>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</si>
  <si>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</si>
  <si>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</si>
  <si>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</si>
  <si>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</si>
  <si>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</si>
  <si>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</si>
  <si>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</si>
  <si>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</si>
  <si>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</si>
  <si>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</si>
  <si>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</si>
  <si>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</si>
  <si>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</si>
  <si>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</si>
  <si>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</si>
  <si>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</si>
  <si>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</si>
  <si>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</si>
  <si>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</si>
  <si>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</si>
  <si>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</si>
  <si>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</si>
  <si>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</si>
  <si>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</si>
  <si>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</si>
  <si>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</si>
  <si>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</si>
  <si>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</si>
  <si>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</si>
  <si>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</si>
  <si>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</si>
  <si>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</si>
  <si>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</si>
  <si>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</si>
  <si>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</si>
  <si>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</si>
  <si>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</si>
  <si>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</si>
  <si>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</si>
  <si>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</si>
  <si>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</si>
  <si>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</si>
  <si>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</si>
  <si>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</si>
  <si>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</si>
  <si>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</si>
  <si>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</si>
  <si>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</si>
  <si>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</si>
  <si>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</si>
  <si>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</si>
  <si>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</si>
  <si>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</si>
  <si>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</si>
  <si>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</si>
  <si>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</si>
  <si>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</si>
  <si>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</si>
  <si>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</si>
  <si>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</si>
  <si>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</si>
  <si>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</si>
  <si>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</si>
  <si>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</si>
  <si>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</si>
  <si>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</si>
  <si>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</si>
  <si>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</si>
  <si>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</si>
  <si>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</si>
  <si>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</si>
  <si>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</si>
  <si>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</si>
  <si>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</si>
  <si>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</si>
  <si>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</si>
  <si>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</si>
  <si>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</si>
  <si>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</si>
  <si>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</si>
  <si>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</si>
  <si>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</si>
  <si>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</si>
  <si>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</si>
  <si>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</si>
  <si>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</si>
  <si>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</si>
  <si>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</si>
  <si>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</si>
  <si>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</si>
  <si>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</si>
  <si>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</si>
  <si>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</si>
  <si>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</si>
  <si>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</si>
  <si>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</si>
  <si>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</si>
  <si>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</si>
  <si>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</si>
  <si>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</si>
  <si>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</si>
  <si>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</si>
  <si>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</si>
  <si>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</si>
  <si>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</si>
  <si>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</si>
  <si>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</si>
  <si>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</si>
  <si>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</si>
  <si>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</si>
  <si>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</si>
  <si>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</si>
  <si>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</si>
  <si>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</si>
  <si>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</si>
  <si>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</si>
  <si>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</si>
  <si>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</si>
  <si>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</si>
  <si>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</si>
  <si>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</si>
  <si>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</si>
  <si>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</si>
  <si>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</si>
  <si>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</si>
  <si>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</si>
  <si>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</si>
  <si>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</si>
  <si>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</si>
  <si>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</si>
  <si>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</si>
  <si>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</si>
  <si>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</si>
  <si>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</si>
  <si>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</si>
  <si>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</si>
  <si>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</si>
  <si>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</si>
  <si>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</si>
  <si>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</si>
  <si>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</si>
  <si>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</si>
  <si>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</si>
  <si>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</si>
  <si>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</si>
  <si>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</si>
  <si>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</si>
  <si>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</si>
  <si>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</si>
  <si>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</si>
  <si>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</si>
  <si>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</si>
  <si>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</si>
  <si>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</si>
  <si>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</si>
  <si>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</si>
  <si>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</si>
  <si>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</si>
  <si>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</si>
  <si>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</si>
  <si>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</si>
  <si>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</si>
  <si>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</si>
  <si>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</si>
  <si>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</si>
  <si>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</si>
  <si>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</si>
  <si>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</si>
  <si>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</si>
  <si>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</si>
  <si>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</si>
  <si>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</si>
  <si>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</si>
  <si>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</si>
  <si>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</si>
  <si>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</si>
  <si>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</si>
  <si>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</si>
  <si>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</si>
  <si>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</si>
  <si>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</si>
  <si>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</si>
  <si>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</si>
  <si>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</si>
  <si>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</si>
  <si>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</si>
  <si>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</si>
  <si>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</si>
  <si>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</si>
  <si>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</si>
  <si>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</si>
  <si>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</si>
  <si>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</si>
  <si>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</si>
  <si>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</si>
  <si>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</si>
  <si>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</si>
  <si>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</si>
  <si>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</si>
  <si>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</si>
  <si>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</si>
  <si>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</si>
  <si>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</si>
  <si>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</si>
  <si>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</si>
  <si>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</si>
  <si>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</si>
  <si>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</si>
  <si>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</si>
  <si>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</si>
  <si>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</si>
  <si>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</si>
  <si>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</si>
  <si>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</si>
  <si>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</si>
  <si>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</si>
  <si>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</si>
  <si>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</si>
  <si>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</si>
  <si>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</si>
  <si>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</si>
  <si>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</si>
  <si>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</si>
  <si>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</si>
  <si>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</si>
  <si>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</si>
  <si>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</si>
  <si>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</si>
  <si>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</si>
  <si>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</si>
  <si>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</si>
  <si>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</si>
  <si>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</si>
  <si>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</si>
  <si>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</si>
  <si>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</si>
  <si>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</si>
  <si>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</si>
  <si>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</si>
  <si>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</si>
  <si>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</si>
  <si>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</si>
  <si>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</si>
  <si>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</si>
  <si>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</si>
  <si>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</si>
  <si>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</si>
  <si>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</si>
  <si>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</si>
  <si>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</si>
  <si>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</si>
  <si>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</si>
  <si>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</si>
  <si>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</si>
  <si>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</si>
  <si>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</si>
  <si>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</si>
  <si>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</si>
  <si>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</si>
  <si>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</si>
  <si>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</si>
  <si>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</si>
  <si>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</si>
  <si>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</si>
  <si>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</si>
  <si>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</si>
  <si>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</si>
  <si>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</si>
  <si>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</si>
  <si>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</si>
  <si>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</si>
  <si>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</si>
  <si>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</si>
  <si>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</si>
  <si>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</si>
  <si>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</si>
  <si>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</si>
  <si>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</si>
  <si>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</si>
  <si>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</si>
  <si>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</si>
  <si>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</si>
  <si>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</si>
  <si>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</si>
  <si>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</si>
  <si>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</si>
  <si>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</si>
  <si>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</si>
  <si>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</si>
  <si>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</si>
  <si>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</si>
  <si>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</si>
  <si>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</si>
  <si>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</si>
  <si>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</si>
  <si>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</si>
  <si>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</si>
  <si>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</si>
  <si>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</si>
  <si>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</si>
  <si>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</si>
  <si>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</si>
  <si>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</si>
  <si>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</si>
  <si>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</si>
  <si>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</si>
  <si>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</si>
  <si>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</si>
  <si>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</si>
  <si>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</si>
  <si>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</si>
  <si>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</si>
  <si>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</si>
  <si>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</si>
  <si>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</si>
  <si>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</si>
  <si>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</si>
  <si>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</si>
  <si>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</si>
  <si>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</si>
  <si>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</si>
  <si>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</si>
  <si>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</si>
  <si>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</si>
  <si>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</si>
  <si>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</si>
  <si>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</si>
  <si>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</si>
  <si>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</si>
  <si>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</si>
  <si>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</si>
  <si>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</si>
  <si>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</si>
  <si>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</si>
  <si>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</si>
  <si>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</si>
  <si>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</si>
  <si>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</si>
  <si>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</si>
  <si>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</si>
  <si>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</si>
  <si>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</si>
  <si>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</si>
  <si>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</si>
  <si>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</si>
  <si>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</si>
  <si>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</si>
  <si>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</si>
  <si>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</si>
  <si>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</si>
  <si>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</si>
  <si>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</si>
  <si>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</si>
  <si>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</si>
  <si>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</si>
  <si>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</si>
  <si>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</si>
  <si>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</si>
  <si>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</si>
  <si>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</si>
  <si>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</si>
  <si>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</si>
  <si>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</si>
  <si>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</si>
  <si>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</si>
  <si>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</si>
  <si>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</si>
  <si>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</si>
  <si>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</si>
  <si>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</si>
  <si>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</si>
  <si>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</si>
  <si>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</si>
  <si>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</si>
  <si>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</si>
  <si>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</si>
  <si>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</si>
  <si>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</si>
  <si>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</si>
  <si>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</si>
  <si>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</si>
  <si>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</si>
  <si>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</si>
  <si>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</si>
  <si>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</si>
  <si>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</si>
  <si>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</si>
  <si>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</si>
  <si>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</si>
  <si>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</si>
  <si>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</si>
  <si>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</si>
  <si>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</si>
  <si>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</si>
  <si>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</si>
  <si>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</si>
  <si>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</si>
  <si>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</si>
  <si>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</si>
  <si>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</si>
  <si>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</si>
  <si>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</si>
  <si>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</si>
  <si>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</si>
  <si>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</si>
  <si>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</si>
  <si>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</si>
  <si>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</si>
  <si>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</si>
  <si>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</si>
  <si>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</si>
  <si>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</si>
  <si>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</si>
  <si>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</si>
  <si>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</si>
  <si>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</si>
  <si>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</si>
  <si>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</si>
  <si>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</si>
  <si>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</si>
  <si>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</si>
  <si>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</si>
  <si>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</si>
  <si>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</si>
  <si>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</si>
  <si>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</si>
  <si>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</si>
  <si>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</si>
  <si>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</si>
  <si>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</si>
  <si>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</si>
  <si>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</si>
  <si>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人事教育局</t>
    <rPh sb="0" eb="4">
      <t>ジンジキョウイク</t>
    </rPh>
    <rPh sb="4" eb="5">
      <t>キョク</t>
    </rPh>
    <phoneticPr fontId="5"/>
  </si>
  <si>
    <t>人材育成課</t>
    <rPh sb="0" eb="4">
      <t>ジンザイイクセイ</t>
    </rPh>
    <rPh sb="4" eb="5">
      <t>カ</t>
    </rPh>
    <phoneticPr fontId="5"/>
  </si>
  <si>
    <t>人材育成課長
末富　理栄</t>
    <phoneticPr fontId="5"/>
  </si>
  <si>
    <t>平成３１年度以降に係る防衛計画の大綱、中期防衛力整備計画（平成３１年度～平成３５年度）（平成３０年１２月１８日国家安全保障会議決定及び閣議決定）</t>
    <phoneticPr fontId="5"/>
  </si>
  <si>
    <t>○</t>
  </si>
  <si>
    <t>予備自衛官補に必要な経費</t>
    <phoneticPr fontId="5"/>
  </si>
  <si>
    <t>自衛隊法第７５条の９第１項・第２項、第７５条の１１第１項～第４項</t>
    <phoneticPr fontId="5"/>
  </si>
  <si>
    <t>　有事などの際は、事態の推移に応じ必要な自衛官の所要量を早急に満たす必要があり、この所要量を迅速かつ計画的に確保するため、わが国では予備自衛官等制度を設けている。予備自衛官補は、主として自衛官未経験者を対象としており、予備自衛官を安定的に確保し、医療・語学などにおける民間の優れた専門技術を有効活用することを目的とした制度である。本事業は、予備自衛官補制度の維持・運営に必要な経費である。</t>
    <phoneticPr fontId="5"/>
  </si>
  <si>
    <t>予備隊員手当</t>
    <phoneticPr fontId="5"/>
  </si>
  <si>
    <t>予備隊員招集等旅費</t>
    <phoneticPr fontId="5"/>
  </si>
  <si>
    <t>予備隊員業務庁費</t>
    <phoneticPr fontId="5"/>
  </si>
  <si>
    <t>教育訓練出頭率</t>
    <rPh sb="0" eb="2">
      <t>キョウイク</t>
    </rPh>
    <rPh sb="2" eb="4">
      <t>クンレン</t>
    </rPh>
    <rPh sb="4" eb="6">
      <t>シュットウ</t>
    </rPh>
    <rPh sb="6" eb="7">
      <t>リツ</t>
    </rPh>
    <phoneticPr fontId="5"/>
  </si>
  <si>
    <t>人</t>
    <rPh sb="0" eb="1">
      <t>ヒト</t>
    </rPh>
    <phoneticPr fontId="5"/>
  </si>
  <si>
    <t>中期防衛力整備計画（平成３１年度～平成３５年度）（平成３０年１２月１８日国家安全保障会議決定及び閣議決定）</t>
    <phoneticPr fontId="5"/>
  </si>
  <si>
    <t>年度末における員数に対する現員の充足状況</t>
    <rPh sb="0" eb="3">
      <t>ネンドマツ</t>
    </rPh>
    <rPh sb="7" eb="9">
      <t>インズウ</t>
    </rPh>
    <rPh sb="10" eb="11">
      <t>タイ</t>
    </rPh>
    <rPh sb="13" eb="15">
      <t>ゲンイン</t>
    </rPh>
    <rPh sb="16" eb="18">
      <t>ジュウソク</t>
    </rPh>
    <rPh sb="18" eb="20">
      <t>ジョウキョウ</t>
    </rPh>
    <phoneticPr fontId="5"/>
  </si>
  <si>
    <t>145/3,100</t>
    <phoneticPr fontId="5"/>
  </si>
  <si>
    <t>I-2我が国自身の防衛体制の強化（防衛力の中心的な構成要素の強化における優先事項）</t>
    <phoneticPr fontId="5"/>
  </si>
  <si>
    <t>I-2-（1）人的基盤の強化</t>
    <phoneticPr fontId="5"/>
  </si>
  <si>
    <t>予備自衛官等の活用</t>
    <phoneticPr fontId="5"/>
  </si>
  <si>
    <t>令和５年度</t>
    <rPh sb="0" eb="2">
      <t>レイワ</t>
    </rPh>
    <rPh sb="3" eb="5">
      <t>ネンド</t>
    </rPh>
    <phoneticPr fontId="5"/>
  </si>
  <si>
    <t>　有事などの際は、事態の推移に応じ必要な自衛官の所要量を早急に満たす必要があり、この所要量を迅速かつ計画的に確保するため、わが国では予備自衛官等制度を設けている。予備自衛官補は、主として自衛官未経験者を対象としており、予備自衛官を安定的に確保し、医療・語学などにおける民間の優れた専門技術を有効活用することを目的とした制度である。本事業は、予備自衛官補制度の維持・運営に必要な経費である。</t>
    <phoneticPr fontId="5"/>
  </si>
  <si>
    <t>無</t>
  </si>
  <si>
    <t>有</t>
  </si>
  <si>
    <t>‐</t>
  </si>
  <si>
    <t>予備自衛官補制度は、緊急事態において必要となる予備自衛官を安定的に確保し、医療・語学などにおける民間の優れた専門技術を有効活用することを目的とした制度である。予備自衛官補出身の予備自衛官が持つ能力を生かして活動することで防衛省・自衛隊の事態対処能力の向上・拡充につながるほか、ひいては国民の利益につながるものである。</t>
    <phoneticPr fontId="5"/>
  </si>
  <si>
    <t>予備自衛官補制度は、わが国の防衛力の一部を支える重要な制度であり、その機能は他のいかなる手段によっても代替できるものではない。</t>
    <phoneticPr fontId="5"/>
  </si>
  <si>
    <t>予備自衛官補制度は、わが国の防衛力の一部を支える重要な制度であり、政策目的の達成手段として必要な制度である</t>
    <phoneticPr fontId="5"/>
  </si>
  <si>
    <t>予備自衛官補制度の維持・運営に必要な物品等の購入については、仕様内容等に応じて競争入札を実施するなどして適切に契約相手方を決定し契約している。また、競争性のない随意契約による案件はあったが、契約金額が少額な契約が主であり、問題はない。</t>
    <phoneticPr fontId="5"/>
  </si>
  <si>
    <t>予備自衛官補制度の維持・運営に必要な物品等の購入については、各物品の性質を踏まえ、コスト縮減に寄与するものは一括契約を実施するとともに、小規模に契約を分割する方が効率的なものは小規模での契約を実施し効率化を図っている。</t>
    <phoneticPr fontId="5"/>
  </si>
  <si>
    <t>予備隊員に対する費目が設定されており、使途は事業目的に必要なものに限定されている。</t>
    <phoneticPr fontId="5"/>
  </si>
  <si>
    <t>訓練出頭率は、平素の勤務先の経営状況に影響されるため、コストによる費用対効果が得にくいものであるが、出頭率向上のため、各種施策の見直し等を行うこととする。</t>
    <phoneticPr fontId="5"/>
  </si>
  <si>
    <t>予算の効果的な活用により、予備自衛官への一定の任用数を維持している。</t>
    <phoneticPr fontId="5"/>
  </si>
  <si>
    <t>　 契約実績の分析を行ない更なるコスト低減を検討するとともに、引き続き、効率的な予算要求及び予算執行に努める。また、人的基盤の強化に関する検討委員会」において、より多様化・長期化する事態における持続的な部隊運用を支えるため、予備自衛官等の充足向上、幅広い分野での活用、各種制度の見直し等を図るべく、各種施策の検討を行う。</t>
    <phoneticPr fontId="5"/>
  </si>
  <si>
    <t>‐</t>
    <phoneticPr fontId="5"/>
  </si>
  <si>
    <t>0100</t>
    <phoneticPr fontId="5"/>
  </si>
  <si>
    <t>0089</t>
    <phoneticPr fontId="5"/>
  </si>
  <si>
    <t>0088</t>
    <phoneticPr fontId="5"/>
  </si>
  <si>
    <t>0464</t>
    <phoneticPr fontId="5"/>
  </si>
  <si>
    <t>0359</t>
    <phoneticPr fontId="5"/>
  </si>
  <si>
    <t>0286</t>
    <phoneticPr fontId="5"/>
  </si>
  <si>
    <t>0265</t>
    <phoneticPr fontId="5"/>
  </si>
  <si>
    <t>0260</t>
    <phoneticPr fontId="5"/>
  </si>
  <si>
    <t>152/2,760</t>
    <phoneticPr fontId="5"/>
  </si>
  <si>
    <t>A.防衛省共済組合健軍支部</t>
    <phoneticPr fontId="5"/>
  </si>
  <si>
    <t>切手、はがき等</t>
    <rPh sb="6" eb="7">
      <t>トウ</t>
    </rPh>
    <phoneticPr fontId="5"/>
  </si>
  <si>
    <t>旅費</t>
    <rPh sb="0" eb="2">
      <t>リョヒ</t>
    </rPh>
    <phoneticPr fontId="5"/>
  </si>
  <si>
    <t>教育訓練に必要な旅費</t>
    <rPh sb="0" eb="2">
      <t>キョウイク</t>
    </rPh>
    <rPh sb="2" eb="4">
      <t>クンレン</t>
    </rPh>
    <rPh sb="5" eb="7">
      <t>ヒツヨウ</t>
    </rPh>
    <rPh sb="8" eb="10">
      <t>リョヒ</t>
    </rPh>
    <phoneticPr fontId="5"/>
  </si>
  <si>
    <t>B.個人Ａ</t>
    <rPh sb="2" eb="4">
      <t>コジン</t>
    </rPh>
    <phoneticPr fontId="5"/>
  </si>
  <si>
    <t>C.個人Ａ</t>
    <rPh sb="2" eb="4">
      <t>コジン</t>
    </rPh>
    <phoneticPr fontId="5"/>
  </si>
  <si>
    <t>手当</t>
    <rPh sb="0" eb="2">
      <t>テアテ</t>
    </rPh>
    <phoneticPr fontId="5"/>
  </si>
  <si>
    <t>予備自衛官補に係る手当</t>
    <rPh sb="0" eb="2">
      <t>ヨビ</t>
    </rPh>
    <rPh sb="2" eb="5">
      <t>ジエイカン</t>
    </rPh>
    <rPh sb="5" eb="6">
      <t>ホ</t>
    </rPh>
    <rPh sb="7" eb="8">
      <t>カカ</t>
    </rPh>
    <rPh sb="9" eb="11">
      <t>テアテ</t>
    </rPh>
    <phoneticPr fontId="5"/>
  </si>
  <si>
    <t>㈱三将</t>
    <phoneticPr fontId="5"/>
  </si>
  <si>
    <t>インターフェース㈱</t>
    <phoneticPr fontId="5"/>
  </si>
  <si>
    <t>大特商事㈱</t>
    <phoneticPr fontId="5"/>
  </si>
  <si>
    <t>切手、はがき等</t>
    <phoneticPr fontId="5"/>
  </si>
  <si>
    <t>後納郵便料</t>
    <phoneticPr fontId="5"/>
  </si>
  <si>
    <t>個人Ａ</t>
    <rPh sb="0" eb="2">
      <t>コジン</t>
    </rPh>
    <phoneticPr fontId="5"/>
  </si>
  <si>
    <t>個人Ｂ</t>
    <rPh sb="0" eb="2">
      <t>コジン</t>
    </rPh>
    <phoneticPr fontId="5"/>
  </si>
  <si>
    <t>個人Ｃ</t>
    <rPh sb="0" eb="2">
      <t>コジン</t>
    </rPh>
    <phoneticPr fontId="5"/>
  </si>
  <si>
    <t>個人Ｄ</t>
    <rPh sb="0" eb="2">
      <t>コジン</t>
    </rPh>
    <phoneticPr fontId="5"/>
  </si>
  <si>
    <t>個人Ｅ</t>
    <rPh sb="0" eb="2">
      <t>コジン</t>
    </rPh>
    <phoneticPr fontId="5"/>
  </si>
  <si>
    <t>個人Ｆ</t>
    <rPh sb="0" eb="2">
      <t>コジン</t>
    </rPh>
    <phoneticPr fontId="5"/>
  </si>
  <si>
    <t>個人Ｇ</t>
    <rPh sb="0" eb="2">
      <t>コジン</t>
    </rPh>
    <phoneticPr fontId="5"/>
  </si>
  <si>
    <t>個人Ｈ</t>
    <rPh sb="0" eb="2">
      <t>コジン</t>
    </rPh>
    <phoneticPr fontId="5"/>
  </si>
  <si>
    <t>個人Ｉ</t>
    <rPh sb="0" eb="2">
      <t>コジン</t>
    </rPh>
    <phoneticPr fontId="5"/>
  </si>
  <si>
    <t>個人Ｊ</t>
    <rPh sb="0" eb="2">
      <t>コジン</t>
    </rPh>
    <phoneticPr fontId="5"/>
  </si>
  <si>
    <t>予備自衛官補に支給する教育訓練招集手当</t>
    <rPh sb="0" eb="6">
      <t>ヨビジエイカンホ</t>
    </rPh>
    <rPh sb="7" eb="9">
      <t>シキュウ</t>
    </rPh>
    <rPh sb="11" eb="13">
      <t>キョウイク</t>
    </rPh>
    <rPh sb="13" eb="15">
      <t>クンレン</t>
    </rPh>
    <rPh sb="15" eb="17">
      <t>ショウシュウ</t>
    </rPh>
    <rPh sb="17" eb="19">
      <t>テアテ</t>
    </rPh>
    <phoneticPr fontId="5"/>
  </si>
  <si>
    <t>予備隊員手当（　　百万円）
予備隊員招集等旅費（　　百万円）
予備隊員業務庁費（　　百万円）</t>
    <phoneticPr fontId="5"/>
  </si>
  <si>
    <t>84/2,583</t>
    <phoneticPr fontId="5"/>
  </si>
  <si>
    <t>­</t>
    <phoneticPr fontId="5"/>
  </si>
  <si>
    <t>-</t>
  </si>
  <si>
    <t>紙（高白色）Ａ３ほか</t>
    <phoneticPr fontId="5"/>
  </si>
  <si>
    <t>広報用ボールペンほか</t>
    <phoneticPr fontId="5"/>
  </si>
  <si>
    <t>　予備自衛官補は、陸上自衛隊及び海上自衛隊に導入されている制度であり、主として自衛官未経験者を予備自衛官補として採用し、所定の教育訓練を経た後、予備自衛官として任官させる制度である。予備自衛官補には、一般と技能の２つの採用区分があり、予備自衛官として勤務するために必要な基礎的知識及び技能を修得するため、所定の教育訓練に出頭する。なお、予備自衛官補には、教育訓練招集手当及び出頭に係る旅費が支給される。</t>
    <phoneticPr fontId="5"/>
  </si>
  <si>
    <t>１　必要性
　　有事などの際は、事態の推移に応じ、必要な自衛官の所要量を早急に満たさなければならない。この所要量を迅速かつ計画的に確保するため、わが国では予備自衛官、即応予備自衛官及び予備自衛官補の３つの制度を設けている。諸外国でも類似の予備役制度を設けているように、予備自衛官等の確保は、わが国に対する侵略を排除する国家の意思と能力を表す安全保障の最終的担保である防衛力の一部を支える重要な要素であり、その機能は他のいかなる手段によっても代替できるものではない。　予備自衛官補制度は平成１４年に陸上自衛隊に、平成２８年に海上自衛隊にそれぞれ導入され、国民に広く自衛隊に接する機会を設け、防衛基盤の育成・拡大を図るとの観点から、将来の予備自衛官の勢力を安定的に確保し、民間の優れた専門技術を有効に活用することを目的としている。自衛官未経験者の志願に基づき、一般と技能の２つの採用区分があり、一般は、後方地域での警備要員などを想定しており、技能については、医療、語学、情報処理などの技術資格者を採用している。　予備自衛官補は、防衛招集などに応ずる義務はなく、毎年一定の教育訓練招集を行うことで、予備自衛官になるために必要な知識・技能を修得することが可能であることから、その教育訓練に要する経費は必要である。
２　効率性
　　国家の緊急事態に当たっては、大きな防衛力が必要である。しかし、大きな防衛力を平時・有事を問わず保持し続けることは効率的とはいえない。このため、普段は必要最小限度の防衛力で対応し、事態の推移に応じ、必要な自衛官の所要を急速かつ計画的に集めることができる予備の防衛力として、わが国では予備自衛官、即応予備自衛官及び予備自衛官補の３つの制度を設けている。この制度は、大きな防衛力を平時・有事を問わず保持し続けることと比較して、効率性・合理性の観点から費用対効果は高い。
３　有効性 
　　平成２３年の東日本大震災においては、予備自衛官補出身の予備自衛官延べ７名が、日米の救援活動の円滑化を図るための通訳業務や、自衛隊病院や駐屯地医務室における衛生業務に従事した。令和元年１０月に発生した令和元年東日本台風（台風第１９号）に際しては、東北方面及び東部方面隊隷下部隊の予備自衛官補出身の予備自衛官が生活支援活動等に従事した。また、令和２年２月の新型コロナウイルス感染症の感染拡大防止に際しては、予備自衛官補出身の予備自衛官延べ９名が、自衛隊病院や税務大学校で衛生支援活動等に従事した。予備自衛官補から任官した公募予備自衛官の累計は、予備自衛官の約１割に及ぶ人数となっている。
４　総合評価
　　東日本大震災において、予備自衛官補出身の予備自衛官は制度創設以来初めて訓練以外で招集され、毎年課される招集訓練により修得した自衛官としての能力とともに、普段勤務している企業等で日々磨いている通訳、医療等の能力を生かしながら災害救援活動に当たった。この様に緊急事態の場において、予備自衛官の持つ能力を最大限生かして活動することで防衛省・自衛隊の事態対処能力の向上・拡充につながるほか、ひいては国民の利益につながるものである。</t>
    <phoneticPr fontId="5"/>
  </si>
  <si>
    <t>平成24年度公開プロセス（即応予備自衛官関係分）
一部改善(廃止0、抜本的改善1、一部改善4、現状通り1)
●充足率の低い状態が続いており、充足向上につながる施策(広報の充実、給付金のあり方など)を検討すべき。
●企業への給付金がもらい得とならないか改善に努めるべき。
●有事に機能するよう、より細やかな制度検討も考えて欲しい。
○国防を担う優秀な人材を確保するためには、自衛官の募集、再就職、予備自衛官等の各種施策を充実させる必要があるため、平成２５年３月、防衛大臣政務官を委員長とする「国防を担う優秀な人材を確保するための委員会」を設置し、予備自衛官等の充足向上等についても、必要な施策の検討を行い、その適切な実施を図ることとしました。更に、平成２５年１２月に閣議決定された「平成２６年度以降に係る防衛計画の大綱について」及び「中期防衛力整備計画(平成２６年度～平成３０年度）」において、予備自衛官等の活用及び充足向上施策を盛り込みました。これらを踏まえ、予備自衛官等制度を周知するため、平成２６年５月及び６月から「政府広報オンライン」「政府インターネットテレビ」において制度広報を実施しました。また、平成２７年度から、予備自衛官等の雇用や訓練への参加にご理解とご協力をいただいている事業所を多くの方に知っていただくため、防衛省が公式に認定し、もって予備自衛官等制度に対する社会的な関心を深め、予備自衛官等制度の円滑な運用に資することを目的に、「予備自衛官等協力事業所表示制度」を新たに設けました。平成２８年４月に発生した熊本地震に際しては、地元の事情に精通した即応予備自衛官を生活支援活動等に従事させました。更に、即応予備自衛官の招集実績を踏まえ、招集される予備自衛官及び即応予備自衛官に異議がないときは、出頭すべき日までの日数を短縮することができるよう制度を改正しました。平成２９年度は、予備自衛官又は即応予備自衛官である者の雇用主の理解と協力を得ることを目的として、予備自衛官等の同意を得た上で、防衛省・自衛隊から当該雇用主に対し、予備自衛官等の職務に対する理解と協力の確保に資する情報を提供する制度を導入しました。平成３０年７月に発生した豪雨及び９月に発生した北海道胆振東部地震に際しては、地元の事情に精通した即応予備自衛官を生活支援活動等に従事させました。平成３０年度は、予備自衛官等が防衛出動、国民保護等派遣、災害派遣等に招集された等により平素の勤務先を離れざるを得なくなった場合に、その職務に対する理解と協力の確保に資するための給付金を使用者に支給する制度を導入しました。令和元年４月から即応予備自衛官を安定的に確保するため、これまでの任用対象者である自衛官経験者に加え、新たに自衛官経験のない一般公募予備自衛官の志願者のうち、所要の教育訓練により必要な識能を保有した者を即応予備自衛官に任用することを可能とするため、任用制度を改正しました。令和元年１０月に発生した令和元年東日本台風（台風第１９号）に際しては、東北方面及び東部方面隊隷下部隊の予備自衛官及び即応予備自衛官を生活支援活動等に、令和２年２月の新型コロナウイルス感染症の感染拡大防止に際しては、東部方面隊隷下部隊の予備自衛官を衛生支援活動等に従事させました。令和２年３月には自衛官未経験である公募の予備自衛官が、即応予備自衛官に任用されるために、雇用企業の理解及び協力を考慮した即応予備自衛官育成協力企業給付金を創設（令和２年４月１日施行）しました。。令和２年７月に発生した令和２年７月豪雨に際しては、即応予備自衛官及び予備自衛官を生活支援活動等に従事させました。引き続き、予備自衛官等制度の改善に取り組んでまいります。</t>
    <phoneticPr fontId="5"/>
  </si>
  <si>
    <t>-</t>
    <phoneticPr fontId="5"/>
  </si>
  <si>
    <t>­</t>
    <phoneticPr fontId="5"/>
  </si>
  <si>
    <t>新型コロナウイルスに係る状況により、中止となった訓練もあるため。</t>
    <rPh sb="0" eb="2">
      <t>シンガタ</t>
    </rPh>
    <rPh sb="10" eb="11">
      <t>カカ</t>
    </rPh>
    <rPh sb="12" eb="14">
      <t>ジョウキョウ</t>
    </rPh>
    <rPh sb="18" eb="20">
      <t>チュウシ</t>
    </rPh>
    <rPh sb="24" eb="26">
      <t>クンレン</t>
    </rPh>
    <phoneticPr fontId="5"/>
  </si>
  <si>
    <t>-</t>
    <phoneticPr fontId="5"/>
  </si>
  <si>
    <t>　百万円/人</t>
    <rPh sb="1" eb="4">
      <t>ヒャクマンエン</t>
    </rPh>
    <rPh sb="5" eb="6">
      <t>ヒト</t>
    </rPh>
    <phoneticPr fontId="5"/>
  </si>
  <si>
    <t>　　X/Y</t>
    <phoneticPr fontId="5"/>
  </si>
  <si>
    <t>執行額（X）／現員数（Y）　　　　　　　　　　　　　　</t>
    <rPh sb="0" eb="2">
      <t>シッコウ</t>
    </rPh>
    <rPh sb="2" eb="3">
      <t>ガク</t>
    </rPh>
    <rPh sb="7" eb="9">
      <t>ゲンイン</t>
    </rPh>
    <rPh sb="9" eb="10">
      <t>スウ</t>
    </rPh>
    <phoneticPr fontId="5"/>
  </si>
  <si>
    <t>●令和元年１０月の令和元年東日本台風（台風第１９号）に際し、同月１４日に予備自衛官及び即応予備自衛官の招集を閣議決定し、同日付で災害招集等命令を発出した。その際、東北方面隊及び東部方面隊隷下部隊の予備自衛官及び即応予備自衛官４１３名を生活支援活動等に従事させた。
●令和２年２月の新型コロナウイルス感染症の感染拡大防止に際し、同月１３日に予備自衛官及び即応予備自衛官の招集を閣議決定し、同日付で予備自衛官の災害招集命令を発出した。その際、東部方面隊隷下部隊の予備自衛官１０名を衛生支援活動等に従事させた。
●予備自衛官等の勤務意欲の向上のため、予備自衛官及び即応予備自衛官がその身分において授与された賞詞に係る防衛記念章を着用できるよう制度を改正した。（令和元年度規則改正・施行）
●即応予備自衛官・予備自衛官の災害招集に迅速に対応するため、応招確認システムの導入を検討し、令和２年度予算に所要の経費（約２９０万円）を計上した。（令和２年度一部の予備自衛官等へ導入）</t>
    <phoneticPr fontId="5"/>
  </si>
  <si>
    <t>即応予備自衛官及び予備自衛官のより幅広い分野・機会での活用</t>
    <phoneticPr fontId="5"/>
  </si>
  <si>
    <t>教育訓練出頭者数／教育訓練招集命令書交付数
(目標最終年度が無いため、設定していない。)</t>
    <rPh sb="0" eb="2">
      <t>キョウイク</t>
    </rPh>
    <rPh sb="2" eb="4">
      <t>クンレン</t>
    </rPh>
    <rPh sb="4" eb="6">
      <t>シュットウ</t>
    </rPh>
    <rPh sb="6" eb="7">
      <t>シャ</t>
    </rPh>
    <rPh sb="7" eb="8">
      <t>スウ</t>
    </rPh>
    <rPh sb="9" eb="11">
      <t>キョウイク</t>
    </rPh>
    <rPh sb="11" eb="13">
      <t>クンレン</t>
    </rPh>
    <rPh sb="13" eb="15">
      <t>ショウシュウ</t>
    </rPh>
    <rPh sb="15" eb="17">
      <t>メイレイ</t>
    </rPh>
    <rPh sb="17" eb="18">
      <t>ショ</t>
    </rPh>
    <rPh sb="18" eb="20">
      <t>コウフ</t>
    </rPh>
    <rPh sb="20" eb="21">
      <t>スウ</t>
    </rPh>
    <phoneticPr fontId="5"/>
  </si>
  <si>
    <t>-</t>
    <phoneticPr fontId="5"/>
  </si>
  <si>
    <t>防衛省共済組合</t>
    <rPh sb="0" eb="2">
      <t>ボウエイ</t>
    </rPh>
    <rPh sb="2" eb="3">
      <t>ショウ</t>
    </rPh>
    <rPh sb="3" eb="5">
      <t>キョウサイ</t>
    </rPh>
    <rPh sb="5" eb="7">
      <t>クミアイ</t>
    </rPh>
    <phoneticPr fontId="5"/>
  </si>
  <si>
    <t>日本郵便株式会社</t>
    <rPh sb="0" eb="2">
      <t>ニホン</t>
    </rPh>
    <rPh sb="2" eb="4">
      <t>ユウビン</t>
    </rPh>
    <rPh sb="4" eb="6">
      <t>カブシキ</t>
    </rPh>
    <rPh sb="6" eb="8">
      <t>カイシャ</t>
    </rPh>
    <phoneticPr fontId="5"/>
  </si>
  <si>
    <t>通信運搬費</t>
    <rPh sb="0" eb="4">
      <t>ツウシンウンパン</t>
    </rPh>
    <rPh sb="4" eb="5">
      <t>ヒ</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</si>
</sst>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26</xdr:col>
      <xdr:colOff>18558</xdr:colOff>
      <xdr:row>748</xdr:row>
      <xdr:rowOff>314325</xdr:rowOff>
    </xdr:from>
    <xdr:to>
      <xdr:col>32</xdr:col>
      <xdr:colOff>189642</xdr:colOff>
      <xdr:row>750</xdr:row>
      <xdr:rowOff>41201</xdr:rowOff>
    </xdr:to>
    <xdr:sp macro="" textlink="">
      <xdr:nvSpPr>
        <xdr:cNvPr id="2" name="Rectangle 1"/>
        <xdr:cNvSpPr>
          <a:spLocks noChangeArrowheads="1"/>
        </xdr:cNvSpPr>
      </xdr:nvSpPr>
      <xdr:spPr bwMode="auto">
        <a:xfrm>
          <a:off x="5219208" y="234991275"/>
          <a:ext cx="1371234" cy="431726"/>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防衛省会計機関</a:t>
          </a: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　　　　　　</a:t>
          </a: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84</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百万円</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twoCellAnchor>
    <xdr:from>
      <xdr:col>25</xdr:col>
      <xdr:colOff>168654</xdr:colOff>
      <xdr:row>750</xdr:row>
      <xdr:rowOff>156353</xdr:rowOff>
    </xdr:from>
    <xdr:to>
      <xdr:col>33</xdr:col>
      <xdr:colOff>100638</xdr:colOff>
      <xdr:row>753</xdr:row>
      <xdr:rowOff>20013</xdr:rowOff>
    </xdr:to>
    <xdr:sp macro="" textlink="">
      <xdr:nvSpPr>
        <xdr:cNvPr id="3" name="AutoShape 2"/>
        <xdr:cNvSpPr>
          <a:spLocks noChangeArrowheads="1"/>
        </xdr:cNvSpPr>
      </xdr:nvSpPr>
      <xdr:spPr bwMode="auto">
        <a:xfrm>
          <a:off x="5169279" y="235538153"/>
          <a:ext cx="1532184" cy="920935"/>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0" anchor="t"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000" b="0" i="0" u="none" strike="noStrike" kern="0" cap="none" spc="0" normalizeH="0" baseline="0" noProof="0">
              <a:ln>
                <a:noFill/>
              </a:ln>
              <a:solidFill>
                <a:sysClr val="windowText" lastClr="000000"/>
              </a:solidFill>
              <a:effectLst/>
              <a:uLnTx/>
              <a:uFillTx/>
            </a:rPr>
            <a:t>予備自衛官補の維持・運営に必要な経費</a:t>
          </a:r>
        </a:p>
      </xdr:txBody>
    </xdr:sp>
    <xdr:clientData/>
  </xdr:twoCellAnchor>
  <xdr:twoCellAnchor>
    <xdr:from>
      <xdr:col>13</xdr:col>
      <xdr:colOff>96759</xdr:colOff>
      <xdr:row>755</xdr:row>
      <xdr:rowOff>127455</xdr:rowOff>
    </xdr:from>
    <xdr:to>
      <xdr:col>46</xdr:col>
      <xdr:colOff>135300</xdr:colOff>
      <xdr:row>755</xdr:row>
      <xdr:rowOff>127455</xdr:rowOff>
    </xdr:to>
    <xdr:sp macro="" textlink="">
      <xdr:nvSpPr>
        <xdr:cNvPr id="4" name="Line 4"/>
        <xdr:cNvSpPr>
          <a:spLocks noChangeShapeType="1"/>
        </xdr:cNvSpPr>
      </xdr:nvSpPr>
      <xdr:spPr bwMode="auto">
        <a:xfrm flipV="1">
          <a:off x="2697084" y="237271380"/>
          <a:ext cx="6639366"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29</xdr:col>
      <xdr:colOff>104089</xdr:colOff>
      <xdr:row>754</xdr:row>
      <xdr:rowOff>240195</xdr:rowOff>
    </xdr:from>
    <xdr:to>
      <xdr:col>29</xdr:col>
      <xdr:colOff>124239</xdr:colOff>
      <xdr:row>758</xdr:row>
      <xdr:rowOff>121784</xdr:rowOff>
    </xdr:to>
    <xdr:sp macro="" textlink="">
      <xdr:nvSpPr>
        <xdr:cNvPr id="5" name="Line 5"/>
        <xdr:cNvSpPr>
          <a:spLocks noChangeShapeType="1"/>
        </xdr:cNvSpPr>
      </xdr:nvSpPr>
      <xdr:spPr bwMode="auto">
        <a:xfrm flipH="1">
          <a:off x="5868785" y="58309565"/>
          <a:ext cx="20150" cy="130619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7</xdr:col>
      <xdr:colOff>38100</xdr:colOff>
      <xdr:row>757</xdr:row>
      <xdr:rowOff>174084</xdr:rowOff>
    </xdr:from>
    <xdr:to>
      <xdr:col>19</xdr:col>
      <xdr:colOff>151465</xdr:colOff>
      <xdr:row>759</xdr:row>
      <xdr:rowOff>342131</xdr:rowOff>
    </xdr:to>
    <xdr:sp macro="" textlink="">
      <xdr:nvSpPr>
        <xdr:cNvPr id="6" name="Text Box 7"/>
        <xdr:cNvSpPr txBox="1">
          <a:spLocks noChangeArrowheads="1"/>
        </xdr:cNvSpPr>
      </xdr:nvSpPr>
      <xdr:spPr bwMode="auto">
        <a:xfrm>
          <a:off x="1438275" y="238022859"/>
          <a:ext cx="2513665" cy="8728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marL="0" marR="0" lvl="0" indent="0" algn="ctr" defTabSz="914400" rtl="0" eaLnBrk="1" fontAlgn="auto" latinLnBrk="0" hangingPunct="1">
            <a:lnSpc>
              <a:spcPts val="1300"/>
            </a:lnSpc>
            <a:spcBef>
              <a:spcPts val="0"/>
            </a:spcBef>
            <a:spcAft>
              <a:spcPts val="0"/>
            </a:spcAft>
            <a:buClrTx/>
            <a:buSzTx/>
            <a:buFontTx/>
            <a:buNone/>
            <a:tabLst/>
            <a:defRPr sz="1000"/>
          </a:pPr>
          <a:r>
            <a:rPr lang="en-US" altLang="ja-JP" sz="1000" b="0" i="0" baseline="0">
              <a:effectLst/>
              <a:latin typeface="+mn-lt"/>
              <a:ea typeface="+mn-ea"/>
              <a:cs typeface="+mn-cs"/>
            </a:rPr>
            <a:t>【</a:t>
          </a:r>
          <a:r>
            <a:rPr lang="ja-JP" altLang="ja-JP" sz="1000" b="0" i="0" baseline="0">
              <a:effectLst/>
              <a:latin typeface="+mn-lt"/>
              <a:ea typeface="+mn-ea"/>
              <a:cs typeface="+mn-cs"/>
            </a:rPr>
            <a:t>随意契約（</a:t>
          </a:r>
          <a:r>
            <a:rPr lang="ja-JP" altLang="en-US" sz="1000" b="0" i="0" baseline="0">
              <a:effectLst/>
              <a:latin typeface="+mn-lt"/>
              <a:ea typeface="+mn-ea"/>
              <a:cs typeface="+mn-cs"/>
            </a:rPr>
            <a:t>その他</a:t>
          </a:r>
          <a:r>
            <a:rPr lang="ja-JP" altLang="ja-JP" sz="1000" b="0" i="0" baseline="0">
              <a:effectLst/>
              <a:latin typeface="+mn-lt"/>
              <a:ea typeface="+mn-ea"/>
              <a:cs typeface="+mn-cs"/>
            </a:rPr>
            <a:t>）】等</a:t>
          </a: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endParaRPr>
        </a:p>
      </xdr:txBody>
    </xdr:sp>
    <xdr:clientData/>
  </xdr:twoCellAnchor>
  <xdr:twoCellAnchor>
    <xdr:from>
      <xdr:col>10</xdr:col>
      <xdr:colOff>8597</xdr:colOff>
      <xdr:row>758</xdr:row>
      <xdr:rowOff>302047</xdr:rowOff>
    </xdr:from>
    <xdr:to>
      <xdr:col>16</xdr:col>
      <xdr:colOff>184917</xdr:colOff>
      <xdr:row>760</xdr:row>
      <xdr:rowOff>320083</xdr:rowOff>
    </xdr:to>
    <xdr:sp macro="" textlink="">
      <xdr:nvSpPr>
        <xdr:cNvPr id="7" name="Rectangle 8"/>
        <xdr:cNvSpPr>
          <a:spLocks noChangeArrowheads="1"/>
        </xdr:cNvSpPr>
      </xdr:nvSpPr>
      <xdr:spPr bwMode="auto">
        <a:xfrm>
          <a:off x="2008847" y="238503247"/>
          <a:ext cx="1376470" cy="722886"/>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t" upright="1"/>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Ａ．民間企業等</a:t>
          </a:r>
          <a:endPar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endParaRPr>
        </a:p>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　　</a:t>
          </a: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16</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百万円</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twoCellAnchor>
    <xdr:from>
      <xdr:col>27</xdr:col>
      <xdr:colOff>44608</xdr:colOff>
      <xdr:row>758</xdr:row>
      <xdr:rowOff>303639</xdr:rowOff>
    </xdr:from>
    <xdr:to>
      <xdr:col>32</xdr:col>
      <xdr:colOff>29230</xdr:colOff>
      <xdr:row>760</xdr:row>
      <xdr:rowOff>321051</xdr:rowOff>
    </xdr:to>
    <xdr:sp macro="" textlink="">
      <xdr:nvSpPr>
        <xdr:cNvPr id="8" name="Rectangle 9"/>
        <xdr:cNvSpPr>
          <a:spLocks noChangeArrowheads="1"/>
        </xdr:cNvSpPr>
      </xdr:nvSpPr>
      <xdr:spPr bwMode="auto">
        <a:xfrm>
          <a:off x="5445283" y="238504839"/>
          <a:ext cx="984747" cy="722262"/>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Ｂ．個人</a:t>
          </a:r>
        </a:p>
        <a:p>
          <a:pPr marL="0" marR="0" lvl="0" indent="0" algn="ctr" defTabSz="914400" rtl="0" eaLnBrk="1" fontAlgn="auto" latinLnBrk="0" hangingPunct="1">
            <a:lnSpc>
              <a:spcPts val="1200"/>
            </a:lnSpc>
            <a:spcBef>
              <a:spcPts val="0"/>
            </a:spcBef>
            <a:spcAft>
              <a:spcPts val="0"/>
            </a:spcAft>
            <a:buClrTx/>
            <a:buSzTx/>
            <a:buFontTx/>
            <a:buNone/>
            <a:tabLst/>
            <a:defRPr sz="1000"/>
          </a:pP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11</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百万円</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twoCellAnchor>
    <xdr:from>
      <xdr:col>13</xdr:col>
      <xdr:colOff>87234</xdr:colOff>
      <xdr:row>755</xdr:row>
      <xdr:rowOff>127455</xdr:rowOff>
    </xdr:from>
    <xdr:to>
      <xdr:col>13</xdr:col>
      <xdr:colOff>87234</xdr:colOff>
      <xdr:row>757</xdr:row>
      <xdr:rowOff>98274</xdr:rowOff>
    </xdr:to>
    <xdr:sp macro="" textlink="">
      <xdr:nvSpPr>
        <xdr:cNvPr id="9" name="Line 12"/>
        <xdr:cNvSpPr>
          <a:spLocks noChangeShapeType="1"/>
        </xdr:cNvSpPr>
      </xdr:nvSpPr>
      <xdr:spPr bwMode="auto">
        <a:xfrm>
          <a:off x="2687559" y="237271380"/>
          <a:ext cx="0" cy="67566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26</xdr:col>
      <xdr:colOff>107059</xdr:colOff>
      <xdr:row>761</xdr:row>
      <xdr:rowOff>118118</xdr:rowOff>
    </xdr:from>
    <xdr:to>
      <xdr:col>32</xdr:col>
      <xdr:colOff>147371</xdr:colOff>
      <xdr:row>763</xdr:row>
      <xdr:rowOff>142376</xdr:rowOff>
    </xdr:to>
    <xdr:sp macro="" textlink="">
      <xdr:nvSpPr>
        <xdr:cNvPr id="10" name="AutoShape 14"/>
        <xdr:cNvSpPr>
          <a:spLocks noChangeArrowheads="1"/>
        </xdr:cNvSpPr>
      </xdr:nvSpPr>
      <xdr:spPr bwMode="auto">
        <a:xfrm>
          <a:off x="5307709" y="239376593"/>
          <a:ext cx="1240462" cy="729108"/>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0" anchor="t"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予備自衛官補の教育訓練出頭に必要な旅費</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twoCellAnchor>
    <xdr:from>
      <xdr:col>9</xdr:col>
      <xdr:colOff>121145</xdr:colOff>
      <xdr:row>761</xdr:row>
      <xdr:rowOff>94859</xdr:rowOff>
    </xdr:from>
    <xdr:to>
      <xdr:col>17</xdr:col>
      <xdr:colOff>45285</xdr:colOff>
      <xdr:row>763</xdr:row>
      <xdr:rowOff>142556</xdr:rowOff>
    </xdr:to>
    <xdr:sp macro="" textlink="">
      <xdr:nvSpPr>
        <xdr:cNvPr id="11" name="AutoShape 17"/>
        <xdr:cNvSpPr>
          <a:spLocks noChangeArrowheads="1"/>
        </xdr:cNvSpPr>
      </xdr:nvSpPr>
      <xdr:spPr bwMode="auto">
        <a:xfrm>
          <a:off x="1921370" y="239353334"/>
          <a:ext cx="1524340" cy="752547"/>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0" anchor="t"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予備自衛官補制度の実施に必要な消耗品等の経費</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twoCellAnchor>
    <xdr:from>
      <xdr:col>43</xdr:col>
      <xdr:colOff>148372</xdr:colOff>
      <xdr:row>758</xdr:row>
      <xdr:rowOff>295340</xdr:rowOff>
    </xdr:from>
    <xdr:to>
      <xdr:col>49</xdr:col>
      <xdr:colOff>142035</xdr:colOff>
      <xdr:row>760</xdr:row>
      <xdr:rowOff>302001</xdr:rowOff>
    </xdr:to>
    <xdr:sp macro="" textlink="">
      <xdr:nvSpPr>
        <xdr:cNvPr id="12" name="Rectangle 10"/>
        <xdr:cNvSpPr>
          <a:spLocks noChangeArrowheads="1"/>
        </xdr:cNvSpPr>
      </xdr:nvSpPr>
      <xdr:spPr bwMode="auto">
        <a:xfrm>
          <a:off x="8749447" y="238496540"/>
          <a:ext cx="1193813" cy="711511"/>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t" upright="1"/>
        <a:lstStyle/>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C.</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個人</a:t>
          </a: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1200"/>
            </a:lnSpc>
            <a:spcBef>
              <a:spcPts val="0"/>
            </a:spcBef>
            <a:spcAft>
              <a:spcPts val="0"/>
            </a:spcAft>
            <a:buClrTx/>
            <a:buSzTx/>
            <a:buFontTx/>
            <a:buNone/>
            <a:tabLst/>
            <a:defRPr sz="1000"/>
          </a:pP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57</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百万円</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twoCellAnchor>
    <xdr:from>
      <xdr:col>43</xdr:col>
      <xdr:colOff>113265</xdr:colOff>
      <xdr:row>761</xdr:row>
      <xdr:rowOff>138118</xdr:rowOff>
    </xdr:from>
    <xdr:to>
      <xdr:col>49</xdr:col>
      <xdr:colOff>142035</xdr:colOff>
      <xdr:row>763</xdr:row>
      <xdr:rowOff>148228</xdr:rowOff>
    </xdr:to>
    <xdr:sp macro="" textlink="">
      <xdr:nvSpPr>
        <xdr:cNvPr id="13" name="AutoShape 15"/>
        <xdr:cNvSpPr>
          <a:spLocks noChangeArrowheads="1"/>
        </xdr:cNvSpPr>
      </xdr:nvSpPr>
      <xdr:spPr bwMode="auto">
        <a:xfrm>
          <a:off x="8714340" y="239396593"/>
          <a:ext cx="1228920" cy="71496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0" anchor="t"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000" b="0" i="0" u="none" strike="noStrike" kern="0" cap="none" spc="0" normalizeH="0" baseline="0" noProof="0">
              <a:ln>
                <a:noFill/>
              </a:ln>
              <a:solidFill>
                <a:sysClr val="windowText" lastClr="000000"/>
              </a:solidFill>
              <a:effectLst/>
              <a:uLnTx/>
              <a:uFillTx/>
              <a:latin typeface="+mj-ea"/>
              <a:ea typeface="+mj-ea"/>
            </a:rPr>
            <a:t>予備自衛官補に支給する教育訓練招集手当</a:t>
          </a:r>
        </a:p>
      </xdr:txBody>
    </xdr:sp>
    <xdr:clientData/>
  </xdr:twoCellAnchor>
  <xdr:twoCellAnchor>
    <xdr:from>
      <xdr:col>46</xdr:col>
      <xdr:colOff>135300</xdr:colOff>
      <xdr:row>755</xdr:row>
      <xdr:rowOff>127455</xdr:rowOff>
    </xdr:from>
    <xdr:to>
      <xdr:col>46</xdr:col>
      <xdr:colOff>135300</xdr:colOff>
      <xdr:row>758</xdr:row>
      <xdr:rowOff>121784</xdr:rowOff>
    </xdr:to>
    <xdr:sp macro="" textlink="">
      <xdr:nvSpPr>
        <xdr:cNvPr id="14" name="Line 5"/>
        <xdr:cNvSpPr>
          <a:spLocks noChangeShapeType="1"/>
        </xdr:cNvSpPr>
      </xdr:nvSpPr>
      <xdr:spPr bwMode="auto">
        <a:xfrm>
          <a:off x="9336450" y="237271380"/>
          <a:ext cx="0" cy="1051604"/>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A729" sqref="A729:AX7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406</v>
      </c>
      <c r="AJ2" s="940" t="s">
        <v>712</v>
      </c>
      <c r="AK2" s="940"/>
      <c r="AL2" s="940"/>
      <c r="AM2" s="940"/>
      <c r="AN2" s="98" t="s">
        <v>406</v>
      </c>
      <c r="AO2" s="940">
        <v>20</v>
      </c>
      <c r="AP2" s="940"/>
      <c r="AQ2" s="940"/>
      <c r="AR2" s="99" t="s">
        <v>711</v>
      </c>
      <c r="AS2" s="946">
        <v>217</v>
      </c>
      <c r="AT2" s="946"/>
      <c r="AU2" s="946"/>
      <c r="AV2" s="98" t="str">
        <f>IF(AW2="","","-")</f>
        <v/>
      </c>
      <c r="AW2" s="906"/>
      <c r="AX2" s="906"/>
    </row>
    <row r="3" spans="1:50" ht="21" customHeight="1" thickBot="1" x14ac:dyDescent="0.2">
      <c r="A3" s="862" t="s">
        <v>704</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713</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719</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714</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492</v>
      </c>
      <c r="H5" s="835"/>
      <c r="I5" s="835"/>
      <c r="J5" s="835"/>
      <c r="K5" s="835"/>
      <c r="L5" s="835"/>
      <c r="M5" s="836" t="s">
        <v>66</v>
      </c>
      <c r="N5" s="837"/>
      <c r="O5" s="837"/>
      <c r="P5" s="837"/>
      <c r="Q5" s="837"/>
      <c r="R5" s="838"/>
      <c r="S5" s="839" t="s">
        <v>70</v>
      </c>
      <c r="T5" s="835"/>
      <c r="U5" s="835"/>
      <c r="V5" s="835"/>
      <c r="W5" s="835"/>
      <c r="X5" s="840"/>
      <c r="Y5" s="696" t="s">
        <v>3</v>
      </c>
      <c r="Z5" s="542"/>
      <c r="AA5" s="542"/>
      <c r="AB5" s="542"/>
      <c r="AC5" s="542"/>
      <c r="AD5" s="543"/>
      <c r="AE5" s="697" t="s">
        <v>715</v>
      </c>
      <c r="AF5" s="697"/>
      <c r="AG5" s="697"/>
      <c r="AH5" s="697"/>
      <c r="AI5" s="697"/>
      <c r="AJ5" s="697"/>
      <c r="AK5" s="697"/>
      <c r="AL5" s="697"/>
      <c r="AM5" s="697"/>
      <c r="AN5" s="697"/>
      <c r="AO5" s="697"/>
      <c r="AP5" s="698"/>
      <c r="AQ5" s="699" t="s">
        <v>716</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720</v>
      </c>
      <c r="H7" s="498"/>
      <c r="I7" s="498"/>
      <c r="J7" s="498"/>
      <c r="K7" s="498"/>
      <c r="L7" s="498"/>
      <c r="M7" s="498"/>
      <c r="N7" s="498"/>
      <c r="O7" s="498"/>
      <c r="P7" s="498"/>
      <c r="Q7" s="498"/>
      <c r="R7" s="498"/>
      <c r="S7" s="498"/>
      <c r="T7" s="498"/>
      <c r="U7" s="498"/>
      <c r="V7" s="498"/>
      <c r="W7" s="498"/>
      <c r="X7" s="499"/>
      <c r="Y7" s="918" t="s">
        <v>389</v>
      </c>
      <c r="Z7" s="439"/>
      <c r="AA7" s="439"/>
      <c r="AB7" s="439"/>
      <c r="AC7" s="439"/>
      <c r="AD7" s="919"/>
      <c r="AE7" s="907" t="s">
        <v>717</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256</v>
      </c>
      <c r="B8" s="495"/>
      <c r="C8" s="495"/>
      <c r="D8" s="495"/>
      <c r="E8" s="495"/>
      <c r="F8" s="496"/>
      <c r="G8" s="941" t="str">
        <f>入力規則等!A27</f>
        <v>-</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防衛関係</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721</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787</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直接実施</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390</v>
      </c>
      <c r="Q12" s="441"/>
      <c r="R12" s="441"/>
      <c r="S12" s="441"/>
      <c r="T12" s="441"/>
      <c r="U12" s="441"/>
      <c r="V12" s="442"/>
      <c r="W12" s="446" t="s">
        <v>412</v>
      </c>
      <c r="X12" s="441"/>
      <c r="Y12" s="441"/>
      <c r="Z12" s="441"/>
      <c r="AA12" s="441"/>
      <c r="AB12" s="441"/>
      <c r="AC12" s="442"/>
      <c r="AD12" s="446" t="s">
        <v>701</v>
      </c>
      <c r="AE12" s="441"/>
      <c r="AF12" s="441"/>
      <c r="AG12" s="441"/>
      <c r="AH12" s="441"/>
      <c r="AI12" s="441"/>
      <c r="AJ12" s="442"/>
      <c r="AK12" s="446" t="s">
        <v>705</v>
      </c>
      <c r="AL12" s="441"/>
      <c r="AM12" s="441"/>
      <c r="AN12" s="441"/>
      <c r="AO12" s="441"/>
      <c r="AP12" s="441"/>
      <c r="AQ12" s="442"/>
      <c r="AR12" s="446" t="s">
        <v>706</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199</v>
      </c>
      <c r="Q13" s="656"/>
      <c r="R13" s="656"/>
      <c r="S13" s="656"/>
      <c r="T13" s="656"/>
      <c r="U13" s="656"/>
      <c r="V13" s="657"/>
      <c r="W13" s="655">
        <v>177</v>
      </c>
      <c r="X13" s="656"/>
      <c r="Y13" s="656"/>
      <c r="Z13" s="656"/>
      <c r="AA13" s="656"/>
      <c r="AB13" s="656"/>
      <c r="AC13" s="657"/>
      <c r="AD13" s="655">
        <v>153</v>
      </c>
      <c r="AE13" s="656"/>
      <c r="AF13" s="656"/>
      <c r="AG13" s="656"/>
      <c r="AH13" s="656"/>
      <c r="AI13" s="656"/>
      <c r="AJ13" s="657"/>
      <c r="AK13" s="655">
        <v>142</v>
      </c>
      <c r="AL13" s="656"/>
      <c r="AM13" s="656"/>
      <c r="AN13" s="656"/>
      <c r="AO13" s="656"/>
      <c r="AP13" s="656"/>
      <c r="AQ13" s="657"/>
      <c r="AR13" s="915"/>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v>-36</v>
      </c>
      <c r="Q14" s="656"/>
      <c r="R14" s="656"/>
      <c r="S14" s="656"/>
      <c r="T14" s="656"/>
      <c r="U14" s="656"/>
      <c r="V14" s="657"/>
      <c r="W14" s="655">
        <v>-19</v>
      </c>
      <c r="X14" s="656"/>
      <c r="Y14" s="656"/>
      <c r="Z14" s="656"/>
      <c r="AA14" s="656"/>
      <c r="AB14" s="656"/>
      <c r="AC14" s="657"/>
      <c r="AD14" s="655">
        <v>9</v>
      </c>
      <c r="AE14" s="656"/>
      <c r="AF14" s="656"/>
      <c r="AG14" s="656"/>
      <c r="AH14" s="656"/>
      <c r="AI14" s="656"/>
      <c r="AJ14" s="657"/>
      <c r="AK14" s="655"/>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c r="Q15" s="656"/>
      <c r="R15" s="656"/>
      <c r="S15" s="656"/>
      <c r="T15" s="656"/>
      <c r="U15" s="656"/>
      <c r="V15" s="657"/>
      <c r="W15" s="655"/>
      <c r="X15" s="656"/>
      <c r="Y15" s="656"/>
      <c r="Z15" s="656"/>
      <c r="AA15" s="656"/>
      <c r="AB15" s="656"/>
      <c r="AC15" s="657"/>
      <c r="AD15" s="655"/>
      <c r="AE15" s="656"/>
      <c r="AF15" s="656"/>
      <c r="AG15" s="656"/>
      <c r="AH15" s="656"/>
      <c r="AI15" s="656"/>
      <c r="AJ15" s="657"/>
      <c r="AK15" s="655"/>
      <c r="AL15" s="656"/>
      <c r="AM15" s="656"/>
      <c r="AN15" s="656"/>
      <c r="AO15" s="656"/>
      <c r="AP15" s="656"/>
      <c r="AQ15" s="657"/>
      <c r="AR15" s="655"/>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c r="Q16" s="656"/>
      <c r="R16" s="656"/>
      <c r="S16" s="656"/>
      <c r="T16" s="656"/>
      <c r="U16" s="656"/>
      <c r="V16" s="657"/>
      <c r="W16" s="655"/>
      <c r="X16" s="656"/>
      <c r="Y16" s="656"/>
      <c r="Z16" s="656"/>
      <c r="AA16" s="656"/>
      <c r="AB16" s="656"/>
      <c r="AC16" s="657"/>
      <c r="AD16" s="655"/>
      <c r="AE16" s="656"/>
      <c r="AF16" s="656"/>
      <c r="AG16" s="656"/>
      <c r="AH16" s="656"/>
      <c r="AI16" s="656"/>
      <c r="AJ16" s="657"/>
      <c r="AK16" s="655"/>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c r="Q17" s="656"/>
      <c r="R17" s="656"/>
      <c r="S17" s="656"/>
      <c r="T17" s="656"/>
      <c r="U17" s="656"/>
      <c r="V17" s="657"/>
      <c r="W17" s="655"/>
      <c r="X17" s="656"/>
      <c r="Y17" s="656"/>
      <c r="Z17" s="656"/>
      <c r="AA17" s="656"/>
      <c r="AB17" s="656"/>
      <c r="AC17" s="657"/>
      <c r="AD17" s="655"/>
      <c r="AE17" s="656"/>
      <c r="AF17" s="656"/>
      <c r="AG17" s="656"/>
      <c r="AH17" s="656"/>
      <c r="AI17" s="656"/>
      <c r="AJ17" s="657"/>
      <c r="AK17" s="655"/>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163</v>
      </c>
      <c r="Q18" s="874"/>
      <c r="R18" s="874"/>
      <c r="S18" s="874"/>
      <c r="T18" s="874"/>
      <c r="U18" s="874"/>
      <c r="V18" s="875"/>
      <c r="W18" s="873">
        <f>SUM(W13:AC17)</f>
        <v>158</v>
      </c>
      <c r="X18" s="874"/>
      <c r="Y18" s="874"/>
      <c r="Z18" s="874"/>
      <c r="AA18" s="874"/>
      <c r="AB18" s="874"/>
      <c r="AC18" s="875"/>
      <c r="AD18" s="873">
        <f>SUM(AD13:AJ17)</f>
        <v>162</v>
      </c>
      <c r="AE18" s="874"/>
      <c r="AF18" s="874"/>
      <c r="AG18" s="874"/>
      <c r="AH18" s="874"/>
      <c r="AI18" s="874"/>
      <c r="AJ18" s="875"/>
      <c r="AK18" s="873">
        <f>SUM(AK13:AQ17)</f>
        <v>142</v>
      </c>
      <c r="AL18" s="874"/>
      <c r="AM18" s="874"/>
      <c r="AN18" s="874"/>
      <c r="AO18" s="874"/>
      <c r="AP18" s="874"/>
      <c r="AQ18" s="875"/>
      <c r="AR18" s="873">
        <f>SUM(AR13:AX17)</f>
        <v>0</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145</v>
      </c>
      <c r="Q19" s="656"/>
      <c r="R19" s="656"/>
      <c r="S19" s="656"/>
      <c r="T19" s="656"/>
      <c r="U19" s="656"/>
      <c r="V19" s="657"/>
      <c r="W19" s="655">
        <v>152</v>
      </c>
      <c r="X19" s="656"/>
      <c r="Y19" s="656"/>
      <c r="Z19" s="656"/>
      <c r="AA19" s="656"/>
      <c r="AB19" s="656"/>
      <c r="AC19" s="657"/>
      <c r="AD19" s="655">
        <v>84</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f>IF(P18=0, "-", SUM(P19)/P18)</f>
        <v>0.88957055214723924</v>
      </c>
      <c r="Q20" s="316"/>
      <c r="R20" s="316"/>
      <c r="S20" s="316"/>
      <c r="T20" s="316"/>
      <c r="U20" s="316"/>
      <c r="V20" s="316"/>
      <c r="W20" s="316">
        <f t="shared" ref="W20" si="0">IF(W18=0, "-", SUM(W19)/W18)</f>
        <v>0.96202531645569622</v>
      </c>
      <c r="X20" s="316"/>
      <c r="Y20" s="316"/>
      <c r="Z20" s="316"/>
      <c r="AA20" s="316"/>
      <c r="AB20" s="316"/>
      <c r="AC20" s="316"/>
      <c r="AD20" s="316">
        <f t="shared" ref="AD20" si="1">IF(AD18=0, "-", SUM(AD19)/AD18)</f>
        <v>0.51851851851851849</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353</v>
      </c>
      <c r="H21" s="315"/>
      <c r="I21" s="315"/>
      <c r="J21" s="315"/>
      <c r="K21" s="315"/>
      <c r="L21" s="315"/>
      <c r="M21" s="315"/>
      <c r="N21" s="315"/>
      <c r="O21" s="315"/>
      <c r="P21" s="316">
        <f>IF(P19=0, "-", SUM(P19)/SUM(P13,P14))</f>
        <v>0.88957055214723924</v>
      </c>
      <c r="Q21" s="316"/>
      <c r="R21" s="316"/>
      <c r="S21" s="316"/>
      <c r="T21" s="316"/>
      <c r="U21" s="316"/>
      <c r="V21" s="316"/>
      <c r="W21" s="316">
        <f t="shared" ref="W21" si="2">IF(W19=0, "-", SUM(W19)/SUM(W13,W14))</f>
        <v>0.96202531645569622</v>
      </c>
      <c r="X21" s="316"/>
      <c r="Y21" s="316"/>
      <c r="Z21" s="316"/>
      <c r="AA21" s="316"/>
      <c r="AB21" s="316"/>
      <c r="AC21" s="316"/>
      <c r="AD21" s="316">
        <f t="shared" ref="AD21" si="3">IF(AD19=0, "-", SUM(AD19)/SUM(AD13,AD14))</f>
        <v>0.51851851851851849</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709</v>
      </c>
      <c r="B22" s="969"/>
      <c r="C22" s="969"/>
      <c r="D22" s="969"/>
      <c r="E22" s="969"/>
      <c r="F22" s="970"/>
      <c r="G22" s="964" t="s">
        <v>332</v>
      </c>
      <c r="H22" s="222"/>
      <c r="I22" s="222"/>
      <c r="J22" s="222"/>
      <c r="K22" s="222"/>
      <c r="L22" s="222"/>
      <c r="M22" s="222"/>
      <c r="N22" s="222"/>
      <c r="O22" s="223"/>
      <c r="P22" s="929" t="s">
        <v>707</v>
      </c>
      <c r="Q22" s="222"/>
      <c r="R22" s="222"/>
      <c r="S22" s="222"/>
      <c r="T22" s="222"/>
      <c r="U22" s="222"/>
      <c r="V22" s="223"/>
      <c r="W22" s="929" t="s">
        <v>708</v>
      </c>
      <c r="X22" s="222"/>
      <c r="Y22" s="222"/>
      <c r="Z22" s="222"/>
      <c r="AA22" s="222"/>
      <c r="AB22" s="222"/>
      <c r="AC22" s="223"/>
      <c r="AD22" s="929" t="s">
        <v>331</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65" t="s">
        <v>722</v>
      </c>
      <c r="H23" s="966"/>
      <c r="I23" s="966"/>
      <c r="J23" s="966"/>
      <c r="K23" s="966"/>
      <c r="L23" s="966"/>
      <c r="M23" s="966"/>
      <c r="N23" s="966"/>
      <c r="O23" s="967"/>
      <c r="P23" s="915">
        <v>97</v>
      </c>
      <c r="Q23" s="916"/>
      <c r="R23" s="916"/>
      <c r="S23" s="916"/>
      <c r="T23" s="916"/>
      <c r="U23" s="916"/>
      <c r="V23" s="930"/>
      <c r="W23" s="915"/>
      <c r="X23" s="916"/>
      <c r="Y23" s="916"/>
      <c r="Z23" s="916"/>
      <c r="AA23" s="916"/>
      <c r="AB23" s="916"/>
      <c r="AC23" s="930"/>
      <c r="AD23" s="978" t="s">
        <v>781</v>
      </c>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31" t="s">
        <v>723</v>
      </c>
      <c r="H24" s="932"/>
      <c r="I24" s="932"/>
      <c r="J24" s="932"/>
      <c r="K24" s="932"/>
      <c r="L24" s="932"/>
      <c r="M24" s="932"/>
      <c r="N24" s="932"/>
      <c r="O24" s="933"/>
      <c r="P24" s="655">
        <v>23</v>
      </c>
      <c r="Q24" s="656"/>
      <c r="R24" s="656"/>
      <c r="S24" s="656"/>
      <c r="T24" s="656"/>
      <c r="U24" s="656"/>
      <c r="V24" s="657"/>
      <c r="W24" s="655"/>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15">
      <c r="A25" s="971"/>
      <c r="B25" s="972"/>
      <c r="C25" s="972"/>
      <c r="D25" s="972"/>
      <c r="E25" s="972"/>
      <c r="F25" s="973"/>
      <c r="G25" s="931" t="s">
        <v>724</v>
      </c>
      <c r="H25" s="932"/>
      <c r="I25" s="932"/>
      <c r="J25" s="932"/>
      <c r="K25" s="932"/>
      <c r="L25" s="932"/>
      <c r="M25" s="932"/>
      <c r="N25" s="932"/>
      <c r="O25" s="933"/>
      <c r="P25" s="655">
        <v>22</v>
      </c>
      <c r="Q25" s="656"/>
      <c r="R25" s="656"/>
      <c r="S25" s="656"/>
      <c r="T25" s="656"/>
      <c r="U25" s="656"/>
      <c r="V25" s="657"/>
      <c r="W25" s="655"/>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customHeight="1" x14ac:dyDescent="0.15">
      <c r="A26" s="971"/>
      <c r="B26" s="972"/>
      <c r="C26" s="972"/>
      <c r="D26" s="972"/>
      <c r="E26" s="972"/>
      <c r="F26" s="973"/>
      <c r="G26" s="931"/>
      <c r="H26" s="932"/>
      <c r="I26" s="932"/>
      <c r="J26" s="932"/>
      <c r="K26" s="932"/>
      <c r="L26" s="932"/>
      <c r="M26" s="932"/>
      <c r="N26" s="932"/>
      <c r="O26" s="933"/>
      <c r="P26" s="655"/>
      <c r="Q26" s="656"/>
      <c r="R26" s="656"/>
      <c r="S26" s="656"/>
      <c r="T26" s="656"/>
      <c r="U26" s="656"/>
      <c r="V26" s="657"/>
      <c r="W26" s="655"/>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customHeight="1" x14ac:dyDescent="0.15">
      <c r="A27" s="971"/>
      <c r="B27" s="972"/>
      <c r="C27" s="972"/>
      <c r="D27" s="972"/>
      <c r="E27" s="972"/>
      <c r="F27" s="973"/>
      <c r="G27" s="931"/>
      <c r="H27" s="932"/>
      <c r="I27" s="932"/>
      <c r="J27" s="932"/>
      <c r="K27" s="932"/>
      <c r="L27" s="932"/>
      <c r="M27" s="932"/>
      <c r="N27" s="932"/>
      <c r="O27" s="933"/>
      <c r="P27" s="655"/>
      <c r="Q27" s="656"/>
      <c r="R27" s="656"/>
      <c r="S27" s="656"/>
      <c r="T27" s="656"/>
      <c r="U27" s="656"/>
      <c r="V27" s="657"/>
      <c r="W27" s="655"/>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customHeight="1" x14ac:dyDescent="0.15">
      <c r="A28" s="971"/>
      <c r="B28" s="972"/>
      <c r="C28" s="972"/>
      <c r="D28" s="972"/>
      <c r="E28" s="972"/>
      <c r="F28" s="973"/>
      <c r="G28" s="934" t="s">
        <v>336</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333</v>
      </c>
      <c r="H29" s="938"/>
      <c r="I29" s="938"/>
      <c r="J29" s="938"/>
      <c r="K29" s="938"/>
      <c r="L29" s="938"/>
      <c r="M29" s="938"/>
      <c r="N29" s="938"/>
      <c r="O29" s="939"/>
      <c r="P29" s="655">
        <f>AK13</f>
        <v>142</v>
      </c>
      <c r="Q29" s="656"/>
      <c r="R29" s="656"/>
      <c r="S29" s="656"/>
      <c r="T29" s="656"/>
      <c r="U29" s="656"/>
      <c r="V29" s="657"/>
      <c r="W29" s="947">
        <f>AR13</f>
        <v>0</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348</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390</v>
      </c>
      <c r="AF30" s="854"/>
      <c r="AG30" s="854"/>
      <c r="AH30" s="855"/>
      <c r="AI30" s="910" t="s">
        <v>412</v>
      </c>
      <c r="AJ30" s="910"/>
      <c r="AK30" s="910"/>
      <c r="AL30" s="853"/>
      <c r="AM30" s="910" t="s">
        <v>509</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c r="AR31" s="201"/>
      <c r="AS31" s="136" t="s">
        <v>233</v>
      </c>
      <c r="AT31" s="137"/>
      <c r="AU31" s="200"/>
      <c r="AV31" s="200"/>
      <c r="AW31" s="392" t="s">
        <v>179</v>
      </c>
      <c r="AX31" s="393"/>
    </row>
    <row r="32" spans="1:50" ht="23.25" customHeight="1" x14ac:dyDescent="0.15">
      <c r="A32" s="397"/>
      <c r="B32" s="395"/>
      <c r="C32" s="395"/>
      <c r="D32" s="395"/>
      <c r="E32" s="395"/>
      <c r="F32" s="396"/>
      <c r="G32" s="563" t="s">
        <v>725</v>
      </c>
      <c r="H32" s="564"/>
      <c r="I32" s="564"/>
      <c r="J32" s="564"/>
      <c r="K32" s="564"/>
      <c r="L32" s="564"/>
      <c r="M32" s="564"/>
      <c r="N32" s="564"/>
      <c r="O32" s="565"/>
      <c r="P32" s="108" t="s">
        <v>799</v>
      </c>
      <c r="Q32" s="108"/>
      <c r="R32" s="108"/>
      <c r="S32" s="108"/>
      <c r="T32" s="108"/>
      <c r="U32" s="108"/>
      <c r="V32" s="108"/>
      <c r="W32" s="108"/>
      <c r="X32" s="109"/>
      <c r="Y32" s="470" t="s">
        <v>12</v>
      </c>
      <c r="Z32" s="530"/>
      <c r="AA32" s="531"/>
      <c r="AB32" s="460" t="s">
        <v>726</v>
      </c>
      <c r="AC32" s="460"/>
      <c r="AD32" s="460"/>
      <c r="AE32" s="218">
        <v>2719</v>
      </c>
      <c r="AF32" s="219"/>
      <c r="AG32" s="219"/>
      <c r="AH32" s="219"/>
      <c r="AI32" s="218">
        <v>2678</v>
      </c>
      <c r="AJ32" s="219"/>
      <c r="AK32" s="219"/>
      <c r="AL32" s="219"/>
      <c r="AM32" s="218"/>
      <c r="AN32" s="219"/>
      <c r="AO32" s="219"/>
      <c r="AP32" s="219"/>
      <c r="AQ32" s="336" t="s">
        <v>793</v>
      </c>
      <c r="AR32" s="208"/>
      <c r="AS32" s="208"/>
      <c r="AT32" s="337"/>
      <c r="AU32" s="219" t="s">
        <v>793</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726</v>
      </c>
      <c r="AC33" s="522"/>
      <c r="AD33" s="522"/>
      <c r="AE33" s="218">
        <v>4424</v>
      </c>
      <c r="AF33" s="219"/>
      <c r="AG33" s="219"/>
      <c r="AH33" s="219"/>
      <c r="AI33" s="218">
        <v>4320</v>
      </c>
      <c r="AJ33" s="219"/>
      <c r="AK33" s="219"/>
      <c r="AL33" s="219"/>
      <c r="AM33" s="218"/>
      <c r="AN33" s="219"/>
      <c r="AO33" s="219"/>
      <c r="AP33" s="219"/>
      <c r="AQ33" s="336" t="s">
        <v>793</v>
      </c>
      <c r="AR33" s="208"/>
      <c r="AS33" s="208"/>
      <c r="AT33" s="337"/>
      <c r="AU33" s="219" t="s">
        <v>793</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61.5</v>
      </c>
      <c r="AF34" s="219"/>
      <c r="AG34" s="219"/>
      <c r="AH34" s="219"/>
      <c r="AI34" s="218">
        <v>62</v>
      </c>
      <c r="AJ34" s="219"/>
      <c r="AK34" s="219"/>
      <c r="AL34" s="219"/>
      <c r="AM34" s="218"/>
      <c r="AN34" s="219"/>
      <c r="AO34" s="219"/>
      <c r="AP34" s="219"/>
      <c r="AQ34" s="336" t="s">
        <v>793</v>
      </c>
      <c r="AR34" s="208"/>
      <c r="AS34" s="208"/>
      <c r="AT34" s="337"/>
      <c r="AU34" s="219" t="s">
        <v>793</v>
      </c>
      <c r="AV34" s="219"/>
      <c r="AW34" s="219"/>
      <c r="AX34" s="221"/>
    </row>
    <row r="35" spans="1:51" ht="23.25" customHeight="1" x14ac:dyDescent="0.15">
      <c r="A35" s="228" t="s">
        <v>380</v>
      </c>
      <c r="B35" s="229"/>
      <c r="C35" s="229"/>
      <c r="D35" s="229"/>
      <c r="E35" s="229"/>
      <c r="F35" s="230"/>
      <c r="G35" s="234" t="s">
        <v>727</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348</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390</v>
      </c>
      <c r="AF37" s="247"/>
      <c r="AG37" s="247"/>
      <c r="AH37" s="247"/>
      <c r="AI37" s="247" t="s">
        <v>412</v>
      </c>
      <c r="AJ37" s="247"/>
      <c r="AK37" s="247"/>
      <c r="AL37" s="247"/>
      <c r="AM37" s="247" t="s">
        <v>509</v>
      </c>
      <c r="AN37" s="247"/>
      <c r="AO37" s="247"/>
      <c r="AP37" s="247"/>
      <c r="AQ37" s="154" t="s">
        <v>232</v>
      </c>
      <c r="AR37" s="155"/>
      <c r="AS37" s="155"/>
      <c r="AT37" s="156"/>
      <c r="AU37" s="411" t="s">
        <v>134</v>
      </c>
      <c r="AV37" s="411"/>
      <c r="AW37" s="411"/>
      <c r="AX37" s="90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348</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390</v>
      </c>
      <c r="AF44" s="247"/>
      <c r="AG44" s="247"/>
      <c r="AH44" s="247"/>
      <c r="AI44" s="247" t="s">
        <v>412</v>
      </c>
      <c r="AJ44" s="247"/>
      <c r="AK44" s="247"/>
      <c r="AL44" s="247"/>
      <c r="AM44" s="247" t="s">
        <v>509</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348</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390</v>
      </c>
      <c r="AF51" s="247"/>
      <c r="AG51" s="247"/>
      <c r="AH51" s="247"/>
      <c r="AI51" s="247" t="s">
        <v>412</v>
      </c>
      <c r="AJ51" s="247"/>
      <c r="AK51" s="247"/>
      <c r="AL51" s="247"/>
      <c r="AM51" s="247" t="s">
        <v>509</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348</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390</v>
      </c>
      <c r="AF58" s="247"/>
      <c r="AG58" s="247"/>
      <c r="AH58" s="247"/>
      <c r="AI58" s="247" t="s">
        <v>412</v>
      </c>
      <c r="AJ58" s="247"/>
      <c r="AK58" s="247"/>
      <c r="AL58" s="247"/>
      <c r="AM58" s="247" t="s">
        <v>509</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349</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344</v>
      </c>
      <c r="X65" s="487"/>
      <c r="Y65" s="490"/>
      <c r="Z65" s="490"/>
      <c r="AA65" s="491"/>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347</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354</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349</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383</v>
      </c>
      <c r="B78" s="330"/>
      <c r="C78" s="330"/>
      <c r="D78" s="330"/>
      <c r="E78" s="327" t="s">
        <v>327</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343</v>
      </c>
      <c r="AP79" s="274"/>
      <c r="AQ79" s="274"/>
      <c r="AR79" s="76"/>
      <c r="AS79" s="273"/>
      <c r="AT79" s="274"/>
      <c r="AU79" s="274"/>
      <c r="AV79" s="274"/>
      <c r="AW79" s="274"/>
      <c r="AX79" s="963"/>
      <c r="AY79">
        <f>COUNTIF($AR$79,"☑")</f>
        <v>0</v>
      </c>
    </row>
    <row r="80" spans="1:51" ht="18.75" hidden="1" customHeight="1" x14ac:dyDescent="0.15">
      <c r="A80" s="859" t="s">
        <v>147</v>
      </c>
      <c r="B80" s="523" t="s">
        <v>340</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702</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390</v>
      </c>
      <c r="AF85" s="247"/>
      <c r="AG85" s="247"/>
      <c r="AH85" s="247"/>
      <c r="AI85" s="247" t="s">
        <v>412</v>
      </c>
      <c r="AJ85" s="247"/>
      <c r="AK85" s="247"/>
      <c r="AL85" s="247"/>
      <c r="AM85" s="247" t="s">
        <v>509</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390</v>
      </c>
      <c r="AF90" s="247"/>
      <c r="AG90" s="247"/>
      <c r="AH90" s="247"/>
      <c r="AI90" s="247" t="s">
        <v>412</v>
      </c>
      <c r="AJ90" s="247"/>
      <c r="AK90" s="247"/>
      <c r="AL90" s="247"/>
      <c r="AM90" s="247" t="s">
        <v>509</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390</v>
      </c>
      <c r="AF95" s="247"/>
      <c r="AG95" s="247"/>
      <c r="AH95" s="247"/>
      <c r="AI95" s="247" t="s">
        <v>412</v>
      </c>
      <c r="AJ95" s="247"/>
      <c r="AK95" s="247"/>
      <c r="AL95" s="247"/>
      <c r="AM95" s="247" t="s">
        <v>509</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350</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390</v>
      </c>
      <c r="AF100" s="539"/>
      <c r="AG100" s="539"/>
      <c r="AH100" s="540"/>
      <c r="AI100" s="538" t="s">
        <v>412</v>
      </c>
      <c r="AJ100" s="539"/>
      <c r="AK100" s="539"/>
      <c r="AL100" s="540"/>
      <c r="AM100" s="538" t="s">
        <v>509</v>
      </c>
      <c r="AN100" s="539"/>
      <c r="AO100" s="539"/>
      <c r="AP100" s="540"/>
      <c r="AQ100" s="317" t="s">
        <v>417</v>
      </c>
      <c r="AR100" s="318"/>
      <c r="AS100" s="318"/>
      <c r="AT100" s="319"/>
      <c r="AU100" s="317" t="s">
        <v>543</v>
      </c>
      <c r="AV100" s="318"/>
      <c r="AW100" s="318"/>
      <c r="AX100" s="320"/>
    </row>
    <row r="101" spans="1:60" ht="23.25" customHeight="1" x14ac:dyDescent="0.15">
      <c r="A101" s="418"/>
      <c r="B101" s="419"/>
      <c r="C101" s="419"/>
      <c r="D101" s="419"/>
      <c r="E101" s="419"/>
      <c r="F101" s="420"/>
      <c r="G101" s="108" t="s">
        <v>728</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726</v>
      </c>
      <c r="AC101" s="460"/>
      <c r="AD101" s="460"/>
      <c r="AE101" s="282">
        <v>3100</v>
      </c>
      <c r="AF101" s="282"/>
      <c r="AG101" s="282"/>
      <c r="AH101" s="282"/>
      <c r="AI101" s="282">
        <v>2760</v>
      </c>
      <c r="AJ101" s="282"/>
      <c r="AK101" s="282"/>
      <c r="AL101" s="282"/>
      <c r="AM101" s="282">
        <v>2589</v>
      </c>
      <c r="AN101" s="282"/>
      <c r="AO101" s="282"/>
      <c r="AP101" s="282"/>
      <c r="AQ101" s="282" t="s">
        <v>793</v>
      </c>
      <c r="AR101" s="282"/>
      <c r="AS101" s="282"/>
      <c r="AT101" s="282"/>
      <c r="AU101" s="218"/>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726</v>
      </c>
      <c r="AC102" s="460"/>
      <c r="AD102" s="460"/>
      <c r="AE102" s="282">
        <v>4621</v>
      </c>
      <c r="AF102" s="282"/>
      <c r="AG102" s="282"/>
      <c r="AH102" s="282"/>
      <c r="AI102" s="282">
        <v>4621</v>
      </c>
      <c r="AJ102" s="282"/>
      <c r="AK102" s="282"/>
      <c r="AL102" s="282"/>
      <c r="AM102" s="282">
        <v>4621</v>
      </c>
      <c r="AN102" s="282"/>
      <c r="AO102" s="282"/>
      <c r="AP102" s="282"/>
      <c r="AQ102" s="282">
        <v>4621</v>
      </c>
      <c r="AR102" s="282"/>
      <c r="AS102" s="282"/>
      <c r="AT102" s="282"/>
      <c r="AU102" s="225">
        <v>4621</v>
      </c>
      <c r="AV102" s="226"/>
      <c r="AW102" s="226"/>
      <c r="AX102" s="321"/>
    </row>
    <row r="103" spans="1:60" ht="31.5" hidden="1" customHeight="1" x14ac:dyDescent="0.15">
      <c r="A103" s="415" t="s">
        <v>350</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543</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350</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543</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350</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543</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350</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543</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390</v>
      </c>
      <c r="AF115" s="247"/>
      <c r="AG115" s="247"/>
      <c r="AH115" s="247"/>
      <c r="AI115" s="247" t="s">
        <v>412</v>
      </c>
      <c r="AJ115" s="247"/>
      <c r="AK115" s="247"/>
      <c r="AL115" s="247"/>
      <c r="AM115" s="247" t="s">
        <v>509</v>
      </c>
      <c r="AN115" s="247"/>
      <c r="AO115" s="247"/>
      <c r="AP115" s="247"/>
      <c r="AQ115" s="589" t="s">
        <v>544</v>
      </c>
      <c r="AR115" s="590"/>
      <c r="AS115" s="590"/>
      <c r="AT115" s="590"/>
      <c r="AU115" s="590"/>
      <c r="AV115" s="590"/>
      <c r="AW115" s="590"/>
      <c r="AX115" s="591"/>
    </row>
    <row r="116" spans="1:51" ht="23.25" customHeight="1" x14ac:dyDescent="0.15">
      <c r="A116" s="435"/>
      <c r="B116" s="436"/>
      <c r="C116" s="436"/>
      <c r="D116" s="436"/>
      <c r="E116" s="436"/>
      <c r="F116" s="437"/>
      <c r="G116" s="387" t="s">
        <v>796</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794</v>
      </c>
      <c r="AC116" s="462"/>
      <c r="AD116" s="463"/>
      <c r="AE116" s="282">
        <v>46774</v>
      </c>
      <c r="AF116" s="282"/>
      <c r="AG116" s="282"/>
      <c r="AH116" s="282"/>
      <c r="AI116" s="282">
        <v>55072</v>
      </c>
      <c r="AJ116" s="282"/>
      <c r="AK116" s="282"/>
      <c r="AL116" s="282"/>
      <c r="AM116" s="282">
        <v>32520</v>
      </c>
      <c r="AN116" s="282"/>
      <c r="AO116" s="282"/>
      <c r="AP116" s="282"/>
      <c r="AQ116" s="218" t="s">
        <v>793</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795</v>
      </c>
      <c r="AC117" s="472"/>
      <c r="AD117" s="473"/>
      <c r="AE117" s="550" t="s">
        <v>729</v>
      </c>
      <c r="AF117" s="550"/>
      <c r="AG117" s="550"/>
      <c r="AH117" s="550"/>
      <c r="AI117" s="550" t="s">
        <v>756</v>
      </c>
      <c r="AJ117" s="550"/>
      <c r="AK117" s="550"/>
      <c r="AL117" s="550"/>
      <c r="AM117" s="550" t="s">
        <v>782</v>
      </c>
      <c r="AN117" s="550"/>
      <c r="AO117" s="550"/>
      <c r="AP117" s="550"/>
      <c r="AQ117" s="550"/>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390</v>
      </c>
      <c r="AF118" s="247"/>
      <c r="AG118" s="247"/>
      <c r="AH118" s="247"/>
      <c r="AI118" s="247" t="s">
        <v>412</v>
      </c>
      <c r="AJ118" s="247"/>
      <c r="AK118" s="247"/>
      <c r="AL118" s="247"/>
      <c r="AM118" s="247" t="s">
        <v>509</v>
      </c>
      <c r="AN118" s="247"/>
      <c r="AO118" s="247"/>
      <c r="AP118" s="247"/>
      <c r="AQ118" s="589" t="s">
        <v>544</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358</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357</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390</v>
      </c>
      <c r="AF121" s="247"/>
      <c r="AG121" s="247"/>
      <c r="AH121" s="247"/>
      <c r="AI121" s="247" t="s">
        <v>412</v>
      </c>
      <c r="AJ121" s="247"/>
      <c r="AK121" s="247"/>
      <c r="AL121" s="247"/>
      <c r="AM121" s="247" t="s">
        <v>509</v>
      </c>
      <c r="AN121" s="247"/>
      <c r="AO121" s="247"/>
      <c r="AP121" s="247"/>
      <c r="AQ121" s="589" t="s">
        <v>544</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359</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360</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390</v>
      </c>
      <c r="AF124" s="247"/>
      <c r="AG124" s="247"/>
      <c r="AH124" s="247"/>
      <c r="AI124" s="247" t="s">
        <v>412</v>
      </c>
      <c r="AJ124" s="247"/>
      <c r="AK124" s="247"/>
      <c r="AL124" s="247"/>
      <c r="AM124" s="247" t="s">
        <v>509</v>
      </c>
      <c r="AN124" s="247"/>
      <c r="AO124" s="247"/>
      <c r="AP124" s="247"/>
      <c r="AQ124" s="589" t="s">
        <v>544</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540</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357</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390</v>
      </c>
      <c r="AF127" s="247"/>
      <c r="AG127" s="247"/>
      <c r="AH127" s="247"/>
      <c r="AI127" s="247" t="s">
        <v>412</v>
      </c>
      <c r="AJ127" s="247"/>
      <c r="AK127" s="247"/>
      <c r="AL127" s="247"/>
      <c r="AM127" s="247" t="s">
        <v>509</v>
      </c>
      <c r="AN127" s="247"/>
      <c r="AO127" s="247"/>
      <c r="AP127" s="247"/>
      <c r="AQ127" s="589" t="s">
        <v>544</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541</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357</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405</v>
      </c>
      <c r="B130" s="186"/>
      <c r="C130" s="185" t="s">
        <v>236</v>
      </c>
      <c r="D130" s="186"/>
      <c r="E130" s="170" t="s">
        <v>265</v>
      </c>
      <c r="F130" s="171"/>
      <c r="G130" s="172" t="s">
        <v>730</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731</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701</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c r="AR133" s="200"/>
      <c r="AS133" s="136" t="s">
        <v>233</v>
      </c>
      <c r="AT133" s="137"/>
      <c r="AU133" s="201"/>
      <c r="AV133" s="201"/>
      <c r="AW133" s="136" t="s">
        <v>179</v>
      </c>
      <c r="AX133" s="196"/>
      <c r="AY133">
        <f>$AY$132</f>
        <v>1</v>
      </c>
    </row>
    <row r="134" spans="1:51" ht="39.75" customHeight="1" x14ac:dyDescent="0.15">
      <c r="A134" s="190"/>
      <c r="B134" s="187"/>
      <c r="C134" s="181"/>
      <c r="D134" s="187"/>
      <c r="E134" s="181"/>
      <c r="F134" s="182"/>
      <c r="G134" s="107" t="s">
        <v>783</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783</v>
      </c>
      <c r="AC134" s="206"/>
      <c r="AD134" s="206"/>
      <c r="AE134" s="207" t="s">
        <v>793</v>
      </c>
      <c r="AF134" s="208"/>
      <c r="AG134" s="208"/>
      <c r="AH134" s="208"/>
      <c r="AI134" s="207" t="s">
        <v>793</v>
      </c>
      <c r="AJ134" s="208"/>
      <c r="AK134" s="208"/>
      <c r="AL134" s="208"/>
      <c r="AM134" s="207" t="s">
        <v>793</v>
      </c>
      <c r="AN134" s="208"/>
      <c r="AO134" s="208"/>
      <c r="AP134" s="208"/>
      <c r="AQ134" s="207"/>
      <c r="AR134" s="208"/>
      <c r="AS134" s="208"/>
      <c r="AT134" s="208"/>
      <c r="AU134" s="207"/>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783</v>
      </c>
      <c r="AC135" s="214"/>
      <c r="AD135" s="214"/>
      <c r="AE135" s="207" t="s">
        <v>793</v>
      </c>
      <c r="AF135" s="208"/>
      <c r="AG135" s="208"/>
      <c r="AH135" s="208"/>
      <c r="AI135" s="207" t="s">
        <v>793</v>
      </c>
      <c r="AJ135" s="208"/>
      <c r="AK135" s="208"/>
      <c r="AL135" s="208"/>
      <c r="AM135" s="207" t="s">
        <v>793</v>
      </c>
      <c r="AN135" s="208"/>
      <c r="AO135" s="208"/>
      <c r="AP135" s="208"/>
      <c r="AQ135" s="207"/>
      <c r="AR135" s="208"/>
      <c r="AS135" s="208"/>
      <c r="AT135" s="208"/>
      <c r="AU135" s="207"/>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701</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701</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701</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701</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334</v>
      </c>
      <c r="R152" s="133"/>
      <c r="S152" s="133"/>
      <c r="T152" s="133"/>
      <c r="U152" s="133"/>
      <c r="V152" s="133"/>
      <c r="W152" s="133"/>
      <c r="X152" s="133"/>
      <c r="Y152" s="133"/>
      <c r="Z152" s="133"/>
      <c r="AA152" s="133"/>
      <c r="AB152" s="132" t="s">
        <v>335</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732</v>
      </c>
      <c r="H154" s="108"/>
      <c r="I154" s="108"/>
      <c r="J154" s="108"/>
      <c r="K154" s="108"/>
      <c r="L154" s="108"/>
      <c r="M154" s="108"/>
      <c r="N154" s="108"/>
      <c r="O154" s="108"/>
      <c r="P154" s="109"/>
      <c r="Q154" s="128" t="s">
        <v>798</v>
      </c>
      <c r="R154" s="108"/>
      <c r="S154" s="108"/>
      <c r="T154" s="108"/>
      <c r="U154" s="108"/>
      <c r="V154" s="108"/>
      <c r="W154" s="108"/>
      <c r="X154" s="108"/>
      <c r="Y154" s="108"/>
      <c r="Z154" s="108"/>
      <c r="AA154" s="290"/>
      <c r="AB154" s="144" t="s">
        <v>733</v>
      </c>
      <c r="AC154" s="145"/>
      <c r="AD154" s="145"/>
      <c r="AE154" s="150" t="s">
        <v>783</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797</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40.7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334</v>
      </c>
      <c r="R159" s="133"/>
      <c r="S159" s="133"/>
      <c r="T159" s="133"/>
      <c r="U159" s="133"/>
      <c r="V159" s="133"/>
      <c r="W159" s="133"/>
      <c r="X159" s="133"/>
      <c r="Y159" s="133"/>
      <c r="Z159" s="133"/>
      <c r="AA159" s="133"/>
      <c r="AB159" s="132" t="s">
        <v>335</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334</v>
      </c>
      <c r="R166" s="133"/>
      <c r="S166" s="133"/>
      <c r="T166" s="133"/>
      <c r="U166" s="133"/>
      <c r="V166" s="133"/>
      <c r="W166" s="133"/>
      <c r="X166" s="133"/>
      <c r="Y166" s="133"/>
      <c r="Z166" s="133"/>
      <c r="AA166" s="133"/>
      <c r="AB166" s="132" t="s">
        <v>335</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334</v>
      </c>
      <c r="R173" s="133"/>
      <c r="S173" s="133"/>
      <c r="T173" s="133"/>
      <c r="U173" s="133"/>
      <c r="V173" s="133"/>
      <c r="W173" s="133"/>
      <c r="X173" s="133"/>
      <c r="Y173" s="133"/>
      <c r="Z173" s="133"/>
      <c r="AA173" s="133"/>
      <c r="AB173" s="132" t="s">
        <v>335</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334</v>
      </c>
      <c r="R180" s="133"/>
      <c r="S180" s="133"/>
      <c r="T180" s="133"/>
      <c r="U180" s="133"/>
      <c r="V180" s="133"/>
      <c r="W180" s="133"/>
      <c r="X180" s="133"/>
      <c r="Y180" s="133"/>
      <c r="Z180" s="133"/>
      <c r="AA180" s="133"/>
      <c r="AB180" s="132" t="s">
        <v>335</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15.7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734</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701</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701</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701</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701</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701</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334</v>
      </c>
      <c r="R212" s="133"/>
      <c r="S212" s="133"/>
      <c r="T212" s="133"/>
      <c r="U212" s="133"/>
      <c r="V212" s="133"/>
      <c r="W212" s="133"/>
      <c r="X212" s="133"/>
      <c r="Y212" s="133"/>
      <c r="Z212" s="133"/>
      <c r="AA212" s="133"/>
      <c r="AB212" s="132" t="s">
        <v>335</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334</v>
      </c>
      <c r="R219" s="133"/>
      <c r="S219" s="133"/>
      <c r="T219" s="133"/>
      <c r="U219" s="133"/>
      <c r="V219" s="133"/>
      <c r="W219" s="133"/>
      <c r="X219" s="133"/>
      <c r="Y219" s="133"/>
      <c r="Z219" s="133"/>
      <c r="AA219" s="133"/>
      <c r="AB219" s="132" t="s">
        <v>335</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334</v>
      </c>
      <c r="R226" s="133"/>
      <c r="S226" s="133"/>
      <c r="T226" s="133"/>
      <c r="U226" s="133"/>
      <c r="V226" s="133"/>
      <c r="W226" s="133"/>
      <c r="X226" s="133"/>
      <c r="Y226" s="133"/>
      <c r="Z226" s="133"/>
      <c r="AA226" s="133"/>
      <c r="AB226" s="132" t="s">
        <v>335</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334</v>
      </c>
      <c r="R233" s="133"/>
      <c r="S233" s="133"/>
      <c r="T233" s="133"/>
      <c r="U233" s="133"/>
      <c r="V233" s="133"/>
      <c r="W233" s="133"/>
      <c r="X233" s="133"/>
      <c r="Y233" s="133"/>
      <c r="Z233" s="133"/>
      <c r="AA233" s="133"/>
      <c r="AB233" s="132" t="s">
        <v>335</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334</v>
      </c>
      <c r="R240" s="133"/>
      <c r="S240" s="133"/>
      <c r="T240" s="133"/>
      <c r="U240" s="133"/>
      <c r="V240" s="133"/>
      <c r="W240" s="133"/>
      <c r="X240" s="133"/>
      <c r="Y240" s="133"/>
      <c r="Z240" s="133"/>
      <c r="AA240" s="133"/>
      <c r="AB240" s="132" t="s">
        <v>335</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701</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701</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701</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701</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701</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334</v>
      </c>
      <c r="R272" s="133"/>
      <c r="S272" s="133"/>
      <c r="T272" s="133"/>
      <c r="U272" s="133"/>
      <c r="V272" s="133"/>
      <c r="W272" s="133"/>
      <c r="X272" s="133"/>
      <c r="Y272" s="133"/>
      <c r="Z272" s="133"/>
      <c r="AA272" s="133"/>
      <c r="AB272" s="132" t="s">
        <v>335</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334</v>
      </c>
      <c r="R279" s="133"/>
      <c r="S279" s="133"/>
      <c r="T279" s="133"/>
      <c r="U279" s="133"/>
      <c r="V279" s="133"/>
      <c r="W279" s="133"/>
      <c r="X279" s="133"/>
      <c r="Y279" s="133"/>
      <c r="Z279" s="133"/>
      <c r="AA279" s="133"/>
      <c r="AB279" s="132" t="s">
        <v>335</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334</v>
      </c>
      <c r="R286" s="133"/>
      <c r="S286" s="133"/>
      <c r="T286" s="133"/>
      <c r="U286" s="133"/>
      <c r="V286" s="133"/>
      <c r="W286" s="133"/>
      <c r="X286" s="133"/>
      <c r="Y286" s="133"/>
      <c r="Z286" s="133"/>
      <c r="AA286" s="133"/>
      <c r="AB286" s="132" t="s">
        <v>335</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334</v>
      </c>
      <c r="R293" s="133"/>
      <c r="S293" s="133"/>
      <c r="T293" s="133"/>
      <c r="U293" s="133"/>
      <c r="V293" s="133"/>
      <c r="W293" s="133"/>
      <c r="X293" s="133"/>
      <c r="Y293" s="133"/>
      <c r="Z293" s="133"/>
      <c r="AA293" s="133"/>
      <c r="AB293" s="132" t="s">
        <v>335</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334</v>
      </c>
      <c r="R300" s="133"/>
      <c r="S300" s="133"/>
      <c r="T300" s="133"/>
      <c r="U300" s="133"/>
      <c r="V300" s="133"/>
      <c r="W300" s="133"/>
      <c r="X300" s="133"/>
      <c r="Y300" s="133"/>
      <c r="Z300" s="133"/>
      <c r="AA300" s="133"/>
      <c r="AB300" s="132" t="s">
        <v>335</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701</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701</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701</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701</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701</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334</v>
      </c>
      <c r="R332" s="133"/>
      <c r="S332" s="133"/>
      <c r="T332" s="133"/>
      <c r="U332" s="133"/>
      <c r="V332" s="133"/>
      <c r="W332" s="133"/>
      <c r="X332" s="133"/>
      <c r="Y332" s="133"/>
      <c r="Z332" s="133"/>
      <c r="AA332" s="133"/>
      <c r="AB332" s="132" t="s">
        <v>335</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334</v>
      </c>
      <c r="R339" s="133"/>
      <c r="S339" s="133"/>
      <c r="T339" s="133"/>
      <c r="U339" s="133"/>
      <c r="V339" s="133"/>
      <c r="W339" s="133"/>
      <c r="X339" s="133"/>
      <c r="Y339" s="133"/>
      <c r="Z339" s="133"/>
      <c r="AA339" s="133"/>
      <c r="AB339" s="132" t="s">
        <v>335</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334</v>
      </c>
      <c r="R346" s="133"/>
      <c r="S346" s="133"/>
      <c r="T346" s="133"/>
      <c r="U346" s="133"/>
      <c r="V346" s="133"/>
      <c r="W346" s="133"/>
      <c r="X346" s="133"/>
      <c r="Y346" s="133"/>
      <c r="Z346" s="133"/>
      <c r="AA346" s="133"/>
      <c r="AB346" s="132" t="s">
        <v>335</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334</v>
      </c>
      <c r="R353" s="133"/>
      <c r="S353" s="133"/>
      <c r="T353" s="133"/>
      <c r="U353" s="133"/>
      <c r="V353" s="133"/>
      <c r="W353" s="133"/>
      <c r="X353" s="133"/>
      <c r="Y353" s="133"/>
      <c r="Z353" s="133"/>
      <c r="AA353" s="133"/>
      <c r="AB353" s="132" t="s">
        <v>335</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334</v>
      </c>
      <c r="R360" s="133"/>
      <c r="S360" s="133"/>
      <c r="T360" s="133"/>
      <c r="U360" s="133"/>
      <c r="V360" s="133"/>
      <c r="W360" s="133"/>
      <c r="X360" s="133"/>
      <c r="Y360" s="133"/>
      <c r="Z360" s="133"/>
      <c r="AA360" s="133"/>
      <c r="AB360" s="132" t="s">
        <v>335</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701</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701</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701</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701</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701</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334</v>
      </c>
      <c r="R392" s="133"/>
      <c r="S392" s="133"/>
      <c r="T392" s="133"/>
      <c r="U392" s="133"/>
      <c r="V392" s="133"/>
      <c r="W392" s="133"/>
      <c r="X392" s="133"/>
      <c r="Y392" s="133"/>
      <c r="Z392" s="133"/>
      <c r="AA392" s="133"/>
      <c r="AB392" s="132" t="s">
        <v>335</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334</v>
      </c>
      <c r="R399" s="133"/>
      <c r="S399" s="133"/>
      <c r="T399" s="133"/>
      <c r="U399" s="133"/>
      <c r="V399" s="133"/>
      <c r="W399" s="133"/>
      <c r="X399" s="133"/>
      <c r="Y399" s="133"/>
      <c r="Z399" s="133"/>
      <c r="AA399" s="133"/>
      <c r="AB399" s="132" t="s">
        <v>335</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334</v>
      </c>
      <c r="R406" s="133"/>
      <c r="S406" s="133"/>
      <c r="T406" s="133"/>
      <c r="U406" s="133"/>
      <c r="V406" s="133"/>
      <c r="W406" s="133"/>
      <c r="X406" s="133"/>
      <c r="Y406" s="133"/>
      <c r="Z406" s="133"/>
      <c r="AA406" s="133"/>
      <c r="AB406" s="132" t="s">
        <v>335</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334</v>
      </c>
      <c r="R413" s="133"/>
      <c r="S413" s="133"/>
      <c r="T413" s="133"/>
      <c r="U413" s="133"/>
      <c r="V413" s="133"/>
      <c r="W413" s="133"/>
      <c r="X413" s="133"/>
      <c r="Y413" s="133"/>
      <c r="Z413" s="133"/>
      <c r="AA413" s="133"/>
      <c r="AB413" s="132" t="s">
        <v>335</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334</v>
      </c>
      <c r="R420" s="133"/>
      <c r="S420" s="133"/>
      <c r="T420" s="133"/>
      <c r="U420" s="133"/>
      <c r="V420" s="133"/>
      <c r="W420" s="133"/>
      <c r="X420" s="133"/>
      <c r="Y420" s="133"/>
      <c r="Z420" s="133"/>
      <c r="AA420" s="133"/>
      <c r="AB420" s="132" t="s">
        <v>335</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673</v>
      </c>
      <c r="D430" s="927"/>
      <c r="E430" s="175" t="s">
        <v>399</v>
      </c>
      <c r="F430" s="893"/>
      <c r="G430" s="894" t="s">
        <v>252</v>
      </c>
      <c r="H430" s="126"/>
      <c r="I430" s="126"/>
      <c r="J430" s="895" t="s">
        <v>784</v>
      </c>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545</v>
      </c>
      <c r="AJ431" s="334"/>
      <c r="AK431" s="334"/>
      <c r="AL431" s="158"/>
      <c r="AM431" s="334" t="s">
        <v>546</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c r="AF432" s="201"/>
      <c r="AG432" s="136" t="s">
        <v>233</v>
      </c>
      <c r="AH432" s="137"/>
      <c r="AI432" s="335"/>
      <c r="AJ432" s="335"/>
      <c r="AK432" s="335"/>
      <c r="AL432" s="157"/>
      <c r="AM432" s="335"/>
      <c r="AN432" s="335"/>
      <c r="AO432" s="335"/>
      <c r="AP432" s="157"/>
      <c r="AQ432" s="250"/>
      <c r="AR432" s="201"/>
      <c r="AS432" s="136" t="s">
        <v>233</v>
      </c>
      <c r="AT432" s="137"/>
      <c r="AU432" s="201"/>
      <c r="AV432" s="201"/>
      <c r="AW432" s="136" t="s">
        <v>179</v>
      </c>
      <c r="AX432" s="196"/>
      <c r="AY432">
        <f>$AY$431</f>
        <v>1</v>
      </c>
    </row>
    <row r="433" spans="1:51" ht="23.25" customHeight="1" x14ac:dyDescent="0.15">
      <c r="A433" s="190"/>
      <c r="B433" s="187"/>
      <c r="C433" s="181"/>
      <c r="D433" s="187"/>
      <c r="E433" s="338"/>
      <c r="F433" s="339"/>
      <c r="G433" s="107" t="s">
        <v>783</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783</v>
      </c>
      <c r="AC433" s="214"/>
      <c r="AD433" s="214"/>
      <c r="AE433" s="336"/>
      <c r="AF433" s="208"/>
      <c r="AG433" s="208"/>
      <c r="AH433" s="208"/>
      <c r="AI433" s="336"/>
      <c r="AJ433" s="208"/>
      <c r="AK433" s="208"/>
      <c r="AL433" s="208"/>
      <c r="AM433" s="336"/>
      <c r="AN433" s="208"/>
      <c r="AO433" s="208"/>
      <c r="AP433" s="337"/>
      <c r="AQ433" s="336"/>
      <c r="AR433" s="208"/>
      <c r="AS433" s="208"/>
      <c r="AT433" s="337"/>
      <c r="AU433" s="208"/>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783</v>
      </c>
      <c r="AC434" s="206"/>
      <c r="AD434" s="206"/>
      <c r="AE434" s="336"/>
      <c r="AF434" s="208"/>
      <c r="AG434" s="208"/>
      <c r="AH434" s="337"/>
      <c r="AI434" s="336"/>
      <c r="AJ434" s="208"/>
      <c r="AK434" s="208"/>
      <c r="AL434" s="208"/>
      <c r="AM434" s="336"/>
      <c r="AN434" s="208"/>
      <c r="AO434" s="208"/>
      <c r="AP434" s="337"/>
      <c r="AQ434" s="336"/>
      <c r="AR434" s="208"/>
      <c r="AS434" s="208"/>
      <c r="AT434" s="337"/>
      <c r="AU434" s="208"/>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c r="AF435" s="208"/>
      <c r="AG435" s="208"/>
      <c r="AH435" s="337"/>
      <c r="AI435" s="336"/>
      <c r="AJ435" s="208"/>
      <c r="AK435" s="208"/>
      <c r="AL435" s="208"/>
      <c r="AM435" s="336"/>
      <c r="AN435" s="208"/>
      <c r="AO435" s="208"/>
      <c r="AP435" s="337"/>
      <c r="AQ435" s="336"/>
      <c r="AR435" s="208"/>
      <c r="AS435" s="208"/>
      <c r="AT435" s="337"/>
      <c r="AU435" s="208"/>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545</v>
      </c>
      <c r="AJ436" s="334"/>
      <c r="AK436" s="334"/>
      <c r="AL436" s="158"/>
      <c r="AM436" s="334" t="s">
        <v>546</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545</v>
      </c>
      <c r="AJ441" s="334"/>
      <c r="AK441" s="334"/>
      <c r="AL441" s="158"/>
      <c r="AM441" s="334" t="s">
        <v>546</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545</v>
      </c>
      <c r="AJ446" s="334"/>
      <c r="AK446" s="334"/>
      <c r="AL446" s="158"/>
      <c r="AM446" s="334" t="s">
        <v>546</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545</v>
      </c>
      <c r="AJ451" s="334"/>
      <c r="AK451" s="334"/>
      <c r="AL451" s="158"/>
      <c r="AM451" s="334" t="s">
        <v>546</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545</v>
      </c>
      <c r="AJ456" s="334"/>
      <c r="AK456" s="334"/>
      <c r="AL456" s="158"/>
      <c r="AM456" s="334" t="s">
        <v>546</v>
      </c>
      <c r="AN456" s="334"/>
      <c r="AO456" s="334"/>
      <c r="AP456" s="158"/>
      <c r="AQ456" s="158" t="s">
        <v>232</v>
      </c>
      <c r="AR456" s="133"/>
      <c r="AS456" s="133"/>
      <c r="AT456" s="134"/>
      <c r="AU456" s="139" t="s">
        <v>134</v>
      </c>
      <c r="AV456" s="139"/>
      <c r="AW456" s="139"/>
      <c r="AX456" s="140"/>
      <c r="AY456">
        <f>COUNTA($G$458)</f>
        <v>1</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1</v>
      </c>
    </row>
    <row r="458" spans="1:51" ht="23.25" hidden="1" customHeight="1" x14ac:dyDescent="0.15">
      <c r="A458" s="190"/>
      <c r="B458" s="187"/>
      <c r="C458" s="181"/>
      <c r="D458" s="187"/>
      <c r="E458" s="338"/>
      <c r="F458" s="339"/>
      <c r="G458" s="107" t="s">
        <v>783</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783</v>
      </c>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1</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783</v>
      </c>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1</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545</v>
      </c>
      <c r="AJ461" s="334"/>
      <c r="AK461" s="334"/>
      <c r="AL461" s="158"/>
      <c r="AM461" s="334" t="s">
        <v>546</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545</v>
      </c>
      <c r="AJ466" s="334"/>
      <c r="AK466" s="334"/>
      <c r="AL466" s="158"/>
      <c r="AM466" s="334" t="s">
        <v>546</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545</v>
      </c>
      <c r="AJ471" s="334"/>
      <c r="AK471" s="334"/>
      <c r="AL471" s="158"/>
      <c r="AM471" s="334" t="s">
        <v>546</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545</v>
      </c>
      <c r="AJ476" s="334"/>
      <c r="AK476" s="334"/>
      <c r="AL476" s="158"/>
      <c r="AM476" s="334" t="s">
        <v>546</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hidden="1" customHeight="1" x14ac:dyDescent="0.15">
      <c r="A482" s="190"/>
      <c r="B482" s="187"/>
      <c r="C482" s="181"/>
      <c r="D482" s="187"/>
      <c r="E482" s="128" t="s">
        <v>791</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402</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545</v>
      </c>
      <c r="AJ485" s="334"/>
      <c r="AK485" s="334"/>
      <c r="AL485" s="158"/>
      <c r="AM485" s="334" t="s">
        <v>546</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545</v>
      </c>
      <c r="AJ490" s="334"/>
      <c r="AK490" s="334"/>
      <c r="AL490" s="158"/>
      <c r="AM490" s="334" t="s">
        <v>546</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545</v>
      </c>
      <c r="AJ495" s="334"/>
      <c r="AK495" s="334"/>
      <c r="AL495" s="158"/>
      <c r="AM495" s="334" t="s">
        <v>546</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545</v>
      </c>
      <c r="AJ500" s="334"/>
      <c r="AK500" s="334"/>
      <c r="AL500" s="158"/>
      <c r="AM500" s="334" t="s">
        <v>546</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545</v>
      </c>
      <c r="AJ505" s="334"/>
      <c r="AK505" s="334"/>
      <c r="AL505" s="158"/>
      <c r="AM505" s="334" t="s">
        <v>546</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545</v>
      </c>
      <c r="AJ510" s="334"/>
      <c r="AK510" s="334"/>
      <c r="AL510" s="158"/>
      <c r="AM510" s="334" t="s">
        <v>546</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545</v>
      </c>
      <c r="AJ515" s="334"/>
      <c r="AK515" s="334"/>
      <c r="AL515" s="158"/>
      <c r="AM515" s="334" t="s">
        <v>546</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545</v>
      </c>
      <c r="AJ520" s="334"/>
      <c r="AK520" s="334"/>
      <c r="AL520" s="158"/>
      <c r="AM520" s="334" t="s">
        <v>546</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545</v>
      </c>
      <c r="AJ525" s="334"/>
      <c r="AK525" s="334"/>
      <c r="AL525" s="158"/>
      <c r="AM525" s="334" t="s">
        <v>546</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545</v>
      </c>
      <c r="AJ530" s="334"/>
      <c r="AK530" s="334"/>
      <c r="AL530" s="158"/>
      <c r="AM530" s="334" t="s">
        <v>546</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403</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545</v>
      </c>
      <c r="AJ539" s="334"/>
      <c r="AK539" s="334"/>
      <c r="AL539" s="158"/>
      <c r="AM539" s="334" t="s">
        <v>546</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545</v>
      </c>
      <c r="AJ544" s="334"/>
      <c r="AK544" s="334"/>
      <c r="AL544" s="158"/>
      <c r="AM544" s="334" t="s">
        <v>546</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545</v>
      </c>
      <c r="AJ549" s="334"/>
      <c r="AK549" s="334"/>
      <c r="AL549" s="158"/>
      <c r="AM549" s="334" t="s">
        <v>546</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545</v>
      </c>
      <c r="AJ554" s="334"/>
      <c r="AK554" s="334"/>
      <c r="AL554" s="158"/>
      <c r="AM554" s="334" t="s">
        <v>546</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545</v>
      </c>
      <c r="AJ559" s="334"/>
      <c r="AK559" s="334"/>
      <c r="AL559" s="158"/>
      <c r="AM559" s="334" t="s">
        <v>546</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545</v>
      </c>
      <c r="AJ564" s="334"/>
      <c r="AK564" s="334"/>
      <c r="AL564" s="158"/>
      <c r="AM564" s="334" t="s">
        <v>546</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545</v>
      </c>
      <c r="AJ569" s="334"/>
      <c r="AK569" s="334"/>
      <c r="AL569" s="158"/>
      <c r="AM569" s="334" t="s">
        <v>546</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545</v>
      </c>
      <c r="AJ574" s="334"/>
      <c r="AK574" s="334"/>
      <c r="AL574" s="158"/>
      <c r="AM574" s="334" t="s">
        <v>546</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545</v>
      </c>
      <c r="AJ579" s="334"/>
      <c r="AK579" s="334"/>
      <c r="AL579" s="158"/>
      <c r="AM579" s="334" t="s">
        <v>546</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545</v>
      </c>
      <c r="AJ584" s="334"/>
      <c r="AK584" s="334"/>
      <c r="AL584" s="158"/>
      <c r="AM584" s="334" t="s">
        <v>546</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402</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545</v>
      </c>
      <c r="AJ593" s="334"/>
      <c r="AK593" s="334"/>
      <c r="AL593" s="158"/>
      <c r="AM593" s="334" t="s">
        <v>546</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545</v>
      </c>
      <c r="AJ598" s="334"/>
      <c r="AK598" s="334"/>
      <c r="AL598" s="158"/>
      <c r="AM598" s="334" t="s">
        <v>546</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545</v>
      </c>
      <c r="AJ603" s="334"/>
      <c r="AK603" s="334"/>
      <c r="AL603" s="158"/>
      <c r="AM603" s="334" t="s">
        <v>546</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545</v>
      </c>
      <c r="AJ608" s="334"/>
      <c r="AK608" s="334"/>
      <c r="AL608" s="158"/>
      <c r="AM608" s="334" t="s">
        <v>546</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545</v>
      </c>
      <c r="AJ613" s="334"/>
      <c r="AK613" s="334"/>
      <c r="AL613" s="158"/>
      <c r="AM613" s="334" t="s">
        <v>546</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545</v>
      </c>
      <c r="AJ618" s="334"/>
      <c r="AK618" s="334"/>
      <c r="AL618" s="158"/>
      <c r="AM618" s="334" t="s">
        <v>546</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545</v>
      </c>
      <c r="AJ623" s="334"/>
      <c r="AK623" s="334"/>
      <c r="AL623" s="158"/>
      <c r="AM623" s="334" t="s">
        <v>546</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545</v>
      </c>
      <c r="AJ628" s="334"/>
      <c r="AK628" s="334"/>
      <c r="AL628" s="158"/>
      <c r="AM628" s="334" t="s">
        <v>546</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545</v>
      </c>
      <c r="AJ633" s="334"/>
      <c r="AK633" s="334"/>
      <c r="AL633" s="158"/>
      <c r="AM633" s="334" t="s">
        <v>546</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545</v>
      </c>
      <c r="AJ638" s="334"/>
      <c r="AK638" s="334"/>
      <c r="AL638" s="158"/>
      <c r="AM638" s="334" t="s">
        <v>546</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403</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545</v>
      </c>
      <c r="AJ647" s="334"/>
      <c r="AK647" s="334"/>
      <c r="AL647" s="158"/>
      <c r="AM647" s="334" t="s">
        <v>546</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545</v>
      </c>
      <c r="AJ652" s="334"/>
      <c r="AK652" s="334"/>
      <c r="AL652" s="158"/>
      <c r="AM652" s="334" t="s">
        <v>546</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545</v>
      </c>
      <c r="AJ657" s="334"/>
      <c r="AK657" s="334"/>
      <c r="AL657" s="158"/>
      <c r="AM657" s="334" t="s">
        <v>546</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545</v>
      </c>
      <c r="AJ662" s="334"/>
      <c r="AK662" s="334"/>
      <c r="AL662" s="158"/>
      <c r="AM662" s="334" t="s">
        <v>546</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545</v>
      </c>
      <c r="AJ667" s="334"/>
      <c r="AK667" s="334"/>
      <c r="AL667" s="158"/>
      <c r="AM667" s="334" t="s">
        <v>546</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545</v>
      </c>
      <c r="AJ672" s="334"/>
      <c r="AK672" s="334"/>
      <c r="AL672" s="158"/>
      <c r="AM672" s="334" t="s">
        <v>546</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545</v>
      </c>
      <c r="AJ677" s="334"/>
      <c r="AK677" s="334"/>
      <c r="AL677" s="158"/>
      <c r="AM677" s="334" t="s">
        <v>546</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545</v>
      </c>
      <c r="AJ682" s="334"/>
      <c r="AK682" s="334"/>
      <c r="AL682" s="158"/>
      <c r="AM682" s="334" t="s">
        <v>546</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545</v>
      </c>
      <c r="AJ687" s="334"/>
      <c r="AK687" s="334"/>
      <c r="AL687" s="158"/>
      <c r="AM687" s="334" t="s">
        <v>546</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545</v>
      </c>
      <c r="AJ692" s="334"/>
      <c r="AK692" s="334"/>
      <c r="AL692" s="158"/>
      <c r="AM692" s="334" t="s">
        <v>546</v>
      </c>
      <c r="AN692" s="334"/>
      <c r="AO692" s="334"/>
      <c r="AP692" s="158"/>
      <c r="AQ692" s="158" t="s">
        <v>232</v>
      </c>
      <c r="AR692" s="133"/>
      <c r="AS692" s="133"/>
      <c r="AT692" s="134"/>
      <c r="AU692" s="139" t="s">
        <v>134</v>
      </c>
      <c r="AV692" s="139"/>
      <c r="AW692" s="139"/>
      <c r="AX692" s="140"/>
      <c r="AY692">
        <f>COUNTA($G$694)</f>
        <v>0</v>
      </c>
    </row>
    <row r="693" spans="1:51" ht="18.75"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96"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718</v>
      </c>
      <c r="AE702" s="342"/>
      <c r="AF702" s="342"/>
      <c r="AG702" s="379" t="s">
        <v>738</v>
      </c>
      <c r="AH702" s="380"/>
      <c r="AI702" s="380"/>
      <c r="AJ702" s="380"/>
      <c r="AK702" s="380"/>
      <c r="AL702" s="380"/>
      <c r="AM702" s="380"/>
      <c r="AN702" s="380"/>
      <c r="AO702" s="380"/>
      <c r="AP702" s="380"/>
      <c r="AQ702" s="380"/>
      <c r="AR702" s="380"/>
      <c r="AS702" s="380"/>
      <c r="AT702" s="380"/>
      <c r="AU702" s="380"/>
      <c r="AV702" s="380"/>
      <c r="AW702" s="380"/>
      <c r="AX702" s="381"/>
    </row>
    <row r="703" spans="1:51" ht="52.5"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718</v>
      </c>
      <c r="AE703" s="323"/>
      <c r="AF703" s="323"/>
      <c r="AG703" s="104" t="s">
        <v>739</v>
      </c>
      <c r="AH703" s="105"/>
      <c r="AI703" s="105"/>
      <c r="AJ703" s="105"/>
      <c r="AK703" s="105"/>
      <c r="AL703" s="105"/>
      <c r="AM703" s="105"/>
      <c r="AN703" s="105"/>
      <c r="AO703" s="105"/>
      <c r="AP703" s="105"/>
      <c r="AQ703" s="105"/>
      <c r="AR703" s="105"/>
      <c r="AS703" s="105"/>
      <c r="AT703" s="105"/>
      <c r="AU703" s="105"/>
      <c r="AV703" s="105"/>
      <c r="AW703" s="105"/>
      <c r="AX703" s="106"/>
    </row>
    <row r="704" spans="1:51" ht="52.5"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718</v>
      </c>
      <c r="AE704" s="781"/>
      <c r="AF704" s="781"/>
      <c r="AG704" s="168" t="s">
        <v>740</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718</v>
      </c>
      <c r="AE705" s="713"/>
      <c r="AF705" s="713"/>
      <c r="AG705" s="128" t="s">
        <v>741</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381</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735</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736</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747</v>
      </c>
      <c r="AE708" s="603"/>
      <c r="AF708" s="603"/>
      <c r="AG708" s="740" t="s">
        <v>747</v>
      </c>
      <c r="AH708" s="741"/>
      <c r="AI708" s="741"/>
      <c r="AJ708" s="741"/>
      <c r="AK708" s="741"/>
      <c r="AL708" s="741"/>
      <c r="AM708" s="741"/>
      <c r="AN708" s="741"/>
      <c r="AO708" s="741"/>
      <c r="AP708" s="741"/>
      <c r="AQ708" s="741"/>
      <c r="AR708" s="741"/>
      <c r="AS708" s="741"/>
      <c r="AT708" s="741"/>
      <c r="AU708" s="741"/>
      <c r="AV708" s="741"/>
      <c r="AW708" s="741"/>
      <c r="AX708" s="742"/>
    </row>
    <row r="709" spans="1:50" ht="72.7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718</v>
      </c>
      <c r="AE709" s="323"/>
      <c r="AF709" s="323"/>
      <c r="AG709" s="104" t="s">
        <v>742</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737</v>
      </c>
      <c r="AE710" s="323"/>
      <c r="AF710" s="323"/>
      <c r="AG710" s="104" t="s">
        <v>747</v>
      </c>
      <c r="AH710" s="105"/>
      <c r="AI710" s="105"/>
      <c r="AJ710" s="105"/>
      <c r="AK710" s="105"/>
      <c r="AL710" s="105"/>
      <c r="AM710" s="105"/>
      <c r="AN710" s="105"/>
      <c r="AO710" s="105"/>
      <c r="AP710" s="105"/>
      <c r="AQ710" s="105"/>
      <c r="AR710" s="105"/>
      <c r="AS710" s="105"/>
      <c r="AT710" s="105"/>
      <c r="AU710" s="105"/>
      <c r="AV710" s="105"/>
      <c r="AW710" s="105"/>
      <c r="AX710" s="106"/>
    </row>
    <row r="711" spans="1:50" ht="5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718</v>
      </c>
      <c r="AE711" s="323"/>
      <c r="AF711" s="323"/>
      <c r="AG711" s="104" t="s">
        <v>743</v>
      </c>
      <c r="AH711" s="105"/>
      <c r="AI711" s="105"/>
      <c r="AJ711" s="105"/>
      <c r="AK711" s="105"/>
      <c r="AL711" s="105"/>
      <c r="AM711" s="105"/>
      <c r="AN711" s="105"/>
      <c r="AO711" s="105"/>
      <c r="AP711" s="105"/>
      <c r="AQ711" s="105"/>
      <c r="AR711" s="105"/>
      <c r="AS711" s="105"/>
      <c r="AT711" s="105"/>
      <c r="AU711" s="105"/>
      <c r="AV711" s="105"/>
      <c r="AW711" s="105"/>
      <c r="AX711" s="106"/>
    </row>
    <row r="712" spans="1:50" ht="52.5" customHeight="1" x14ac:dyDescent="0.15">
      <c r="A712" s="640"/>
      <c r="B712" s="642"/>
      <c r="C712" s="385" t="s">
        <v>345</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718</v>
      </c>
      <c r="AE712" s="781"/>
      <c r="AF712" s="781"/>
      <c r="AG712" s="805" t="s">
        <v>792</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3" t="s">
        <v>346</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737</v>
      </c>
      <c r="AE713" s="323"/>
      <c r="AF713" s="661"/>
      <c r="AG713" s="104" t="s">
        <v>747</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324</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737</v>
      </c>
      <c r="AE714" s="803"/>
      <c r="AF714" s="804"/>
      <c r="AG714" s="734" t="s">
        <v>747</v>
      </c>
      <c r="AH714" s="735"/>
      <c r="AI714" s="735"/>
      <c r="AJ714" s="735"/>
      <c r="AK714" s="735"/>
      <c r="AL714" s="735"/>
      <c r="AM714" s="735"/>
      <c r="AN714" s="735"/>
      <c r="AO714" s="735"/>
      <c r="AP714" s="735"/>
      <c r="AQ714" s="735"/>
      <c r="AR714" s="735"/>
      <c r="AS714" s="735"/>
      <c r="AT714" s="735"/>
      <c r="AU714" s="735"/>
      <c r="AV714" s="735"/>
      <c r="AW714" s="735"/>
      <c r="AX714" s="736"/>
    </row>
    <row r="715" spans="1:50" ht="52.5" customHeight="1" x14ac:dyDescent="0.15">
      <c r="A715" s="638" t="s">
        <v>40</v>
      </c>
      <c r="B715" s="782"/>
      <c r="C715" s="783" t="s">
        <v>325</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718</v>
      </c>
      <c r="AE715" s="603"/>
      <c r="AF715" s="654"/>
      <c r="AG715" s="740" t="s">
        <v>744</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737</v>
      </c>
      <c r="AE716" s="625"/>
      <c r="AF716" s="625"/>
      <c r="AG716" s="104" t="s">
        <v>747</v>
      </c>
      <c r="AH716" s="105"/>
      <c r="AI716" s="105"/>
      <c r="AJ716" s="105"/>
      <c r="AK716" s="105"/>
      <c r="AL716" s="105"/>
      <c r="AM716" s="105"/>
      <c r="AN716" s="105"/>
      <c r="AO716" s="105"/>
      <c r="AP716" s="105"/>
      <c r="AQ716" s="105"/>
      <c r="AR716" s="105"/>
      <c r="AS716" s="105"/>
      <c r="AT716" s="105"/>
      <c r="AU716" s="105"/>
      <c r="AV716" s="105"/>
      <c r="AW716" s="105"/>
      <c r="AX716" s="106"/>
    </row>
    <row r="717" spans="1:50" ht="52.5"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718</v>
      </c>
      <c r="AE717" s="323"/>
      <c r="AF717" s="323"/>
      <c r="AG717" s="104" t="s">
        <v>745</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737</v>
      </c>
      <c r="AE718" s="323"/>
      <c r="AF718" s="323"/>
      <c r="AG718" s="130" t="s">
        <v>747</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747</v>
      </c>
      <c r="AE719" s="603"/>
      <c r="AF719" s="603"/>
      <c r="AG719" s="128" t="s">
        <v>747</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338</v>
      </c>
      <c r="D720" s="297"/>
      <c r="E720" s="297"/>
      <c r="F720" s="300"/>
      <c r="G720" s="296" t="s">
        <v>339</v>
      </c>
      <c r="H720" s="297"/>
      <c r="I720" s="297"/>
      <c r="J720" s="297"/>
      <c r="K720" s="297"/>
      <c r="L720" s="297"/>
      <c r="M720" s="297"/>
      <c r="N720" s="296" t="s">
        <v>342</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380.25" customHeight="1" x14ac:dyDescent="0.15">
      <c r="A726" s="638" t="s">
        <v>48</v>
      </c>
      <c r="B726" s="797"/>
      <c r="C726" s="810" t="s">
        <v>53</v>
      </c>
      <c r="D726" s="832"/>
      <c r="E726" s="832"/>
      <c r="F726" s="833"/>
      <c r="G726" s="576" t="s">
        <v>788</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72.75" customHeight="1" thickBot="1" x14ac:dyDescent="0.2">
      <c r="A727" s="798"/>
      <c r="B727" s="799"/>
      <c r="C727" s="746" t="s">
        <v>57</v>
      </c>
      <c r="D727" s="747"/>
      <c r="E727" s="747"/>
      <c r="F727" s="748"/>
      <c r="G727" s="574" t="s">
        <v>746</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c r="B731" s="672"/>
      <c r="C731" s="672"/>
      <c r="D731" s="672"/>
      <c r="E731" s="673"/>
      <c r="F731" s="727"/>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c r="B733" s="672"/>
      <c r="C733" s="672"/>
      <c r="D733" s="672"/>
      <c r="E733" s="673"/>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384" customHeight="1" thickBot="1" x14ac:dyDescent="0.2">
      <c r="A735" s="788" t="s">
        <v>789</v>
      </c>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351</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6" t="s">
        <v>674</v>
      </c>
      <c r="B737" s="211"/>
      <c r="C737" s="211"/>
      <c r="D737" s="212"/>
      <c r="E737" s="950" t="s">
        <v>748</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397</v>
      </c>
      <c r="B738" s="361"/>
      <c r="C738" s="361"/>
      <c r="D738" s="361"/>
      <c r="E738" s="950" t="s">
        <v>749</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396</v>
      </c>
      <c r="B739" s="361"/>
      <c r="C739" s="361"/>
      <c r="D739" s="361"/>
      <c r="E739" s="950" t="s">
        <v>750</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395</v>
      </c>
      <c r="B740" s="361"/>
      <c r="C740" s="361"/>
      <c r="D740" s="361"/>
      <c r="E740" s="950" t="s">
        <v>751</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394</v>
      </c>
      <c r="B741" s="361"/>
      <c r="C741" s="361"/>
      <c r="D741" s="361"/>
      <c r="E741" s="950" t="s">
        <v>752</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393</v>
      </c>
      <c r="B742" s="361"/>
      <c r="C742" s="361"/>
      <c r="D742" s="361"/>
      <c r="E742" s="950" t="s">
        <v>753</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392</v>
      </c>
      <c r="B743" s="361"/>
      <c r="C743" s="361"/>
      <c r="D743" s="361"/>
      <c r="E743" s="950" t="s">
        <v>754</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391</v>
      </c>
      <c r="B744" s="361"/>
      <c r="C744" s="361"/>
      <c r="D744" s="361"/>
      <c r="E744" s="950" t="s">
        <v>755</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390</v>
      </c>
      <c r="B745" s="361"/>
      <c r="C745" s="361"/>
      <c r="D745" s="361"/>
      <c r="E745" s="987"/>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547</v>
      </c>
      <c r="B746" s="361"/>
      <c r="C746" s="361"/>
      <c r="D746" s="361"/>
      <c r="E746" s="956"/>
      <c r="F746" s="954"/>
      <c r="G746" s="954"/>
      <c r="H746" s="100" t="str">
        <f>IF(E746="","","-")</f>
        <v/>
      </c>
      <c r="I746" s="954"/>
      <c r="J746" s="954"/>
      <c r="K746" s="100" t="str">
        <f>IF(I746="","","-")</f>
        <v/>
      </c>
      <c r="L746" s="955"/>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509</v>
      </c>
      <c r="B747" s="361"/>
      <c r="C747" s="361"/>
      <c r="D747" s="361"/>
      <c r="E747" s="956"/>
      <c r="F747" s="954"/>
      <c r="G747" s="954"/>
      <c r="H747" s="100" t="str">
        <f>IF(E747="","","-")</f>
        <v/>
      </c>
      <c r="I747" s="954"/>
      <c r="J747" s="954"/>
      <c r="K747" s="100" t="str">
        <f>IF(I747="","","-")</f>
        <v/>
      </c>
      <c r="L747" s="955"/>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384</v>
      </c>
      <c r="B748" s="613"/>
      <c r="C748" s="613"/>
      <c r="D748" s="613"/>
      <c r="E748" s="613"/>
      <c r="F748" s="614"/>
      <c r="G748" s="83" t="s">
        <v>710</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thickBot="1" x14ac:dyDescent="0.2">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386</v>
      </c>
      <c r="B787" s="627"/>
      <c r="C787" s="627"/>
      <c r="D787" s="627"/>
      <c r="E787" s="627"/>
      <c r="F787" s="628"/>
      <c r="G787" s="593" t="s">
        <v>757</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761</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803</v>
      </c>
      <c r="H789" s="669"/>
      <c r="I789" s="669"/>
      <c r="J789" s="669"/>
      <c r="K789" s="670"/>
      <c r="L789" s="662" t="s">
        <v>758</v>
      </c>
      <c r="M789" s="663"/>
      <c r="N789" s="663"/>
      <c r="O789" s="663"/>
      <c r="P789" s="663"/>
      <c r="Q789" s="663"/>
      <c r="R789" s="663"/>
      <c r="S789" s="663"/>
      <c r="T789" s="663"/>
      <c r="U789" s="663"/>
      <c r="V789" s="663"/>
      <c r="W789" s="663"/>
      <c r="X789" s="664"/>
      <c r="Y789" s="382">
        <v>1</v>
      </c>
      <c r="Z789" s="383"/>
      <c r="AA789" s="383"/>
      <c r="AB789" s="800"/>
      <c r="AC789" s="668" t="s">
        <v>759</v>
      </c>
      <c r="AD789" s="669"/>
      <c r="AE789" s="669"/>
      <c r="AF789" s="669"/>
      <c r="AG789" s="670"/>
      <c r="AH789" s="662" t="s">
        <v>760</v>
      </c>
      <c r="AI789" s="663"/>
      <c r="AJ789" s="663"/>
      <c r="AK789" s="663"/>
      <c r="AL789" s="663"/>
      <c r="AM789" s="663"/>
      <c r="AN789" s="663"/>
      <c r="AO789" s="663"/>
      <c r="AP789" s="663"/>
      <c r="AQ789" s="663"/>
      <c r="AR789" s="663"/>
      <c r="AS789" s="663"/>
      <c r="AT789" s="664"/>
      <c r="AU789" s="382">
        <v>0.2</v>
      </c>
      <c r="AV789" s="383"/>
      <c r="AW789" s="383"/>
      <c r="AX789" s="384"/>
    </row>
    <row r="790" spans="1:51" ht="24.75"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thickBot="1" x14ac:dyDescent="0.2">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1</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0.2</v>
      </c>
      <c r="AV799" s="827"/>
      <c r="AW799" s="827"/>
      <c r="AX799" s="829"/>
    </row>
    <row r="800" spans="1:51" ht="24.75" customHeight="1" x14ac:dyDescent="0.15">
      <c r="A800" s="629"/>
      <c r="B800" s="630"/>
      <c r="C800" s="630"/>
      <c r="D800" s="630"/>
      <c r="E800" s="630"/>
      <c r="F800" s="631"/>
      <c r="G800" s="593" t="s">
        <v>762</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1</v>
      </c>
    </row>
    <row r="801" spans="1:51" ht="24.75"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1</v>
      </c>
    </row>
    <row r="802" spans="1:51" ht="24.75" customHeight="1" x14ac:dyDescent="0.15">
      <c r="A802" s="629"/>
      <c r="B802" s="630"/>
      <c r="C802" s="630"/>
      <c r="D802" s="630"/>
      <c r="E802" s="630"/>
      <c r="F802" s="631"/>
      <c r="G802" s="668" t="s">
        <v>763</v>
      </c>
      <c r="H802" s="669"/>
      <c r="I802" s="669"/>
      <c r="J802" s="669"/>
      <c r="K802" s="670"/>
      <c r="L802" s="662" t="s">
        <v>764</v>
      </c>
      <c r="M802" s="663"/>
      <c r="N802" s="663"/>
      <c r="O802" s="663"/>
      <c r="P802" s="663"/>
      <c r="Q802" s="663"/>
      <c r="R802" s="663"/>
      <c r="S802" s="663"/>
      <c r="T802" s="663"/>
      <c r="U802" s="663"/>
      <c r="V802" s="663"/>
      <c r="W802" s="663"/>
      <c r="X802" s="664"/>
      <c r="Y802" s="382">
        <v>0.4</v>
      </c>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1</v>
      </c>
    </row>
    <row r="803" spans="1:51" ht="24.75"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1</v>
      </c>
    </row>
    <row r="804" spans="1:51" ht="24.75"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1</v>
      </c>
    </row>
    <row r="805" spans="1:51" ht="24.75"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1</v>
      </c>
    </row>
    <row r="806" spans="1:51" ht="24.75"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1</v>
      </c>
    </row>
    <row r="807" spans="1:51" ht="24.75"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1</v>
      </c>
    </row>
    <row r="808" spans="1:51" ht="24.75"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1</v>
      </c>
    </row>
    <row r="809" spans="1:51" ht="24.75"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1</v>
      </c>
    </row>
    <row r="810" spans="1:51" ht="24.75"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1</v>
      </c>
    </row>
    <row r="811" spans="1:51" ht="24.75"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1</v>
      </c>
    </row>
    <row r="812" spans="1:51" ht="24.75" customHeight="1" x14ac:dyDescent="0.15">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0.4</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1</v>
      </c>
    </row>
    <row r="813" spans="1:51" ht="24.75" hidden="1" customHeight="1" x14ac:dyDescent="0.15">
      <c r="A813" s="629"/>
      <c r="B813" s="630"/>
      <c r="C813" s="630"/>
      <c r="D813" s="630"/>
      <c r="E813" s="630"/>
      <c r="F813" s="631"/>
      <c r="G813" s="593" t="s">
        <v>319</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320</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343</v>
      </c>
      <c r="AM839" s="276"/>
      <c r="AN839" s="276"/>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337</v>
      </c>
      <c r="AD844" s="152"/>
      <c r="AE844" s="152"/>
      <c r="AF844" s="152"/>
      <c r="AG844" s="152"/>
      <c r="AH844" s="362" t="s">
        <v>367</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801</v>
      </c>
      <c r="D845" s="343"/>
      <c r="E845" s="343"/>
      <c r="F845" s="343"/>
      <c r="G845" s="343"/>
      <c r="H845" s="343"/>
      <c r="I845" s="343"/>
      <c r="J845" s="344">
        <v>9700150005819</v>
      </c>
      <c r="K845" s="345"/>
      <c r="L845" s="345"/>
      <c r="M845" s="345"/>
      <c r="N845" s="345"/>
      <c r="O845" s="345"/>
      <c r="P845" s="359" t="s">
        <v>768</v>
      </c>
      <c r="Q845" s="346"/>
      <c r="R845" s="346"/>
      <c r="S845" s="346"/>
      <c r="T845" s="346"/>
      <c r="U845" s="346"/>
      <c r="V845" s="346"/>
      <c r="W845" s="346"/>
      <c r="X845" s="346"/>
      <c r="Y845" s="347">
        <v>1</v>
      </c>
      <c r="Z845" s="348"/>
      <c r="AA845" s="348"/>
      <c r="AB845" s="349"/>
      <c r="AC845" s="350" t="s">
        <v>378</v>
      </c>
      <c r="AD845" s="351"/>
      <c r="AE845" s="351"/>
      <c r="AF845" s="351"/>
      <c r="AG845" s="351"/>
      <c r="AH845" s="366" t="s">
        <v>800</v>
      </c>
      <c r="AI845" s="367"/>
      <c r="AJ845" s="367"/>
      <c r="AK845" s="367"/>
      <c r="AL845" s="354">
        <v>100</v>
      </c>
      <c r="AM845" s="355"/>
      <c r="AN845" s="355"/>
      <c r="AO845" s="356"/>
      <c r="AP845" s="357" t="s">
        <v>790</v>
      </c>
      <c r="AQ845" s="357"/>
      <c r="AR845" s="357"/>
      <c r="AS845" s="357"/>
      <c r="AT845" s="357"/>
      <c r="AU845" s="357"/>
      <c r="AV845" s="357"/>
      <c r="AW845" s="357"/>
      <c r="AX845" s="357"/>
    </row>
    <row r="846" spans="1:51" ht="30" customHeight="1" x14ac:dyDescent="0.15">
      <c r="A846" s="370">
        <v>2</v>
      </c>
      <c r="B846" s="370">
        <v>1</v>
      </c>
      <c r="C846" s="358" t="s">
        <v>802</v>
      </c>
      <c r="D846" s="343"/>
      <c r="E846" s="343"/>
      <c r="F846" s="343"/>
      <c r="G846" s="343"/>
      <c r="H846" s="343"/>
      <c r="I846" s="343"/>
      <c r="J846" s="344">
        <v>1010001112577</v>
      </c>
      <c r="K846" s="345"/>
      <c r="L846" s="345"/>
      <c r="M846" s="345"/>
      <c r="N846" s="345"/>
      <c r="O846" s="345"/>
      <c r="P846" s="359" t="s">
        <v>769</v>
      </c>
      <c r="Q846" s="346"/>
      <c r="R846" s="346"/>
      <c r="S846" s="346"/>
      <c r="T846" s="346"/>
      <c r="U846" s="346"/>
      <c r="V846" s="346"/>
      <c r="W846" s="346"/>
      <c r="X846" s="346"/>
      <c r="Y846" s="347">
        <v>0.9</v>
      </c>
      <c r="Z846" s="348"/>
      <c r="AA846" s="348"/>
      <c r="AB846" s="349"/>
      <c r="AC846" s="350" t="s">
        <v>378</v>
      </c>
      <c r="AD846" s="351"/>
      <c r="AE846" s="351"/>
      <c r="AF846" s="351"/>
      <c r="AG846" s="351"/>
      <c r="AH846" s="366" t="s">
        <v>800</v>
      </c>
      <c r="AI846" s="367"/>
      <c r="AJ846" s="367"/>
      <c r="AK846" s="367"/>
      <c r="AL846" s="354">
        <v>100</v>
      </c>
      <c r="AM846" s="355"/>
      <c r="AN846" s="355"/>
      <c r="AO846" s="356"/>
      <c r="AP846" s="357" t="s">
        <v>790</v>
      </c>
      <c r="AQ846" s="357"/>
      <c r="AR846" s="357"/>
      <c r="AS846" s="357"/>
      <c r="AT846" s="357"/>
      <c r="AU846" s="357"/>
      <c r="AV846" s="357"/>
      <c r="AW846" s="357"/>
      <c r="AX846" s="357"/>
      <c r="AY846">
        <f>COUNTA($C$846)</f>
        <v>1</v>
      </c>
    </row>
    <row r="847" spans="1:51" ht="30" customHeight="1" x14ac:dyDescent="0.15">
      <c r="A847" s="370">
        <v>3</v>
      </c>
      <c r="B847" s="370">
        <v>1</v>
      </c>
      <c r="C847" s="358" t="s">
        <v>802</v>
      </c>
      <c r="D847" s="343"/>
      <c r="E847" s="343"/>
      <c r="F847" s="343"/>
      <c r="G847" s="343"/>
      <c r="H847" s="343"/>
      <c r="I847" s="343"/>
      <c r="J847" s="344">
        <v>1010001112577</v>
      </c>
      <c r="K847" s="345"/>
      <c r="L847" s="345"/>
      <c r="M847" s="345"/>
      <c r="N847" s="345"/>
      <c r="O847" s="345"/>
      <c r="P847" s="359" t="s">
        <v>769</v>
      </c>
      <c r="Q847" s="346"/>
      <c r="R847" s="346"/>
      <c r="S847" s="346"/>
      <c r="T847" s="346"/>
      <c r="U847" s="346"/>
      <c r="V847" s="346"/>
      <c r="W847" s="346"/>
      <c r="X847" s="346"/>
      <c r="Y847" s="347">
        <v>0.9</v>
      </c>
      <c r="Z847" s="348"/>
      <c r="AA847" s="348"/>
      <c r="AB847" s="349"/>
      <c r="AC847" s="350" t="s">
        <v>379</v>
      </c>
      <c r="AD847" s="351"/>
      <c r="AE847" s="351"/>
      <c r="AF847" s="351"/>
      <c r="AG847" s="351"/>
      <c r="AH847" s="366" t="s">
        <v>800</v>
      </c>
      <c r="AI847" s="367"/>
      <c r="AJ847" s="367"/>
      <c r="AK847" s="367"/>
      <c r="AL847" s="354">
        <v>100</v>
      </c>
      <c r="AM847" s="355"/>
      <c r="AN847" s="355"/>
      <c r="AO847" s="356"/>
      <c r="AP847" s="357" t="s">
        <v>790</v>
      </c>
      <c r="AQ847" s="357"/>
      <c r="AR847" s="357"/>
      <c r="AS847" s="357"/>
      <c r="AT847" s="357"/>
      <c r="AU847" s="357"/>
      <c r="AV847" s="357"/>
      <c r="AW847" s="357"/>
      <c r="AX847" s="357"/>
      <c r="AY847">
        <f>COUNTA($C$847)</f>
        <v>1</v>
      </c>
    </row>
    <row r="848" spans="1:51" ht="30" customHeight="1" x14ac:dyDescent="0.15">
      <c r="A848" s="370">
        <v>4</v>
      </c>
      <c r="B848" s="370">
        <v>1</v>
      </c>
      <c r="C848" s="358" t="s">
        <v>802</v>
      </c>
      <c r="D848" s="343"/>
      <c r="E848" s="343"/>
      <c r="F848" s="343"/>
      <c r="G848" s="343"/>
      <c r="H848" s="343"/>
      <c r="I848" s="343"/>
      <c r="J848" s="344">
        <v>1010001112577</v>
      </c>
      <c r="K848" s="345"/>
      <c r="L848" s="345"/>
      <c r="M848" s="345"/>
      <c r="N848" s="345"/>
      <c r="O848" s="345"/>
      <c r="P848" s="359" t="s">
        <v>769</v>
      </c>
      <c r="Q848" s="346"/>
      <c r="R848" s="346"/>
      <c r="S848" s="346"/>
      <c r="T848" s="346"/>
      <c r="U848" s="346"/>
      <c r="V848" s="346"/>
      <c r="W848" s="346"/>
      <c r="X848" s="346"/>
      <c r="Y848" s="347">
        <v>0.8</v>
      </c>
      <c r="Z848" s="348"/>
      <c r="AA848" s="348"/>
      <c r="AB848" s="349"/>
      <c r="AC848" s="350" t="s">
        <v>378</v>
      </c>
      <c r="AD848" s="351"/>
      <c r="AE848" s="351"/>
      <c r="AF848" s="351"/>
      <c r="AG848" s="351"/>
      <c r="AH848" s="366" t="s">
        <v>800</v>
      </c>
      <c r="AI848" s="367"/>
      <c r="AJ848" s="367"/>
      <c r="AK848" s="367"/>
      <c r="AL848" s="354">
        <v>100</v>
      </c>
      <c r="AM848" s="355"/>
      <c r="AN848" s="355"/>
      <c r="AO848" s="356"/>
      <c r="AP848" s="357" t="s">
        <v>790</v>
      </c>
      <c r="AQ848" s="357"/>
      <c r="AR848" s="357"/>
      <c r="AS848" s="357"/>
      <c r="AT848" s="357"/>
      <c r="AU848" s="357"/>
      <c r="AV848" s="357"/>
      <c r="AW848" s="357"/>
      <c r="AX848" s="357"/>
      <c r="AY848">
        <f>COUNTA($C$848)</f>
        <v>1</v>
      </c>
    </row>
    <row r="849" spans="1:51" ht="30" customHeight="1" x14ac:dyDescent="0.15">
      <c r="A849" s="370">
        <v>5</v>
      </c>
      <c r="B849" s="370">
        <v>1</v>
      </c>
      <c r="C849" s="358" t="s">
        <v>802</v>
      </c>
      <c r="D849" s="343"/>
      <c r="E849" s="343"/>
      <c r="F849" s="343"/>
      <c r="G849" s="343"/>
      <c r="H849" s="343"/>
      <c r="I849" s="343"/>
      <c r="J849" s="344">
        <v>1010001112577</v>
      </c>
      <c r="K849" s="345"/>
      <c r="L849" s="345"/>
      <c r="M849" s="345"/>
      <c r="N849" s="345"/>
      <c r="O849" s="345"/>
      <c r="P849" s="359" t="s">
        <v>769</v>
      </c>
      <c r="Q849" s="346"/>
      <c r="R849" s="346"/>
      <c r="S849" s="346"/>
      <c r="T849" s="346"/>
      <c r="U849" s="346"/>
      <c r="V849" s="346"/>
      <c r="W849" s="346"/>
      <c r="X849" s="346"/>
      <c r="Y849" s="347">
        <v>0.7</v>
      </c>
      <c r="Z849" s="348"/>
      <c r="AA849" s="348"/>
      <c r="AB849" s="349"/>
      <c r="AC849" s="350" t="s">
        <v>378</v>
      </c>
      <c r="AD849" s="351"/>
      <c r="AE849" s="351"/>
      <c r="AF849" s="351"/>
      <c r="AG849" s="351"/>
      <c r="AH849" s="366" t="s">
        <v>800</v>
      </c>
      <c r="AI849" s="367"/>
      <c r="AJ849" s="367"/>
      <c r="AK849" s="367"/>
      <c r="AL849" s="354">
        <v>100</v>
      </c>
      <c r="AM849" s="355"/>
      <c r="AN849" s="355"/>
      <c r="AO849" s="356"/>
      <c r="AP849" s="357" t="s">
        <v>790</v>
      </c>
      <c r="AQ849" s="357"/>
      <c r="AR849" s="357"/>
      <c r="AS849" s="357"/>
      <c r="AT849" s="357"/>
      <c r="AU849" s="357"/>
      <c r="AV849" s="357"/>
      <c r="AW849" s="357"/>
      <c r="AX849" s="357"/>
      <c r="AY849">
        <f>COUNTA($C$849)</f>
        <v>1</v>
      </c>
    </row>
    <row r="850" spans="1:51" ht="30" customHeight="1" x14ac:dyDescent="0.15">
      <c r="A850" s="370">
        <v>6</v>
      </c>
      <c r="B850" s="370">
        <v>1</v>
      </c>
      <c r="C850" s="358" t="s">
        <v>802</v>
      </c>
      <c r="D850" s="343"/>
      <c r="E850" s="343"/>
      <c r="F850" s="343"/>
      <c r="G850" s="343"/>
      <c r="H850" s="343"/>
      <c r="I850" s="343"/>
      <c r="J850" s="344">
        <v>1010001112577</v>
      </c>
      <c r="K850" s="345"/>
      <c r="L850" s="345"/>
      <c r="M850" s="345"/>
      <c r="N850" s="345"/>
      <c r="O850" s="345"/>
      <c r="P850" s="359" t="s">
        <v>769</v>
      </c>
      <c r="Q850" s="346"/>
      <c r="R850" s="346"/>
      <c r="S850" s="346"/>
      <c r="T850" s="346"/>
      <c r="U850" s="346"/>
      <c r="V850" s="346"/>
      <c r="W850" s="346"/>
      <c r="X850" s="346"/>
      <c r="Y850" s="347">
        <v>0.6</v>
      </c>
      <c r="Z850" s="348"/>
      <c r="AA850" s="348"/>
      <c r="AB850" s="349"/>
      <c r="AC850" s="350" t="s">
        <v>378</v>
      </c>
      <c r="AD850" s="351"/>
      <c r="AE850" s="351"/>
      <c r="AF850" s="351"/>
      <c r="AG850" s="351"/>
      <c r="AH850" s="366" t="s">
        <v>800</v>
      </c>
      <c r="AI850" s="367"/>
      <c r="AJ850" s="367"/>
      <c r="AK850" s="367"/>
      <c r="AL850" s="354">
        <v>100</v>
      </c>
      <c r="AM850" s="355"/>
      <c r="AN850" s="355"/>
      <c r="AO850" s="356"/>
      <c r="AP850" s="357" t="s">
        <v>790</v>
      </c>
      <c r="AQ850" s="357"/>
      <c r="AR850" s="357"/>
      <c r="AS850" s="357"/>
      <c r="AT850" s="357"/>
      <c r="AU850" s="357"/>
      <c r="AV850" s="357"/>
      <c r="AW850" s="357"/>
      <c r="AX850" s="357"/>
      <c r="AY850">
        <f>COUNTA($C$850)</f>
        <v>1</v>
      </c>
    </row>
    <row r="851" spans="1:51" ht="30" customHeight="1" x14ac:dyDescent="0.15">
      <c r="A851" s="370">
        <v>7</v>
      </c>
      <c r="B851" s="370">
        <v>1</v>
      </c>
      <c r="C851" s="358" t="s">
        <v>765</v>
      </c>
      <c r="D851" s="343"/>
      <c r="E851" s="343"/>
      <c r="F851" s="343"/>
      <c r="G851" s="343"/>
      <c r="H851" s="343"/>
      <c r="I851" s="343"/>
      <c r="J851" s="344">
        <v>2011101068048</v>
      </c>
      <c r="K851" s="345"/>
      <c r="L851" s="345"/>
      <c r="M851" s="345"/>
      <c r="N851" s="345"/>
      <c r="O851" s="345"/>
      <c r="P851" s="359" t="s">
        <v>786</v>
      </c>
      <c r="Q851" s="346"/>
      <c r="R851" s="346"/>
      <c r="S851" s="346"/>
      <c r="T851" s="346"/>
      <c r="U851" s="346"/>
      <c r="V851" s="346"/>
      <c r="W851" s="346"/>
      <c r="X851" s="346"/>
      <c r="Y851" s="347">
        <v>0.6</v>
      </c>
      <c r="Z851" s="348"/>
      <c r="AA851" s="348"/>
      <c r="AB851" s="349"/>
      <c r="AC851" s="350" t="s">
        <v>378</v>
      </c>
      <c r="AD851" s="351"/>
      <c r="AE851" s="351"/>
      <c r="AF851" s="351"/>
      <c r="AG851" s="351"/>
      <c r="AH851" s="366" t="s">
        <v>800</v>
      </c>
      <c r="AI851" s="367"/>
      <c r="AJ851" s="367"/>
      <c r="AK851" s="367"/>
      <c r="AL851" s="354">
        <v>73</v>
      </c>
      <c r="AM851" s="355"/>
      <c r="AN851" s="355"/>
      <c r="AO851" s="356"/>
      <c r="AP851" s="357" t="s">
        <v>790</v>
      </c>
      <c r="AQ851" s="357"/>
      <c r="AR851" s="357"/>
      <c r="AS851" s="357"/>
      <c r="AT851" s="357"/>
      <c r="AU851" s="357"/>
      <c r="AV851" s="357"/>
      <c r="AW851" s="357"/>
      <c r="AX851" s="357"/>
      <c r="AY851">
        <f>COUNTA($C$851)</f>
        <v>1</v>
      </c>
    </row>
    <row r="852" spans="1:51" ht="30" customHeight="1" x14ac:dyDescent="0.15">
      <c r="A852" s="370">
        <v>8</v>
      </c>
      <c r="B852" s="370">
        <v>1</v>
      </c>
      <c r="C852" s="358" t="s">
        <v>766</v>
      </c>
      <c r="D852" s="343"/>
      <c r="E852" s="343"/>
      <c r="F852" s="343"/>
      <c r="G852" s="343"/>
      <c r="H852" s="343"/>
      <c r="I852" s="343"/>
      <c r="J852" s="344">
        <v>7011501017954</v>
      </c>
      <c r="K852" s="345"/>
      <c r="L852" s="345"/>
      <c r="M852" s="345"/>
      <c r="N852" s="345"/>
      <c r="O852" s="345"/>
      <c r="P852" s="359" t="s">
        <v>785</v>
      </c>
      <c r="Q852" s="346"/>
      <c r="R852" s="346"/>
      <c r="S852" s="346"/>
      <c r="T852" s="346"/>
      <c r="U852" s="346"/>
      <c r="V852" s="346"/>
      <c r="W852" s="346"/>
      <c r="X852" s="346"/>
      <c r="Y852" s="347">
        <v>0.5</v>
      </c>
      <c r="Z852" s="348"/>
      <c r="AA852" s="348"/>
      <c r="AB852" s="349"/>
      <c r="AC852" s="350" t="s">
        <v>372</v>
      </c>
      <c r="AD852" s="351"/>
      <c r="AE852" s="351"/>
      <c r="AF852" s="351"/>
      <c r="AG852" s="351"/>
      <c r="AH852" s="352">
        <v>11</v>
      </c>
      <c r="AI852" s="353"/>
      <c r="AJ852" s="353"/>
      <c r="AK852" s="353"/>
      <c r="AL852" s="354">
        <v>72.400000000000006</v>
      </c>
      <c r="AM852" s="355"/>
      <c r="AN852" s="355"/>
      <c r="AO852" s="356"/>
      <c r="AP852" s="357" t="s">
        <v>790</v>
      </c>
      <c r="AQ852" s="357"/>
      <c r="AR852" s="357"/>
      <c r="AS852" s="357"/>
      <c r="AT852" s="357"/>
      <c r="AU852" s="357"/>
      <c r="AV852" s="357"/>
      <c r="AW852" s="357"/>
      <c r="AX852" s="357"/>
      <c r="AY852">
        <f>COUNTA($C$852)</f>
        <v>1</v>
      </c>
    </row>
    <row r="853" spans="1:51" ht="30" customHeight="1" x14ac:dyDescent="0.15">
      <c r="A853" s="370">
        <v>9</v>
      </c>
      <c r="B853" s="370">
        <v>1</v>
      </c>
      <c r="C853" s="358" t="s">
        <v>767</v>
      </c>
      <c r="D853" s="343"/>
      <c r="E853" s="343"/>
      <c r="F853" s="343"/>
      <c r="G853" s="343"/>
      <c r="H853" s="343"/>
      <c r="I853" s="343"/>
      <c r="J853" s="344">
        <v>2120001131821</v>
      </c>
      <c r="K853" s="345"/>
      <c r="L853" s="345"/>
      <c r="M853" s="345"/>
      <c r="N853" s="345"/>
      <c r="O853" s="345"/>
      <c r="P853" s="359" t="s">
        <v>768</v>
      </c>
      <c r="Q853" s="346"/>
      <c r="R853" s="346"/>
      <c r="S853" s="346"/>
      <c r="T853" s="346"/>
      <c r="U853" s="346"/>
      <c r="V853" s="346"/>
      <c r="W853" s="346"/>
      <c r="X853" s="346"/>
      <c r="Y853" s="347">
        <v>0.5</v>
      </c>
      <c r="Z853" s="348"/>
      <c r="AA853" s="348"/>
      <c r="AB853" s="349"/>
      <c r="AC853" s="350" t="s">
        <v>379</v>
      </c>
      <c r="AD853" s="351"/>
      <c r="AE853" s="351"/>
      <c r="AF853" s="351"/>
      <c r="AG853" s="351"/>
      <c r="AH853" s="352" t="s">
        <v>800</v>
      </c>
      <c r="AI853" s="353"/>
      <c r="AJ853" s="353"/>
      <c r="AK853" s="353"/>
      <c r="AL853" s="354">
        <v>100</v>
      </c>
      <c r="AM853" s="355"/>
      <c r="AN853" s="355"/>
      <c r="AO853" s="356"/>
      <c r="AP853" s="357" t="s">
        <v>790</v>
      </c>
      <c r="AQ853" s="357"/>
      <c r="AR853" s="357"/>
      <c r="AS853" s="357"/>
      <c r="AT853" s="357"/>
      <c r="AU853" s="357"/>
      <c r="AV853" s="357"/>
      <c r="AW853" s="357"/>
      <c r="AX853" s="357"/>
      <c r="AY853">
        <f>COUNTA($C$853)</f>
        <v>1</v>
      </c>
    </row>
    <row r="854" spans="1:51" ht="30" customHeight="1" x14ac:dyDescent="0.15">
      <c r="A854" s="370">
        <v>10</v>
      </c>
      <c r="B854" s="370">
        <v>1</v>
      </c>
      <c r="C854" s="358" t="s">
        <v>802</v>
      </c>
      <c r="D854" s="343"/>
      <c r="E854" s="343"/>
      <c r="F854" s="343"/>
      <c r="G854" s="343"/>
      <c r="H854" s="343"/>
      <c r="I854" s="343"/>
      <c r="J854" s="344">
        <v>1010001112577</v>
      </c>
      <c r="K854" s="345"/>
      <c r="L854" s="345"/>
      <c r="M854" s="345"/>
      <c r="N854" s="345"/>
      <c r="O854" s="345"/>
      <c r="P854" s="359" t="s">
        <v>768</v>
      </c>
      <c r="Q854" s="346"/>
      <c r="R854" s="346"/>
      <c r="S854" s="346"/>
      <c r="T854" s="346"/>
      <c r="U854" s="346"/>
      <c r="V854" s="346"/>
      <c r="W854" s="346"/>
      <c r="X854" s="346"/>
      <c r="Y854" s="347">
        <v>0.5</v>
      </c>
      <c r="Z854" s="348"/>
      <c r="AA854" s="348"/>
      <c r="AB854" s="349"/>
      <c r="AC854" s="350" t="s">
        <v>379</v>
      </c>
      <c r="AD854" s="351"/>
      <c r="AE854" s="351"/>
      <c r="AF854" s="351"/>
      <c r="AG854" s="351"/>
      <c r="AH854" s="352" t="s">
        <v>800</v>
      </c>
      <c r="AI854" s="353"/>
      <c r="AJ854" s="353"/>
      <c r="AK854" s="353"/>
      <c r="AL854" s="354">
        <v>100</v>
      </c>
      <c r="AM854" s="355"/>
      <c r="AN854" s="355"/>
      <c r="AO854" s="356"/>
      <c r="AP854" s="357" t="s">
        <v>790</v>
      </c>
      <c r="AQ854" s="357"/>
      <c r="AR854" s="357"/>
      <c r="AS854" s="357"/>
      <c r="AT854" s="357"/>
      <c r="AU854" s="357"/>
      <c r="AV854" s="357"/>
      <c r="AW854" s="357"/>
      <c r="AX854" s="357"/>
      <c r="AY854">
        <f>COUNTA($C$854)</f>
        <v>1</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337</v>
      </c>
      <c r="AD877" s="152"/>
      <c r="AE877" s="152"/>
      <c r="AF877" s="152"/>
      <c r="AG877" s="152"/>
      <c r="AH877" s="362" t="s">
        <v>367</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70">
        <v>1</v>
      </c>
      <c r="B878" s="370">
        <v>1</v>
      </c>
      <c r="C878" s="358" t="s">
        <v>770</v>
      </c>
      <c r="D878" s="343"/>
      <c r="E878" s="343"/>
      <c r="F878" s="343"/>
      <c r="G878" s="343"/>
      <c r="H878" s="343"/>
      <c r="I878" s="343"/>
      <c r="J878" s="344" t="s">
        <v>790</v>
      </c>
      <c r="K878" s="345"/>
      <c r="L878" s="345"/>
      <c r="M878" s="345"/>
      <c r="N878" s="345"/>
      <c r="O878" s="345"/>
      <c r="P878" s="359" t="s">
        <v>760</v>
      </c>
      <c r="Q878" s="346"/>
      <c r="R878" s="346"/>
      <c r="S878" s="346"/>
      <c r="T878" s="346"/>
      <c r="U878" s="346"/>
      <c r="V878" s="346"/>
      <c r="W878" s="346"/>
      <c r="X878" s="346"/>
      <c r="Y878" s="347">
        <v>0.2</v>
      </c>
      <c r="Z878" s="348"/>
      <c r="AA878" s="348"/>
      <c r="AB878" s="349"/>
      <c r="AC878" s="350" t="s">
        <v>80</v>
      </c>
      <c r="AD878" s="351"/>
      <c r="AE878" s="351"/>
      <c r="AF878" s="351"/>
      <c r="AG878" s="351"/>
      <c r="AH878" s="366" t="s">
        <v>790</v>
      </c>
      <c r="AI878" s="367"/>
      <c r="AJ878" s="367"/>
      <c r="AK878" s="367"/>
      <c r="AL878" s="354" t="s">
        <v>790</v>
      </c>
      <c r="AM878" s="355"/>
      <c r="AN878" s="355"/>
      <c r="AO878" s="356"/>
      <c r="AP878" s="357" t="s">
        <v>790</v>
      </c>
      <c r="AQ878" s="357"/>
      <c r="AR878" s="357"/>
      <c r="AS878" s="357"/>
      <c r="AT878" s="357"/>
      <c r="AU878" s="357"/>
      <c r="AV878" s="357"/>
      <c r="AW878" s="357"/>
      <c r="AX878" s="357"/>
      <c r="AY878">
        <f t="shared" si="118"/>
        <v>1</v>
      </c>
    </row>
    <row r="879" spans="1:51" ht="30" customHeight="1" x14ac:dyDescent="0.15">
      <c r="A879" s="370">
        <v>2</v>
      </c>
      <c r="B879" s="370">
        <v>1</v>
      </c>
      <c r="C879" s="358" t="s">
        <v>771</v>
      </c>
      <c r="D879" s="343"/>
      <c r="E879" s="343"/>
      <c r="F879" s="343"/>
      <c r="G879" s="343"/>
      <c r="H879" s="343"/>
      <c r="I879" s="343"/>
      <c r="J879" s="344" t="s">
        <v>790</v>
      </c>
      <c r="K879" s="345"/>
      <c r="L879" s="345"/>
      <c r="M879" s="345"/>
      <c r="N879" s="345"/>
      <c r="O879" s="345"/>
      <c r="P879" s="359" t="s">
        <v>760</v>
      </c>
      <c r="Q879" s="346"/>
      <c r="R879" s="346"/>
      <c r="S879" s="346"/>
      <c r="T879" s="346"/>
      <c r="U879" s="346"/>
      <c r="V879" s="346"/>
      <c r="W879" s="346"/>
      <c r="X879" s="346"/>
      <c r="Y879" s="347">
        <v>0.2</v>
      </c>
      <c r="Z879" s="348"/>
      <c r="AA879" s="348"/>
      <c r="AB879" s="349"/>
      <c r="AC879" s="350" t="s">
        <v>80</v>
      </c>
      <c r="AD879" s="351"/>
      <c r="AE879" s="351"/>
      <c r="AF879" s="351"/>
      <c r="AG879" s="351"/>
      <c r="AH879" s="366" t="s">
        <v>790</v>
      </c>
      <c r="AI879" s="367"/>
      <c r="AJ879" s="367"/>
      <c r="AK879" s="367"/>
      <c r="AL879" s="354" t="s">
        <v>790</v>
      </c>
      <c r="AM879" s="355"/>
      <c r="AN879" s="355"/>
      <c r="AO879" s="356"/>
      <c r="AP879" s="357" t="s">
        <v>790</v>
      </c>
      <c r="AQ879" s="357"/>
      <c r="AR879" s="357"/>
      <c r="AS879" s="357"/>
      <c r="AT879" s="357"/>
      <c r="AU879" s="357"/>
      <c r="AV879" s="357"/>
      <c r="AW879" s="357"/>
      <c r="AX879" s="357"/>
      <c r="AY879">
        <f>COUNTA($C$879)</f>
        <v>1</v>
      </c>
    </row>
    <row r="880" spans="1:51" ht="30" customHeight="1" x14ac:dyDescent="0.15">
      <c r="A880" s="370">
        <v>3</v>
      </c>
      <c r="B880" s="370">
        <v>1</v>
      </c>
      <c r="C880" s="358" t="s">
        <v>772</v>
      </c>
      <c r="D880" s="343"/>
      <c r="E880" s="343"/>
      <c r="F880" s="343"/>
      <c r="G880" s="343"/>
      <c r="H880" s="343"/>
      <c r="I880" s="343"/>
      <c r="J880" s="344" t="s">
        <v>790</v>
      </c>
      <c r="K880" s="345"/>
      <c r="L880" s="345"/>
      <c r="M880" s="345"/>
      <c r="N880" s="345"/>
      <c r="O880" s="345"/>
      <c r="P880" s="359" t="s">
        <v>760</v>
      </c>
      <c r="Q880" s="346"/>
      <c r="R880" s="346"/>
      <c r="S880" s="346"/>
      <c r="T880" s="346"/>
      <c r="U880" s="346"/>
      <c r="V880" s="346"/>
      <c r="W880" s="346"/>
      <c r="X880" s="346"/>
      <c r="Y880" s="347">
        <v>0.1</v>
      </c>
      <c r="Z880" s="348"/>
      <c r="AA880" s="348"/>
      <c r="AB880" s="349"/>
      <c r="AC880" s="350" t="s">
        <v>80</v>
      </c>
      <c r="AD880" s="351"/>
      <c r="AE880" s="351"/>
      <c r="AF880" s="351"/>
      <c r="AG880" s="351"/>
      <c r="AH880" s="366" t="s">
        <v>790</v>
      </c>
      <c r="AI880" s="367"/>
      <c r="AJ880" s="367"/>
      <c r="AK880" s="367"/>
      <c r="AL880" s="354" t="s">
        <v>790</v>
      </c>
      <c r="AM880" s="355"/>
      <c r="AN880" s="355"/>
      <c r="AO880" s="356"/>
      <c r="AP880" s="357" t="s">
        <v>790</v>
      </c>
      <c r="AQ880" s="357"/>
      <c r="AR880" s="357"/>
      <c r="AS880" s="357"/>
      <c r="AT880" s="357"/>
      <c r="AU880" s="357"/>
      <c r="AV880" s="357"/>
      <c r="AW880" s="357"/>
      <c r="AX880" s="357"/>
      <c r="AY880">
        <f>COUNTA($C$880)</f>
        <v>1</v>
      </c>
    </row>
    <row r="881" spans="1:51" ht="30" customHeight="1" x14ac:dyDescent="0.15">
      <c r="A881" s="370">
        <v>4</v>
      </c>
      <c r="B881" s="370">
        <v>1</v>
      </c>
      <c r="C881" s="358" t="s">
        <v>773</v>
      </c>
      <c r="D881" s="343"/>
      <c r="E881" s="343"/>
      <c r="F881" s="343"/>
      <c r="G881" s="343"/>
      <c r="H881" s="343"/>
      <c r="I881" s="343"/>
      <c r="J881" s="344" t="s">
        <v>790</v>
      </c>
      <c r="K881" s="345"/>
      <c r="L881" s="345"/>
      <c r="M881" s="345"/>
      <c r="N881" s="345"/>
      <c r="O881" s="345"/>
      <c r="P881" s="359" t="s">
        <v>760</v>
      </c>
      <c r="Q881" s="346"/>
      <c r="R881" s="346"/>
      <c r="S881" s="346"/>
      <c r="T881" s="346"/>
      <c r="U881" s="346"/>
      <c r="V881" s="346"/>
      <c r="W881" s="346"/>
      <c r="X881" s="346"/>
      <c r="Y881" s="347">
        <v>0.1</v>
      </c>
      <c r="Z881" s="348"/>
      <c r="AA881" s="348"/>
      <c r="AB881" s="349"/>
      <c r="AC881" s="350" t="s">
        <v>80</v>
      </c>
      <c r="AD881" s="351"/>
      <c r="AE881" s="351"/>
      <c r="AF881" s="351"/>
      <c r="AG881" s="351"/>
      <c r="AH881" s="366" t="s">
        <v>790</v>
      </c>
      <c r="AI881" s="367"/>
      <c r="AJ881" s="367"/>
      <c r="AK881" s="367"/>
      <c r="AL881" s="354" t="s">
        <v>790</v>
      </c>
      <c r="AM881" s="355"/>
      <c r="AN881" s="355"/>
      <c r="AO881" s="356"/>
      <c r="AP881" s="357" t="s">
        <v>790</v>
      </c>
      <c r="AQ881" s="357"/>
      <c r="AR881" s="357"/>
      <c r="AS881" s="357"/>
      <c r="AT881" s="357"/>
      <c r="AU881" s="357"/>
      <c r="AV881" s="357"/>
      <c r="AW881" s="357"/>
      <c r="AX881" s="357"/>
      <c r="AY881">
        <f>COUNTA($C$881)</f>
        <v>1</v>
      </c>
    </row>
    <row r="882" spans="1:51" ht="30" customHeight="1" x14ac:dyDescent="0.15">
      <c r="A882" s="370">
        <v>5</v>
      </c>
      <c r="B882" s="370">
        <v>1</v>
      </c>
      <c r="C882" s="358" t="s">
        <v>774</v>
      </c>
      <c r="D882" s="343"/>
      <c r="E882" s="343"/>
      <c r="F882" s="343"/>
      <c r="G882" s="343"/>
      <c r="H882" s="343"/>
      <c r="I882" s="343"/>
      <c r="J882" s="344" t="s">
        <v>790</v>
      </c>
      <c r="K882" s="345"/>
      <c r="L882" s="345"/>
      <c r="M882" s="345"/>
      <c r="N882" s="345"/>
      <c r="O882" s="345"/>
      <c r="P882" s="359" t="s">
        <v>760</v>
      </c>
      <c r="Q882" s="346"/>
      <c r="R882" s="346"/>
      <c r="S882" s="346"/>
      <c r="T882" s="346"/>
      <c r="U882" s="346"/>
      <c r="V882" s="346"/>
      <c r="W882" s="346"/>
      <c r="X882" s="346"/>
      <c r="Y882" s="347">
        <v>0.1</v>
      </c>
      <c r="Z882" s="348"/>
      <c r="AA882" s="348"/>
      <c r="AB882" s="349"/>
      <c r="AC882" s="350" t="s">
        <v>80</v>
      </c>
      <c r="AD882" s="351"/>
      <c r="AE882" s="351"/>
      <c r="AF882" s="351"/>
      <c r="AG882" s="351"/>
      <c r="AH882" s="366" t="s">
        <v>790</v>
      </c>
      <c r="AI882" s="367"/>
      <c r="AJ882" s="367"/>
      <c r="AK882" s="367"/>
      <c r="AL882" s="354" t="s">
        <v>790</v>
      </c>
      <c r="AM882" s="355"/>
      <c r="AN882" s="355"/>
      <c r="AO882" s="356"/>
      <c r="AP882" s="357" t="s">
        <v>790</v>
      </c>
      <c r="AQ882" s="357"/>
      <c r="AR882" s="357"/>
      <c r="AS882" s="357"/>
      <c r="AT882" s="357"/>
      <c r="AU882" s="357"/>
      <c r="AV882" s="357"/>
      <c r="AW882" s="357"/>
      <c r="AX882" s="357"/>
      <c r="AY882">
        <f>COUNTA($C$882)</f>
        <v>1</v>
      </c>
    </row>
    <row r="883" spans="1:51" ht="30" customHeight="1" x14ac:dyDescent="0.15">
      <c r="A883" s="370">
        <v>6</v>
      </c>
      <c r="B883" s="370">
        <v>1</v>
      </c>
      <c r="C883" s="358" t="s">
        <v>775</v>
      </c>
      <c r="D883" s="343"/>
      <c r="E883" s="343"/>
      <c r="F883" s="343"/>
      <c r="G883" s="343"/>
      <c r="H883" s="343"/>
      <c r="I883" s="343"/>
      <c r="J883" s="344" t="s">
        <v>790</v>
      </c>
      <c r="K883" s="345"/>
      <c r="L883" s="345"/>
      <c r="M883" s="345"/>
      <c r="N883" s="345"/>
      <c r="O883" s="345"/>
      <c r="P883" s="359" t="s">
        <v>760</v>
      </c>
      <c r="Q883" s="346"/>
      <c r="R883" s="346"/>
      <c r="S883" s="346"/>
      <c r="T883" s="346"/>
      <c r="U883" s="346"/>
      <c r="V883" s="346"/>
      <c r="W883" s="346"/>
      <c r="X883" s="346"/>
      <c r="Y883" s="347">
        <v>0.1</v>
      </c>
      <c r="Z883" s="348"/>
      <c r="AA883" s="348"/>
      <c r="AB883" s="349"/>
      <c r="AC883" s="350" t="s">
        <v>80</v>
      </c>
      <c r="AD883" s="351"/>
      <c r="AE883" s="351"/>
      <c r="AF883" s="351"/>
      <c r="AG883" s="351"/>
      <c r="AH883" s="366" t="s">
        <v>790</v>
      </c>
      <c r="AI883" s="367"/>
      <c r="AJ883" s="367"/>
      <c r="AK883" s="367"/>
      <c r="AL883" s="354" t="s">
        <v>790</v>
      </c>
      <c r="AM883" s="355"/>
      <c r="AN883" s="355"/>
      <c r="AO883" s="356"/>
      <c r="AP883" s="357" t="s">
        <v>790</v>
      </c>
      <c r="AQ883" s="357"/>
      <c r="AR883" s="357"/>
      <c r="AS883" s="357"/>
      <c r="AT883" s="357"/>
      <c r="AU883" s="357"/>
      <c r="AV883" s="357"/>
      <c r="AW883" s="357"/>
      <c r="AX883" s="357"/>
      <c r="AY883">
        <f>COUNTA($C$883)</f>
        <v>1</v>
      </c>
    </row>
    <row r="884" spans="1:51" ht="30" customHeight="1" x14ac:dyDescent="0.15">
      <c r="A884" s="370">
        <v>7</v>
      </c>
      <c r="B884" s="370">
        <v>1</v>
      </c>
      <c r="C884" s="358" t="s">
        <v>776</v>
      </c>
      <c r="D884" s="343"/>
      <c r="E884" s="343"/>
      <c r="F884" s="343"/>
      <c r="G884" s="343"/>
      <c r="H884" s="343"/>
      <c r="I884" s="343"/>
      <c r="J884" s="344" t="s">
        <v>790</v>
      </c>
      <c r="K884" s="345"/>
      <c r="L884" s="345"/>
      <c r="M884" s="345"/>
      <c r="N884" s="345"/>
      <c r="O884" s="345"/>
      <c r="P884" s="359" t="s">
        <v>760</v>
      </c>
      <c r="Q884" s="346"/>
      <c r="R884" s="346"/>
      <c r="S884" s="346"/>
      <c r="T884" s="346"/>
      <c r="U884" s="346"/>
      <c r="V884" s="346"/>
      <c r="W884" s="346"/>
      <c r="X884" s="346"/>
      <c r="Y884" s="347">
        <v>0.1</v>
      </c>
      <c r="Z884" s="348"/>
      <c r="AA884" s="348"/>
      <c r="AB884" s="349"/>
      <c r="AC884" s="350" t="s">
        <v>80</v>
      </c>
      <c r="AD884" s="351"/>
      <c r="AE884" s="351"/>
      <c r="AF884" s="351"/>
      <c r="AG884" s="351"/>
      <c r="AH884" s="366" t="s">
        <v>790</v>
      </c>
      <c r="AI884" s="367"/>
      <c r="AJ884" s="367"/>
      <c r="AK884" s="367"/>
      <c r="AL884" s="354" t="s">
        <v>790</v>
      </c>
      <c r="AM884" s="355"/>
      <c r="AN884" s="355"/>
      <c r="AO884" s="356"/>
      <c r="AP884" s="357" t="s">
        <v>790</v>
      </c>
      <c r="AQ884" s="357"/>
      <c r="AR884" s="357"/>
      <c r="AS884" s="357"/>
      <c r="AT884" s="357"/>
      <c r="AU884" s="357"/>
      <c r="AV884" s="357"/>
      <c r="AW884" s="357"/>
      <c r="AX884" s="357"/>
      <c r="AY884">
        <f>COUNTA($C$884)</f>
        <v>1</v>
      </c>
    </row>
    <row r="885" spans="1:51" ht="30" customHeight="1" x14ac:dyDescent="0.15">
      <c r="A885" s="370">
        <v>8</v>
      </c>
      <c r="B885" s="370">
        <v>1</v>
      </c>
      <c r="C885" s="358" t="s">
        <v>777</v>
      </c>
      <c r="D885" s="343"/>
      <c r="E885" s="343"/>
      <c r="F885" s="343"/>
      <c r="G885" s="343"/>
      <c r="H885" s="343"/>
      <c r="I885" s="343"/>
      <c r="J885" s="344" t="s">
        <v>790</v>
      </c>
      <c r="K885" s="345"/>
      <c r="L885" s="345"/>
      <c r="M885" s="345"/>
      <c r="N885" s="345"/>
      <c r="O885" s="345"/>
      <c r="P885" s="359" t="s">
        <v>760</v>
      </c>
      <c r="Q885" s="346"/>
      <c r="R885" s="346"/>
      <c r="S885" s="346"/>
      <c r="T885" s="346"/>
      <c r="U885" s="346"/>
      <c r="V885" s="346"/>
      <c r="W885" s="346"/>
      <c r="X885" s="346"/>
      <c r="Y885" s="347">
        <v>0.1</v>
      </c>
      <c r="Z885" s="348"/>
      <c r="AA885" s="348"/>
      <c r="AB885" s="349"/>
      <c r="AC885" s="350" t="s">
        <v>80</v>
      </c>
      <c r="AD885" s="351"/>
      <c r="AE885" s="351"/>
      <c r="AF885" s="351"/>
      <c r="AG885" s="351"/>
      <c r="AH885" s="366" t="s">
        <v>790</v>
      </c>
      <c r="AI885" s="367"/>
      <c r="AJ885" s="367"/>
      <c r="AK885" s="367"/>
      <c r="AL885" s="354" t="s">
        <v>790</v>
      </c>
      <c r="AM885" s="355"/>
      <c r="AN885" s="355"/>
      <c r="AO885" s="356"/>
      <c r="AP885" s="357" t="s">
        <v>790</v>
      </c>
      <c r="AQ885" s="357"/>
      <c r="AR885" s="357"/>
      <c r="AS885" s="357"/>
      <c r="AT885" s="357"/>
      <c r="AU885" s="357"/>
      <c r="AV885" s="357"/>
      <c r="AW885" s="357"/>
      <c r="AX885" s="357"/>
      <c r="AY885">
        <f>COUNTA($C$885)</f>
        <v>1</v>
      </c>
    </row>
    <row r="886" spans="1:51" ht="30" customHeight="1" x14ac:dyDescent="0.15">
      <c r="A886" s="370">
        <v>9</v>
      </c>
      <c r="B886" s="370">
        <v>1</v>
      </c>
      <c r="C886" s="358" t="s">
        <v>778</v>
      </c>
      <c r="D886" s="343"/>
      <c r="E886" s="343"/>
      <c r="F886" s="343"/>
      <c r="G886" s="343"/>
      <c r="H886" s="343"/>
      <c r="I886" s="343"/>
      <c r="J886" s="344" t="s">
        <v>790</v>
      </c>
      <c r="K886" s="345"/>
      <c r="L886" s="345"/>
      <c r="M886" s="345"/>
      <c r="N886" s="345"/>
      <c r="O886" s="345"/>
      <c r="P886" s="359" t="s">
        <v>760</v>
      </c>
      <c r="Q886" s="346"/>
      <c r="R886" s="346"/>
      <c r="S886" s="346"/>
      <c r="T886" s="346"/>
      <c r="U886" s="346"/>
      <c r="V886" s="346"/>
      <c r="W886" s="346"/>
      <c r="X886" s="346"/>
      <c r="Y886" s="347">
        <v>0.1</v>
      </c>
      <c r="Z886" s="348"/>
      <c r="AA886" s="348"/>
      <c r="AB886" s="349"/>
      <c r="AC886" s="350" t="s">
        <v>80</v>
      </c>
      <c r="AD886" s="351"/>
      <c r="AE886" s="351"/>
      <c r="AF886" s="351"/>
      <c r="AG886" s="351"/>
      <c r="AH886" s="366" t="s">
        <v>790</v>
      </c>
      <c r="AI886" s="367"/>
      <c r="AJ886" s="367"/>
      <c r="AK886" s="367"/>
      <c r="AL886" s="354" t="s">
        <v>790</v>
      </c>
      <c r="AM886" s="355"/>
      <c r="AN886" s="355"/>
      <c r="AO886" s="356"/>
      <c r="AP886" s="357" t="s">
        <v>790</v>
      </c>
      <c r="AQ886" s="357"/>
      <c r="AR886" s="357"/>
      <c r="AS886" s="357"/>
      <c r="AT886" s="357"/>
      <c r="AU886" s="357"/>
      <c r="AV886" s="357"/>
      <c r="AW886" s="357"/>
      <c r="AX886" s="357"/>
      <c r="AY886">
        <f>COUNTA($C$886)</f>
        <v>1</v>
      </c>
    </row>
    <row r="887" spans="1:51" ht="30" customHeight="1" x14ac:dyDescent="0.15">
      <c r="A887" s="370">
        <v>10</v>
      </c>
      <c r="B887" s="370">
        <v>1</v>
      </c>
      <c r="C887" s="358" t="s">
        <v>779</v>
      </c>
      <c r="D887" s="343"/>
      <c r="E887" s="343"/>
      <c r="F887" s="343"/>
      <c r="G887" s="343"/>
      <c r="H887" s="343"/>
      <c r="I887" s="343"/>
      <c r="J887" s="344" t="s">
        <v>790</v>
      </c>
      <c r="K887" s="345"/>
      <c r="L887" s="345"/>
      <c r="M887" s="345"/>
      <c r="N887" s="345"/>
      <c r="O887" s="345"/>
      <c r="P887" s="359" t="s">
        <v>760</v>
      </c>
      <c r="Q887" s="346"/>
      <c r="R887" s="346"/>
      <c r="S887" s="346"/>
      <c r="T887" s="346"/>
      <c r="U887" s="346"/>
      <c r="V887" s="346"/>
      <c r="W887" s="346"/>
      <c r="X887" s="346"/>
      <c r="Y887" s="347">
        <v>0.1</v>
      </c>
      <c r="Z887" s="348"/>
      <c r="AA887" s="348"/>
      <c r="AB887" s="349"/>
      <c r="AC887" s="350" t="s">
        <v>80</v>
      </c>
      <c r="AD887" s="351"/>
      <c r="AE887" s="351"/>
      <c r="AF887" s="351"/>
      <c r="AG887" s="351"/>
      <c r="AH887" s="366" t="s">
        <v>790</v>
      </c>
      <c r="AI887" s="367"/>
      <c r="AJ887" s="367"/>
      <c r="AK887" s="367"/>
      <c r="AL887" s="354" t="s">
        <v>790</v>
      </c>
      <c r="AM887" s="355"/>
      <c r="AN887" s="355"/>
      <c r="AO887" s="356"/>
      <c r="AP887" s="357" t="s">
        <v>790</v>
      </c>
      <c r="AQ887" s="357"/>
      <c r="AR887" s="357"/>
      <c r="AS887" s="357"/>
      <c r="AT887" s="357"/>
      <c r="AU887" s="357"/>
      <c r="AV887" s="357"/>
      <c r="AW887" s="357"/>
      <c r="AX887" s="357"/>
      <c r="AY887">
        <f>COUNTA($C$887)</f>
        <v>1</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337</v>
      </c>
      <c r="AD910" s="152"/>
      <c r="AE910" s="152"/>
      <c r="AF910" s="152"/>
      <c r="AG910" s="152"/>
      <c r="AH910" s="362" t="s">
        <v>367</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1</v>
      </c>
    </row>
    <row r="911" spans="1:51" ht="30" customHeight="1" x14ac:dyDescent="0.15">
      <c r="A911" s="370">
        <v>1</v>
      </c>
      <c r="B911" s="370">
        <v>1</v>
      </c>
      <c r="C911" s="358" t="s">
        <v>770</v>
      </c>
      <c r="D911" s="343"/>
      <c r="E911" s="343"/>
      <c r="F911" s="343"/>
      <c r="G911" s="343"/>
      <c r="H911" s="343"/>
      <c r="I911" s="343"/>
      <c r="J911" s="344" t="s">
        <v>790</v>
      </c>
      <c r="K911" s="345"/>
      <c r="L911" s="345"/>
      <c r="M911" s="345"/>
      <c r="N911" s="345"/>
      <c r="O911" s="345"/>
      <c r="P911" s="359" t="s">
        <v>780</v>
      </c>
      <c r="Q911" s="346"/>
      <c r="R911" s="346"/>
      <c r="S911" s="346"/>
      <c r="T911" s="346"/>
      <c r="U911" s="346"/>
      <c r="V911" s="346"/>
      <c r="W911" s="346"/>
      <c r="X911" s="346"/>
      <c r="Y911" s="347">
        <v>0.4</v>
      </c>
      <c r="Z911" s="348"/>
      <c r="AA911" s="348"/>
      <c r="AB911" s="349"/>
      <c r="AC911" s="350" t="s">
        <v>80</v>
      </c>
      <c r="AD911" s="351"/>
      <c r="AE911" s="351"/>
      <c r="AF911" s="351"/>
      <c r="AG911" s="351"/>
      <c r="AH911" s="366" t="s">
        <v>790</v>
      </c>
      <c r="AI911" s="367"/>
      <c r="AJ911" s="367"/>
      <c r="AK911" s="367"/>
      <c r="AL911" s="354" t="s">
        <v>790</v>
      </c>
      <c r="AM911" s="355"/>
      <c r="AN911" s="355"/>
      <c r="AO911" s="356"/>
      <c r="AP911" s="357" t="s">
        <v>790</v>
      </c>
      <c r="AQ911" s="357"/>
      <c r="AR911" s="357"/>
      <c r="AS911" s="357"/>
      <c r="AT911" s="357"/>
      <c r="AU911" s="357"/>
      <c r="AV911" s="357"/>
      <c r="AW911" s="357"/>
      <c r="AX911" s="357"/>
      <c r="AY911">
        <f t="shared" si="119"/>
        <v>1</v>
      </c>
    </row>
    <row r="912" spans="1:51" ht="30" customHeight="1" x14ac:dyDescent="0.15">
      <c r="A912" s="370">
        <v>2</v>
      </c>
      <c r="B912" s="370">
        <v>1</v>
      </c>
      <c r="C912" s="358" t="s">
        <v>771</v>
      </c>
      <c r="D912" s="343"/>
      <c r="E912" s="343"/>
      <c r="F912" s="343"/>
      <c r="G912" s="343"/>
      <c r="H912" s="343"/>
      <c r="I912" s="343"/>
      <c r="J912" s="344" t="s">
        <v>790</v>
      </c>
      <c r="K912" s="345"/>
      <c r="L912" s="345"/>
      <c r="M912" s="345"/>
      <c r="N912" s="345"/>
      <c r="O912" s="345"/>
      <c r="P912" s="359" t="s">
        <v>780</v>
      </c>
      <c r="Q912" s="346"/>
      <c r="R912" s="346"/>
      <c r="S912" s="346"/>
      <c r="T912" s="346"/>
      <c r="U912" s="346"/>
      <c r="V912" s="346"/>
      <c r="W912" s="346"/>
      <c r="X912" s="346"/>
      <c r="Y912" s="347">
        <v>0.4</v>
      </c>
      <c r="Z912" s="348"/>
      <c r="AA912" s="348"/>
      <c r="AB912" s="349"/>
      <c r="AC912" s="350" t="s">
        <v>80</v>
      </c>
      <c r="AD912" s="351"/>
      <c r="AE912" s="351"/>
      <c r="AF912" s="351"/>
      <c r="AG912" s="351"/>
      <c r="AH912" s="366" t="s">
        <v>790</v>
      </c>
      <c r="AI912" s="367"/>
      <c r="AJ912" s="367"/>
      <c r="AK912" s="367"/>
      <c r="AL912" s="354" t="s">
        <v>790</v>
      </c>
      <c r="AM912" s="355"/>
      <c r="AN912" s="355"/>
      <c r="AO912" s="356"/>
      <c r="AP912" s="357" t="s">
        <v>790</v>
      </c>
      <c r="AQ912" s="357"/>
      <c r="AR912" s="357"/>
      <c r="AS912" s="357"/>
      <c r="AT912" s="357"/>
      <c r="AU912" s="357"/>
      <c r="AV912" s="357"/>
      <c r="AW912" s="357"/>
      <c r="AX912" s="357"/>
      <c r="AY912">
        <f>COUNTA($C$912)</f>
        <v>1</v>
      </c>
    </row>
    <row r="913" spans="1:51" ht="30" customHeight="1" x14ac:dyDescent="0.15">
      <c r="A913" s="370">
        <v>3</v>
      </c>
      <c r="B913" s="370">
        <v>1</v>
      </c>
      <c r="C913" s="358" t="s">
        <v>772</v>
      </c>
      <c r="D913" s="343"/>
      <c r="E913" s="343"/>
      <c r="F913" s="343"/>
      <c r="G913" s="343"/>
      <c r="H913" s="343"/>
      <c r="I913" s="343"/>
      <c r="J913" s="344" t="s">
        <v>790</v>
      </c>
      <c r="K913" s="345"/>
      <c r="L913" s="345"/>
      <c r="M913" s="345"/>
      <c r="N913" s="345"/>
      <c r="O913" s="345"/>
      <c r="P913" s="359" t="s">
        <v>780</v>
      </c>
      <c r="Q913" s="346"/>
      <c r="R913" s="346"/>
      <c r="S913" s="346"/>
      <c r="T913" s="346"/>
      <c r="U913" s="346"/>
      <c r="V913" s="346"/>
      <c r="W913" s="346"/>
      <c r="X913" s="346"/>
      <c r="Y913" s="347">
        <v>0.4</v>
      </c>
      <c r="Z913" s="348"/>
      <c r="AA913" s="348"/>
      <c r="AB913" s="349"/>
      <c r="AC913" s="350" t="s">
        <v>80</v>
      </c>
      <c r="AD913" s="351"/>
      <c r="AE913" s="351"/>
      <c r="AF913" s="351"/>
      <c r="AG913" s="351"/>
      <c r="AH913" s="366" t="s">
        <v>790</v>
      </c>
      <c r="AI913" s="367"/>
      <c r="AJ913" s="367"/>
      <c r="AK913" s="367"/>
      <c r="AL913" s="354" t="s">
        <v>790</v>
      </c>
      <c r="AM913" s="355"/>
      <c r="AN913" s="355"/>
      <c r="AO913" s="356"/>
      <c r="AP913" s="357" t="s">
        <v>790</v>
      </c>
      <c r="AQ913" s="357"/>
      <c r="AR913" s="357"/>
      <c r="AS913" s="357"/>
      <c r="AT913" s="357"/>
      <c r="AU913" s="357"/>
      <c r="AV913" s="357"/>
      <c r="AW913" s="357"/>
      <c r="AX913" s="357"/>
      <c r="AY913">
        <f>COUNTA($C$913)</f>
        <v>1</v>
      </c>
    </row>
    <row r="914" spans="1:51" ht="30" customHeight="1" x14ac:dyDescent="0.15">
      <c r="A914" s="370">
        <v>4</v>
      </c>
      <c r="B914" s="370">
        <v>1</v>
      </c>
      <c r="C914" s="358" t="s">
        <v>773</v>
      </c>
      <c r="D914" s="343"/>
      <c r="E914" s="343"/>
      <c r="F914" s="343"/>
      <c r="G914" s="343"/>
      <c r="H914" s="343"/>
      <c r="I914" s="343"/>
      <c r="J914" s="344" t="s">
        <v>790</v>
      </c>
      <c r="K914" s="345"/>
      <c r="L914" s="345"/>
      <c r="M914" s="345"/>
      <c r="N914" s="345"/>
      <c r="O914" s="345"/>
      <c r="P914" s="359" t="s">
        <v>780</v>
      </c>
      <c r="Q914" s="346"/>
      <c r="R914" s="346"/>
      <c r="S914" s="346"/>
      <c r="T914" s="346"/>
      <c r="U914" s="346"/>
      <c r="V914" s="346"/>
      <c r="W914" s="346"/>
      <c r="X914" s="346"/>
      <c r="Y914" s="347">
        <v>0.4</v>
      </c>
      <c r="Z914" s="348"/>
      <c r="AA914" s="348"/>
      <c r="AB914" s="349"/>
      <c r="AC914" s="350" t="s">
        <v>80</v>
      </c>
      <c r="AD914" s="351"/>
      <c r="AE914" s="351"/>
      <c r="AF914" s="351"/>
      <c r="AG914" s="351"/>
      <c r="AH914" s="366" t="s">
        <v>790</v>
      </c>
      <c r="AI914" s="367"/>
      <c r="AJ914" s="367"/>
      <c r="AK914" s="367"/>
      <c r="AL914" s="354" t="s">
        <v>790</v>
      </c>
      <c r="AM914" s="355"/>
      <c r="AN914" s="355"/>
      <c r="AO914" s="356"/>
      <c r="AP914" s="357" t="s">
        <v>790</v>
      </c>
      <c r="AQ914" s="357"/>
      <c r="AR914" s="357"/>
      <c r="AS914" s="357"/>
      <c r="AT914" s="357"/>
      <c r="AU914" s="357"/>
      <c r="AV914" s="357"/>
      <c r="AW914" s="357"/>
      <c r="AX914" s="357"/>
      <c r="AY914">
        <f>COUNTA($C$914)</f>
        <v>1</v>
      </c>
    </row>
    <row r="915" spans="1:51" ht="30" customHeight="1" x14ac:dyDescent="0.15">
      <c r="A915" s="370">
        <v>5</v>
      </c>
      <c r="B915" s="370">
        <v>1</v>
      </c>
      <c r="C915" s="358" t="s">
        <v>774</v>
      </c>
      <c r="D915" s="343"/>
      <c r="E915" s="343"/>
      <c r="F915" s="343"/>
      <c r="G915" s="343"/>
      <c r="H915" s="343"/>
      <c r="I915" s="343"/>
      <c r="J915" s="344" t="s">
        <v>790</v>
      </c>
      <c r="K915" s="345"/>
      <c r="L915" s="345"/>
      <c r="M915" s="345"/>
      <c r="N915" s="345"/>
      <c r="O915" s="345"/>
      <c r="P915" s="359" t="s">
        <v>780</v>
      </c>
      <c r="Q915" s="346"/>
      <c r="R915" s="346"/>
      <c r="S915" s="346"/>
      <c r="T915" s="346"/>
      <c r="U915" s="346"/>
      <c r="V915" s="346"/>
      <c r="W915" s="346"/>
      <c r="X915" s="346"/>
      <c r="Y915" s="347">
        <v>0.4</v>
      </c>
      <c r="Z915" s="348"/>
      <c r="AA915" s="348"/>
      <c r="AB915" s="349"/>
      <c r="AC915" s="350" t="s">
        <v>80</v>
      </c>
      <c r="AD915" s="351"/>
      <c r="AE915" s="351"/>
      <c r="AF915" s="351"/>
      <c r="AG915" s="351"/>
      <c r="AH915" s="366" t="s">
        <v>790</v>
      </c>
      <c r="AI915" s="367"/>
      <c r="AJ915" s="367"/>
      <c r="AK915" s="367"/>
      <c r="AL915" s="354" t="s">
        <v>790</v>
      </c>
      <c r="AM915" s="355"/>
      <c r="AN915" s="355"/>
      <c r="AO915" s="356"/>
      <c r="AP915" s="357" t="s">
        <v>790</v>
      </c>
      <c r="AQ915" s="357"/>
      <c r="AR915" s="357"/>
      <c r="AS915" s="357"/>
      <c r="AT915" s="357"/>
      <c r="AU915" s="357"/>
      <c r="AV915" s="357"/>
      <c r="AW915" s="357"/>
      <c r="AX915" s="357"/>
      <c r="AY915">
        <f>COUNTA($C$915)</f>
        <v>1</v>
      </c>
    </row>
    <row r="916" spans="1:51" ht="30" customHeight="1" x14ac:dyDescent="0.15">
      <c r="A916" s="370">
        <v>6</v>
      </c>
      <c r="B916" s="370">
        <v>1</v>
      </c>
      <c r="C916" s="358" t="s">
        <v>775</v>
      </c>
      <c r="D916" s="343"/>
      <c r="E916" s="343"/>
      <c r="F916" s="343"/>
      <c r="G916" s="343"/>
      <c r="H916" s="343"/>
      <c r="I916" s="343"/>
      <c r="J916" s="344" t="s">
        <v>790</v>
      </c>
      <c r="K916" s="345"/>
      <c r="L916" s="345"/>
      <c r="M916" s="345"/>
      <c r="N916" s="345"/>
      <c r="O916" s="345"/>
      <c r="P916" s="359" t="s">
        <v>780</v>
      </c>
      <c r="Q916" s="346"/>
      <c r="R916" s="346"/>
      <c r="S916" s="346"/>
      <c r="T916" s="346"/>
      <c r="U916" s="346"/>
      <c r="V916" s="346"/>
      <c r="W916" s="346"/>
      <c r="X916" s="346"/>
      <c r="Y916" s="347">
        <v>0.4</v>
      </c>
      <c r="Z916" s="348"/>
      <c r="AA916" s="348"/>
      <c r="AB916" s="349"/>
      <c r="AC916" s="350" t="s">
        <v>80</v>
      </c>
      <c r="AD916" s="351"/>
      <c r="AE916" s="351"/>
      <c r="AF916" s="351"/>
      <c r="AG916" s="351"/>
      <c r="AH916" s="366" t="s">
        <v>790</v>
      </c>
      <c r="AI916" s="367"/>
      <c r="AJ916" s="367"/>
      <c r="AK916" s="367"/>
      <c r="AL916" s="354" t="s">
        <v>790</v>
      </c>
      <c r="AM916" s="355"/>
      <c r="AN916" s="355"/>
      <c r="AO916" s="356"/>
      <c r="AP916" s="357" t="s">
        <v>790</v>
      </c>
      <c r="AQ916" s="357"/>
      <c r="AR916" s="357"/>
      <c r="AS916" s="357"/>
      <c r="AT916" s="357"/>
      <c r="AU916" s="357"/>
      <c r="AV916" s="357"/>
      <c r="AW916" s="357"/>
      <c r="AX916" s="357"/>
      <c r="AY916">
        <f>COUNTA($C$916)</f>
        <v>1</v>
      </c>
    </row>
    <row r="917" spans="1:51" ht="30" customHeight="1" x14ac:dyDescent="0.15">
      <c r="A917" s="370">
        <v>7</v>
      </c>
      <c r="B917" s="370">
        <v>1</v>
      </c>
      <c r="C917" s="358" t="s">
        <v>776</v>
      </c>
      <c r="D917" s="343"/>
      <c r="E917" s="343"/>
      <c r="F917" s="343"/>
      <c r="G917" s="343"/>
      <c r="H917" s="343"/>
      <c r="I917" s="343"/>
      <c r="J917" s="344" t="s">
        <v>790</v>
      </c>
      <c r="K917" s="345"/>
      <c r="L917" s="345"/>
      <c r="M917" s="345"/>
      <c r="N917" s="345"/>
      <c r="O917" s="345"/>
      <c r="P917" s="359" t="s">
        <v>780</v>
      </c>
      <c r="Q917" s="346"/>
      <c r="R917" s="346"/>
      <c r="S917" s="346"/>
      <c r="T917" s="346"/>
      <c r="U917" s="346"/>
      <c r="V917" s="346"/>
      <c r="W917" s="346"/>
      <c r="X917" s="346"/>
      <c r="Y917" s="347">
        <v>0.4</v>
      </c>
      <c r="Z917" s="348"/>
      <c r="AA917" s="348"/>
      <c r="AB917" s="349"/>
      <c r="AC917" s="350" t="s">
        <v>80</v>
      </c>
      <c r="AD917" s="351"/>
      <c r="AE917" s="351"/>
      <c r="AF917" s="351"/>
      <c r="AG917" s="351"/>
      <c r="AH917" s="366" t="s">
        <v>790</v>
      </c>
      <c r="AI917" s="367"/>
      <c r="AJ917" s="367"/>
      <c r="AK917" s="367"/>
      <c r="AL917" s="354" t="s">
        <v>790</v>
      </c>
      <c r="AM917" s="355"/>
      <c r="AN917" s="355"/>
      <c r="AO917" s="356"/>
      <c r="AP917" s="357" t="s">
        <v>790</v>
      </c>
      <c r="AQ917" s="357"/>
      <c r="AR917" s="357"/>
      <c r="AS917" s="357"/>
      <c r="AT917" s="357"/>
      <c r="AU917" s="357"/>
      <c r="AV917" s="357"/>
      <c r="AW917" s="357"/>
      <c r="AX917" s="357"/>
      <c r="AY917">
        <f>COUNTA($C$917)</f>
        <v>1</v>
      </c>
    </row>
    <row r="918" spans="1:51" ht="30" customHeight="1" x14ac:dyDescent="0.15">
      <c r="A918" s="370">
        <v>8</v>
      </c>
      <c r="B918" s="370">
        <v>1</v>
      </c>
      <c r="C918" s="358" t="s">
        <v>777</v>
      </c>
      <c r="D918" s="343"/>
      <c r="E918" s="343"/>
      <c r="F918" s="343"/>
      <c r="G918" s="343"/>
      <c r="H918" s="343"/>
      <c r="I918" s="343"/>
      <c r="J918" s="344" t="s">
        <v>790</v>
      </c>
      <c r="K918" s="345"/>
      <c r="L918" s="345"/>
      <c r="M918" s="345"/>
      <c r="N918" s="345"/>
      <c r="O918" s="345"/>
      <c r="P918" s="359" t="s">
        <v>780</v>
      </c>
      <c r="Q918" s="346"/>
      <c r="R918" s="346"/>
      <c r="S918" s="346"/>
      <c r="T918" s="346"/>
      <c r="U918" s="346"/>
      <c r="V918" s="346"/>
      <c r="W918" s="346"/>
      <c r="X918" s="346"/>
      <c r="Y918" s="347">
        <v>0.4</v>
      </c>
      <c r="Z918" s="348"/>
      <c r="AA918" s="348"/>
      <c r="AB918" s="349"/>
      <c r="AC918" s="350" t="s">
        <v>80</v>
      </c>
      <c r="AD918" s="351"/>
      <c r="AE918" s="351"/>
      <c r="AF918" s="351"/>
      <c r="AG918" s="351"/>
      <c r="AH918" s="366" t="s">
        <v>790</v>
      </c>
      <c r="AI918" s="367"/>
      <c r="AJ918" s="367"/>
      <c r="AK918" s="367"/>
      <c r="AL918" s="354" t="s">
        <v>790</v>
      </c>
      <c r="AM918" s="355"/>
      <c r="AN918" s="355"/>
      <c r="AO918" s="356"/>
      <c r="AP918" s="357" t="s">
        <v>790</v>
      </c>
      <c r="AQ918" s="357"/>
      <c r="AR918" s="357"/>
      <c r="AS918" s="357"/>
      <c r="AT918" s="357"/>
      <c r="AU918" s="357"/>
      <c r="AV918" s="357"/>
      <c r="AW918" s="357"/>
      <c r="AX918" s="357"/>
      <c r="AY918">
        <f>COUNTA($C$918)</f>
        <v>1</v>
      </c>
    </row>
    <row r="919" spans="1:51" ht="30" customHeight="1" x14ac:dyDescent="0.15">
      <c r="A919" s="370">
        <v>9</v>
      </c>
      <c r="B919" s="370">
        <v>1</v>
      </c>
      <c r="C919" s="358" t="s">
        <v>778</v>
      </c>
      <c r="D919" s="343"/>
      <c r="E919" s="343"/>
      <c r="F919" s="343"/>
      <c r="G919" s="343"/>
      <c r="H919" s="343"/>
      <c r="I919" s="343"/>
      <c r="J919" s="344" t="s">
        <v>790</v>
      </c>
      <c r="K919" s="345"/>
      <c r="L919" s="345"/>
      <c r="M919" s="345"/>
      <c r="N919" s="345"/>
      <c r="O919" s="345"/>
      <c r="P919" s="359" t="s">
        <v>780</v>
      </c>
      <c r="Q919" s="346"/>
      <c r="R919" s="346"/>
      <c r="S919" s="346"/>
      <c r="T919" s="346"/>
      <c r="U919" s="346"/>
      <c r="V919" s="346"/>
      <c r="W919" s="346"/>
      <c r="X919" s="346"/>
      <c r="Y919" s="347">
        <v>0.4</v>
      </c>
      <c r="Z919" s="348"/>
      <c r="AA919" s="348"/>
      <c r="AB919" s="349"/>
      <c r="AC919" s="350" t="s">
        <v>80</v>
      </c>
      <c r="AD919" s="351"/>
      <c r="AE919" s="351"/>
      <c r="AF919" s="351"/>
      <c r="AG919" s="351"/>
      <c r="AH919" s="366" t="s">
        <v>790</v>
      </c>
      <c r="AI919" s="367"/>
      <c r="AJ919" s="367"/>
      <c r="AK919" s="367"/>
      <c r="AL919" s="354" t="s">
        <v>790</v>
      </c>
      <c r="AM919" s="355"/>
      <c r="AN919" s="355"/>
      <c r="AO919" s="356"/>
      <c r="AP919" s="357" t="s">
        <v>790</v>
      </c>
      <c r="AQ919" s="357"/>
      <c r="AR919" s="357"/>
      <c r="AS919" s="357"/>
      <c r="AT919" s="357"/>
      <c r="AU919" s="357"/>
      <c r="AV919" s="357"/>
      <c r="AW919" s="357"/>
      <c r="AX919" s="357"/>
      <c r="AY919">
        <f>COUNTA($C$919)</f>
        <v>1</v>
      </c>
    </row>
    <row r="920" spans="1:51" ht="27" customHeight="1" x14ac:dyDescent="0.15">
      <c r="A920" s="370">
        <v>10</v>
      </c>
      <c r="B920" s="370">
        <v>1</v>
      </c>
      <c r="C920" s="358" t="s">
        <v>779</v>
      </c>
      <c r="D920" s="343"/>
      <c r="E920" s="343"/>
      <c r="F920" s="343"/>
      <c r="G920" s="343"/>
      <c r="H920" s="343"/>
      <c r="I920" s="343"/>
      <c r="J920" s="344" t="s">
        <v>790</v>
      </c>
      <c r="K920" s="345"/>
      <c r="L920" s="345"/>
      <c r="M920" s="345"/>
      <c r="N920" s="345"/>
      <c r="O920" s="345"/>
      <c r="P920" s="359" t="s">
        <v>780</v>
      </c>
      <c r="Q920" s="346"/>
      <c r="R920" s="346"/>
      <c r="S920" s="346"/>
      <c r="T920" s="346"/>
      <c r="U920" s="346"/>
      <c r="V920" s="346"/>
      <c r="W920" s="346"/>
      <c r="X920" s="346"/>
      <c r="Y920" s="347">
        <v>0.4</v>
      </c>
      <c r="Z920" s="348"/>
      <c r="AA920" s="348"/>
      <c r="AB920" s="349"/>
      <c r="AC920" s="350" t="s">
        <v>80</v>
      </c>
      <c r="AD920" s="351"/>
      <c r="AE920" s="351"/>
      <c r="AF920" s="351"/>
      <c r="AG920" s="351"/>
      <c r="AH920" s="366" t="s">
        <v>790</v>
      </c>
      <c r="AI920" s="367"/>
      <c r="AJ920" s="367"/>
      <c r="AK920" s="367"/>
      <c r="AL920" s="354" t="s">
        <v>790</v>
      </c>
      <c r="AM920" s="355"/>
      <c r="AN920" s="355"/>
      <c r="AO920" s="356"/>
      <c r="AP920" s="357" t="s">
        <v>790</v>
      </c>
      <c r="AQ920" s="357"/>
      <c r="AR920" s="357"/>
      <c r="AS920" s="357"/>
      <c r="AT920" s="357"/>
      <c r="AU920" s="357"/>
      <c r="AV920" s="357"/>
      <c r="AW920" s="357"/>
      <c r="AX920" s="357"/>
      <c r="AY920">
        <f>COUNTA($C$920)</f>
        <v>1</v>
      </c>
    </row>
    <row r="921" spans="1:51" hidden="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idden="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idden="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idden="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idden="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idden="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idden="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idden="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idden="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idden="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idden="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idden="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idden="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idden="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idden="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idden="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idden="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idden="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idden="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idden="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idden="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idden="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337</v>
      </c>
      <c r="AD943" s="152"/>
      <c r="AE943" s="152"/>
      <c r="AF943" s="152"/>
      <c r="AG943" s="152"/>
      <c r="AH943" s="362" t="s">
        <v>367</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idden="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idden="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idden="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idden="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idden="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idden="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idden="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idden="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idden="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idden="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idden="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idden="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idden="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idden="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idden="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idden="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idden="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idden="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idden="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idden="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idden="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idden="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idden="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idden="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idden="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idden="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idden="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idden="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idden="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idden="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idden="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idden="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idden="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337</v>
      </c>
      <c r="AD976" s="152"/>
      <c r="AE976" s="152"/>
      <c r="AF976" s="152"/>
      <c r="AG976" s="152"/>
      <c r="AH976" s="362" t="s">
        <v>367</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idden="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idden="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idden="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idden="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idden="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idden="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idden="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idden="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idden="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idden="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idden="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idden="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idden="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idden="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idden="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idden="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idden="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idden="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idden="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idden="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idden="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idden="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idden="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idden="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idden="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idden="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idden="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idden="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idden="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idden="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idden="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idden="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idden="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337</v>
      </c>
      <c r="AD1009" s="152"/>
      <c r="AE1009" s="152"/>
      <c r="AF1009" s="152"/>
      <c r="AG1009" s="152"/>
      <c r="AH1009" s="362" t="s">
        <v>367</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idden="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idden="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idden="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idden="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idden="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idden="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idden="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idden="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idden="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idden="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idden="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idden="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idden="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idden="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idden="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idden="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idden="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idden="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idden="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idden="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idden="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idden="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idden="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idden="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idden="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idden="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idden="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idden="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idden="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idden="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idden="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idden="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idden="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337</v>
      </c>
      <c r="AD1042" s="152"/>
      <c r="AE1042" s="152"/>
      <c r="AF1042" s="152"/>
      <c r="AG1042" s="152"/>
      <c r="AH1042" s="362" t="s">
        <v>367</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idden="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idden="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idden="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idden="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idden="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idden="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idden="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idden="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idden="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idden="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idden="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idden="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idden="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idden="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idden="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idden="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idden="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idden="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idden="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idden="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idden="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idden="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idden="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idden="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idden="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idden="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idden="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idden="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idden="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idden="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idden="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idden="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idden="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337</v>
      </c>
      <c r="AD1075" s="152"/>
      <c r="AE1075" s="152"/>
      <c r="AF1075" s="152"/>
      <c r="AG1075" s="152"/>
      <c r="AH1075" s="362" t="s">
        <v>367</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idden="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idden="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idden="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idden="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idden="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idden="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idden="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idden="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idden="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idden="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idden="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idden="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idden="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idden="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idden="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idden="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idden="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idden="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idden="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idden="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idden="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idden="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idden="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idden="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idden="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idden="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idden="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idden="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idden="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idden="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x14ac:dyDescent="0.15">
      <c r="A1106" s="371" t="s">
        <v>328</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343</v>
      </c>
      <c r="AM1106" s="278"/>
      <c r="AN1106" s="278"/>
      <c r="AO1106" s="76"/>
      <c r="AP1106" s="66"/>
      <c r="AQ1106" s="66"/>
      <c r="AR1106" s="66"/>
      <c r="AS1106" s="66"/>
      <c r="AT1106" s="66"/>
      <c r="AU1106" s="66"/>
      <c r="AV1106" s="66"/>
      <c r="AW1106" s="66"/>
      <c r="AX1106" s="67"/>
      <c r="AY1106">
        <f>COUNTIF($AO$1106,"☑")</f>
        <v>0</v>
      </c>
    </row>
    <row r="1107" spans="1:5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14.25"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329</v>
      </c>
      <c r="AQ1109" s="365"/>
      <c r="AR1109" s="365"/>
      <c r="AS1109" s="365"/>
      <c r="AT1109" s="365"/>
      <c r="AU1109" s="365"/>
      <c r="AV1109" s="365"/>
      <c r="AW1109" s="365"/>
      <c r="AX1109" s="365"/>
    </row>
    <row r="1110" spans="1:51" ht="30" customHeight="1" x14ac:dyDescent="0.15">
      <c r="A1110" s="370">
        <v>1</v>
      </c>
      <c r="B1110" s="370">
        <v>1</v>
      </c>
      <c r="C1110" s="368"/>
      <c r="D1110" s="368"/>
      <c r="E1110" s="150" t="s">
        <v>406</v>
      </c>
      <c r="F1110" s="369"/>
      <c r="G1110" s="369"/>
      <c r="H1110" s="369"/>
      <c r="I1110" s="369"/>
      <c r="J1110" s="344" t="s">
        <v>406</v>
      </c>
      <c r="K1110" s="345"/>
      <c r="L1110" s="345"/>
      <c r="M1110" s="345"/>
      <c r="N1110" s="345"/>
      <c r="O1110" s="345"/>
      <c r="P1110" s="359" t="s">
        <v>406</v>
      </c>
      <c r="Q1110" s="346"/>
      <c r="R1110" s="346"/>
      <c r="S1110" s="346"/>
      <c r="T1110" s="346"/>
      <c r="U1110" s="346"/>
      <c r="V1110" s="346"/>
      <c r="W1110" s="346"/>
      <c r="X1110" s="346"/>
      <c r="Y1110" s="347" t="s">
        <v>406</v>
      </c>
      <c r="Z1110" s="348"/>
      <c r="AA1110" s="348"/>
      <c r="AB1110" s="349"/>
      <c r="AC1110" s="350"/>
      <c r="AD1110" s="351"/>
      <c r="AE1110" s="351"/>
      <c r="AF1110" s="351"/>
      <c r="AG1110" s="351"/>
      <c r="AH1110" s="352" t="s">
        <v>406</v>
      </c>
      <c r="AI1110" s="353"/>
      <c r="AJ1110" s="353"/>
      <c r="AK1110" s="353"/>
      <c r="AL1110" s="354" t="s">
        <v>406</v>
      </c>
      <c r="AM1110" s="355"/>
      <c r="AN1110" s="355"/>
      <c r="AO1110" s="356"/>
      <c r="AP1110" s="357" t="s">
        <v>406</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5" priority="14011">
      <formula>IF(RIGHT(TEXT(P14,"0.#"),1)=".",FALSE,TRUE)</formula>
    </cfRule>
    <cfRule type="expression" dxfId="2804" priority="14012">
      <formula>IF(RIGHT(TEXT(P14,"0.#"),1)=".",TRUE,FALSE)</formula>
    </cfRule>
  </conditionalFormatting>
  <conditionalFormatting sqref="AE32">
    <cfRule type="expression" dxfId="2803" priority="14001">
      <formula>IF(RIGHT(TEXT(AE32,"0.#"),1)=".",FALSE,TRUE)</formula>
    </cfRule>
    <cfRule type="expression" dxfId="2802" priority="14002">
      <formula>IF(RIGHT(TEXT(AE32,"0.#"),1)=".",TRUE,FALSE)</formula>
    </cfRule>
  </conditionalFormatting>
  <conditionalFormatting sqref="P18:AX18">
    <cfRule type="expression" dxfId="2801" priority="13887">
      <formula>IF(RIGHT(TEXT(P18,"0.#"),1)=".",FALSE,TRUE)</formula>
    </cfRule>
    <cfRule type="expression" dxfId="2800" priority="13888">
      <formula>IF(RIGHT(TEXT(P18,"0.#"),1)=".",TRUE,FALSE)</formula>
    </cfRule>
  </conditionalFormatting>
  <conditionalFormatting sqref="Y790">
    <cfRule type="expression" dxfId="2799" priority="13883">
      <formula>IF(RIGHT(TEXT(Y790,"0.#"),1)=".",FALSE,TRUE)</formula>
    </cfRule>
    <cfRule type="expression" dxfId="2798" priority="13884">
      <formula>IF(RIGHT(TEXT(Y790,"0.#"),1)=".",TRUE,FALSE)</formula>
    </cfRule>
  </conditionalFormatting>
  <conditionalFormatting sqref="Y799">
    <cfRule type="expression" dxfId="2797" priority="13879">
      <formula>IF(RIGHT(TEXT(Y799,"0.#"),1)=".",FALSE,TRUE)</formula>
    </cfRule>
    <cfRule type="expression" dxfId="2796" priority="13880">
      <formula>IF(RIGHT(TEXT(Y799,"0.#"),1)=".",TRUE,FALSE)</formula>
    </cfRule>
  </conditionalFormatting>
  <conditionalFormatting sqref="Y830:Y837 Y828 Y817:Y824 Y815 Y804:Y811 Y802">
    <cfRule type="expression" dxfId="2795" priority="13661">
      <formula>IF(RIGHT(TEXT(Y802,"0.#"),1)=".",FALSE,TRUE)</formula>
    </cfRule>
    <cfRule type="expression" dxfId="2794" priority="13662">
      <formula>IF(RIGHT(TEXT(Y802,"0.#"),1)=".",TRUE,FALSE)</formula>
    </cfRule>
  </conditionalFormatting>
  <conditionalFormatting sqref="P16:AQ17 P15:AX15 P13:AX13">
    <cfRule type="expression" dxfId="2793" priority="13709">
      <formula>IF(RIGHT(TEXT(P13,"0.#"),1)=".",FALSE,TRUE)</formula>
    </cfRule>
    <cfRule type="expression" dxfId="2792" priority="13710">
      <formula>IF(RIGHT(TEXT(P13,"0.#"),1)=".",TRUE,FALSE)</formula>
    </cfRule>
  </conditionalFormatting>
  <conditionalFormatting sqref="P19:AJ19">
    <cfRule type="expression" dxfId="2791" priority="13707">
      <formula>IF(RIGHT(TEXT(P19,"0.#"),1)=".",FALSE,TRUE)</formula>
    </cfRule>
    <cfRule type="expression" dxfId="2790" priority="13708">
      <formula>IF(RIGHT(TEXT(P19,"0.#"),1)=".",TRUE,FALSE)</formula>
    </cfRule>
  </conditionalFormatting>
  <conditionalFormatting sqref="AE101 AQ101">
    <cfRule type="expression" dxfId="2789" priority="13699">
      <formula>IF(RIGHT(TEXT(AE101,"0.#"),1)=".",FALSE,TRUE)</formula>
    </cfRule>
    <cfRule type="expression" dxfId="2788" priority="13700">
      <formula>IF(RIGHT(TEXT(AE101,"0.#"),1)=".",TRUE,FALSE)</formula>
    </cfRule>
  </conditionalFormatting>
  <conditionalFormatting sqref="Y791:Y798 Y789">
    <cfRule type="expression" dxfId="2787" priority="13685">
      <formula>IF(RIGHT(TEXT(Y789,"0.#"),1)=".",FALSE,TRUE)</formula>
    </cfRule>
    <cfRule type="expression" dxfId="2786" priority="13686">
      <formula>IF(RIGHT(TEXT(Y789,"0.#"),1)=".",TRUE,FALSE)</formula>
    </cfRule>
  </conditionalFormatting>
  <conditionalFormatting sqref="AU790">
    <cfRule type="expression" dxfId="2785" priority="13683">
      <formula>IF(RIGHT(TEXT(AU790,"0.#"),1)=".",FALSE,TRUE)</formula>
    </cfRule>
    <cfRule type="expression" dxfId="2784" priority="13684">
      <formula>IF(RIGHT(TEXT(AU790,"0.#"),1)=".",TRUE,FALSE)</formula>
    </cfRule>
  </conditionalFormatting>
  <conditionalFormatting sqref="AU799">
    <cfRule type="expression" dxfId="2783" priority="13681">
      <formula>IF(RIGHT(TEXT(AU799,"0.#"),1)=".",FALSE,TRUE)</formula>
    </cfRule>
    <cfRule type="expression" dxfId="2782" priority="13682">
      <formula>IF(RIGHT(TEXT(AU799,"0.#"),1)=".",TRUE,FALSE)</formula>
    </cfRule>
  </conditionalFormatting>
  <conditionalFormatting sqref="AU791:AU798 AU789">
    <cfRule type="expression" dxfId="2781" priority="13679">
      <formula>IF(RIGHT(TEXT(AU789,"0.#"),1)=".",FALSE,TRUE)</formula>
    </cfRule>
    <cfRule type="expression" dxfId="2780" priority="13680">
      <formula>IF(RIGHT(TEXT(AU789,"0.#"),1)=".",TRUE,FALSE)</formula>
    </cfRule>
  </conditionalFormatting>
  <conditionalFormatting sqref="Y829 Y816 Y803">
    <cfRule type="expression" dxfId="2779" priority="13665">
      <formula>IF(RIGHT(TEXT(Y803,"0.#"),1)=".",FALSE,TRUE)</formula>
    </cfRule>
    <cfRule type="expression" dxfId="2778" priority="13666">
      <formula>IF(RIGHT(TEXT(Y803,"0.#"),1)=".",TRUE,FALSE)</formula>
    </cfRule>
  </conditionalFormatting>
  <conditionalFormatting sqref="Y838 Y825 Y812">
    <cfRule type="expression" dxfId="2777" priority="13663">
      <formula>IF(RIGHT(TEXT(Y812,"0.#"),1)=".",FALSE,TRUE)</formula>
    </cfRule>
    <cfRule type="expression" dxfId="2776" priority="13664">
      <formula>IF(RIGHT(TEXT(Y812,"0.#"),1)=".",TRUE,FALSE)</formula>
    </cfRule>
  </conditionalFormatting>
  <conditionalFormatting sqref="AU829 AU816 AU803">
    <cfRule type="expression" dxfId="2775" priority="13659">
      <formula>IF(RIGHT(TEXT(AU803,"0.#"),1)=".",FALSE,TRUE)</formula>
    </cfRule>
    <cfRule type="expression" dxfId="2774" priority="13660">
      <formula>IF(RIGHT(TEXT(AU803,"0.#"),1)=".",TRUE,FALSE)</formula>
    </cfRule>
  </conditionalFormatting>
  <conditionalFormatting sqref="AU838 AU825 AU812">
    <cfRule type="expression" dxfId="2773" priority="13657">
      <formula>IF(RIGHT(TEXT(AU812,"0.#"),1)=".",FALSE,TRUE)</formula>
    </cfRule>
    <cfRule type="expression" dxfId="2772" priority="13658">
      <formula>IF(RIGHT(TEXT(AU812,"0.#"),1)=".",TRUE,FALSE)</formula>
    </cfRule>
  </conditionalFormatting>
  <conditionalFormatting sqref="AU830:AU837 AU828 AU817:AU824 AU815 AU804:AU811 AU802">
    <cfRule type="expression" dxfId="2771" priority="13655">
      <formula>IF(RIGHT(TEXT(AU802,"0.#"),1)=".",FALSE,TRUE)</formula>
    </cfRule>
    <cfRule type="expression" dxfId="2770" priority="13656">
      <formula>IF(RIGHT(TEXT(AU802,"0.#"),1)=".",TRUE,FALSE)</formula>
    </cfRule>
  </conditionalFormatting>
  <conditionalFormatting sqref="AM87">
    <cfRule type="expression" dxfId="2769" priority="13309">
      <formula>IF(RIGHT(TEXT(AM87,"0.#"),1)=".",FALSE,TRUE)</formula>
    </cfRule>
    <cfRule type="expression" dxfId="2768" priority="13310">
      <formula>IF(RIGHT(TEXT(AM87,"0.#"),1)=".",TRUE,FALSE)</formula>
    </cfRule>
  </conditionalFormatting>
  <conditionalFormatting sqref="AE55">
    <cfRule type="expression" dxfId="2767" priority="13377">
      <formula>IF(RIGHT(TEXT(AE55,"0.#"),1)=".",FALSE,TRUE)</formula>
    </cfRule>
    <cfRule type="expression" dxfId="2766" priority="13378">
      <formula>IF(RIGHT(TEXT(AE55,"0.#"),1)=".",TRUE,FALSE)</formula>
    </cfRule>
  </conditionalFormatting>
  <conditionalFormatting sqref="AI55">
    <cfRule type="expression" dxfId="2765" priority="13375">
      <formula>IF(RIGHT(TEXT(AI55,"0.#"),1)=".",FALSE,TRUE)</formula>
    </cfRule>
    <cfRule type="expression" dxfId="2764" priority="13376">
      <formula>IF(RIGHT(TEXT(AI55,"0.#"),1)=".",TRUE,FALSE)</formula>
    </cfRule>
  </conditionalFormatting>
  <conditionalFormatting sqref="AM34">
    <cfRule type="expression" dxfId="2763" priority="13455">
      <formula>IF(RIGHT(TEXT(AM34,"0.#"),1)=".",FALSE,TRUE)</formula>
    </cfRule>
    <cfRule type="expression" dxfId="2762" priority="13456">
      <formula>IF(RIGHT(TEXT(AM34,"0.#"),1)=".",TRUE,FALSE)</formula>
    </cfRule>
  </conditionalFormatting>
  <conditionalFormatting sqref="AE33">
    <cfRule type="expression" dxfId="2761" priority="13469">
      <formula>IF(RIGHT(TEXT(AE33,"0.#"),1)=".",FALSE,TRUE)</formula>
    </cfRule>
    <cfRule type="expression" dxfId="2760" priority="13470">
      <formula>IF(RIGHT(TEXT(AE33,"0.#"),1)=".",TRUE,FALSE)</formula>
    </cfRule>
  </conditionalFormatting>
  <conditionalFormatting sqref="AE34">
    <cfRule type="expression" dxfId="2759" priority="13467">
      <formula>IF(RIGHT(TEXT(AE34,"0.#"),1)=".",FALSE,TRUE)</formula>
    </cfRule>
    <cfRule type="expression" dxfId="2758" priority="13468">
      <formula>IF(RIGHT(TEXT(AE34,"0.#"),1)=".",TRUE,FALSE)</formula>
    </cfRule>
  </conditionalFormatting>
  <conditionalFormatting sqref="AI34">
    <cfRule type="expression" dxfId="2757" priority="13465">
      <formula>IF(RIGHT(TEXT(AI34,"0.#"),1)=".",FALSE,TRUE)</formula>
    </cfRule>
    <cfRule type="expression" dxfId="2756" priority="13466">
      <formula>IF(RIGHT(TEXT(AI34,"0.#"),1)=".",TRUE,FALSE)</formula>
    </cfRule>
  </conditionalFormatting>
  <conditionalFormatting sqref="AI33">
    <cfRule type="expression" dxfId="2755" priority="13463">
      <formula>IF(RIGHT(TEXT(AI33,"0.#"),1)=".",FALSE,TRUE)</formula>
    </cfRule>
    <cfRule type="expression" dxfId="2754" priority="13464">
      <formula>IF(RIGHT(TEXT(AI33,"0.#"),1)=".",TRUE,FALSE)</formula>
    </cfRule>
  </conditionalFormatting>
  <conditionalFormatting sqref="AI32">
    <cfRule type="expression" dxfId="2753" priority="13461">
      <formula>IF(RIGHT(TEXT(AI32,"0.#"),1)=".",FALSE,TRUE)</formula>
    </cfRule>
    <cfRule type="expression" dxfId="2752" priority="13462">
      <formula>IF(RIGHT(TEXT(AI32,"0.#"),1)=".",TRUE,FALSE)</formula>
    </cfRule>
  </conditionalFormatting>
  <conditionalFormatting sqref="AM32">
    <cfRule type="expression" dxfId="2751" priority="13459">
      <formula>IF(RIGHT(TEXT(AM32,"0.#"),1)=".",FALSE,TRUE)</formula>
    </cfRule>
    <cfRule type="expression" dxfId="2750" priority="13460">
      <formula>IF(RIGHT(TEXT(AM32,"0.#"),1)=".",TRUE,FALSE)</formula>
    </cfRule>
  </conditionalFormatting>
  <conditionalFormatting sqref="AM33">
    <cfRule type="expression" dxfId="2749" priority="13457">
      <formula>IF(RIGHT(TEXT(AM33,"0.#"),1)=".",FALSE,TRUE)</formula>
    </cfRule>
    <cfRule type="expression" dxfId="2748" priority="13458">
      <formula>IF(RIGHT(TEXT(AM33,"0.#"),1)=".",TRUE,FALSE)</formula>
    </cfRule>
  </conditionalFormatting>
  <conditionalFormatting sqref="AQ32:AQ34">
    <cfRule type="expression" dxfId="2747" priority="13449">
      <formula>IF(RIGHT(TEXT(AQ32,"0.#"),1)=".",FALSE,TRUE)</formula>
    </cfRule>
    <cfRule type="expression" dxfId="2746" priority="13450">
      <formula>IF(RIGHT(TEXT(AQ32,"0.#"),1)=".",TRUE,FALSE)</formula>
    </cfRule>
  </conditionalFormatting>
  <conditionalFormatting sqref="AU32:AU34">
    <cfRule type="expression" dxfId="2745" priority="13447">
      <formula>IF(RIGHT(TEXT(AU32,"0.#"),1)=".",FALSE,TRUE)</formula>
    </cfRule>
    <cfRule type="expression" dxfId="2744" priority="13448">
      <formula>IF(RIGHT(TEXT(AU32,"0.#"),1)=".",TRUE,FALSE)</formula>
    </cfRule>
  </conditionalFormatting>
  <conditionalFormatting sqref="AE53">
    <cfRule type="expression" dxfId="2743" priority="13381">
      <formula>IF(RIGHT(TEXT(AE53,"0.#"),1)=".",FALSE,TRUE)</formula>
    </cfRule>
    <cfRule type="expression" dxfId="2742" priority="13382">
      <formula>IF(RIGHT(TEXT(AE53,"0.#"),1)=".",TRUE,FALSE)</formula>
    </cfRule>
  </conditionalFormatting>
  <conditionalFormatting sqref="AE54">
    <cfRule type="expression" dxfId="2741" priority="13379">
      <formula>IF(RIGHT(TEXT(AE54,"0.#"),1)=".",FALSE,TRUE)</formula>
    </cfRule>
    <cfRule type="expression" dxfId="2740" priority="13380">
      <formula>IF(RIGHT(TEXT(AE54,"0.#"),1)=".",TRUE,FALSE)</formula>
    </cfRule>
  </conditionalFormatting>
  <conditionalFormatting sqref="AI54">
    <cfRule type="expression" dxfId="2739" priority="13373">
      <formula>IF(RIGHT(TEXT(AI54,"0.#"),1)=".",FALSE,TRUE)</formula>
    </cfRule>
    <cfRule type="expression" dxfId="2738" priority="13374">
      <formula>IF(RIGHT(TEXT(AI54,"0.#"),1)=".",TRUE,FALSE)</formula>
    </cfRule>
  </conditionalFormatting>
  <conditionalFormatting sqref="AI53">
    <cfRule type="expression" dxfId="2737" priority="13371">
      <formula>IF(RIGHT(TEXT(AI53,"0.#"),1)=".",FALSE,TRUE)</formula>
    </cfRule>
    <cfRule type="expression" dxfId="2736" priority="13372">
      <formula>IF(RIGHT(TEXT(AI53,"0.#"),1)=".",TRUE,FALSE)</formula>
    </cfRule>
  </conditionalFormatting>
  <conditionalFormatting sqref="AM53">
    <cfRule type="expression" dxfId="2735" priority="13369">
      <formula>IF(RIGHT(TEXT(AM53,"0.#"),1)=".",FALSE,TRUE)</formula>
    </cfRule>
    <cfRule type="expression" dxfId="2734" priority="13370">
      <formula>IF(RIGHT(TEXT(AM53,"0.#"),1)=".",TRUE,FALSE)</formula>
    </cfRule>
  </conditionalFormatting>
  <conditionalFormatting sqref="AM54">
    <cfRule type="expression" dxfId="2733" priority="13367">
      <formula>IF(RIGHT(TEXT(AM54,"0.#"),1)=".",FALSE,TRUE)</formula>
    </cfRule>
    <cfRule type="expression" dxfId="2732" priority="13368">
      <formula>IF(RIGHT(TEXT(AM54,"0.#"),1)=".",TRUE,FALSE)</formula>
    </cfRule>
  </conditionalFormatting>
  <conditionalFormatting sqref="AM55">
    <cfRule type="expression" dxfId="2731" priority="13365">
      <formula>IF(RIGHT(TEXT(AM55,"0.#"),1)=".",FALSE,TRUE)</formula>
    </cfRule>
    <cfRule type="expression" dxfId="2730" priority="13366">
      <formula>IF(RIGHT(TEXT(AM55,"0.#"),1)=".",TRUE,FALSE)</formula>
    </cfRule>
  </conditionalFormatting>
  <conditionalFormatting sqref="AE60">
    <cfRule type="expression" dxfId="2729" priority="13351">
      <formula>IF(RIGHT(TEXT(AE60,"0.#"),1)=".",FALSE,TRUE)</formula>
    </cfRule>
    <cfRule type="expression" dxfId="2728" priority="13352">
      <formula>IF(RIGHT(TEXT(AE60,"0.#"),1)=".",TRUE,FALSE)</formula>
    </cfRule>
  </conditionalFormatting>
  <conditionalFormatting sqref="AE61">
    <cfRule type="expression" dxfId="2727" priority="13349">
      <formula>IF(RIGHT(TEXT(AE61,"0.#"),1)=".",FALSE,TRUE)</formula>
    </cfRule>
    <cfRule type="expression" dxfId="2726" priority="13350">
      <formula>IF(RIGHT(TEXT(AE61,"0.#"),1)=".",TRUE,FALSE)</formula>
    </cfRule>
  </conditionalFormatting>
  <conditionalFormatting sqref="AE62">
    <cfRule type="expression" dxfId="2725" priority="13347">
      <formula>IF(RIGHT(TEXT(AE62,"0.#"),1)=".",FALSE,TRUE)</formula>
    </cfRule>
    <cfRule type="expression" dxfId="2724" priority="13348">
      <formula>IF(RIGHT(TEXT(AE62,"0.#"),1)=".",TRUE,FALSE)</formula>
    </cfRule>
  </conditionalFormatting>
  <conditionalFormatting sqref="AI62">
    <cfRule type="expression" dxfId="2723" priority="13345">
      <formula>IF(RIGHT(TEXT(AI62,"0.#"),1)=".",FALSE,TRUE)</formula>
    </cfRule>
    <cfRule type="expression" dxfId="2722" priority="13346">
      <formula>IF(RIGHT(TEXT(AI62,"0.#"),1)=".",TRUE,FALSE)</formula>
    </cfRule>
  </conditionalFormatting>
  <conditionalFormatting sqref="AI61">
    <cfRule type="expression" dxfId="2721" priority="13343">
      <formula>IF(RIGHT(TEXT(AI61,"0.#"),1)=".",FALSE,TRUE)</formula>
    </cfRule>
    <cfRule type="expression" dxfId="2720" priority="13344">
      <formula>IF(RIGHT(TEXT(AI61,"0.#"),1)=".",TRUE,FALSE)</formula>
    </cfRule>
  </conditionalFormatting>
  <conditionalFormatting sqref="AI60">
    <cfRule type="expression" dxfId="2719" priority="13341">
      <formula>IF(RIGHT(TEXT(AI60,"0.#"),1)=".",FALSE,TRUE)</formula>
    </cfRule>
    <cfRule type="expression" dxfId="2718" priority="13342">
      <formula>IF(RIGHT(TEXT(AI60,"0.#"),1)=".",TRUE,FALSE)</formula>
    </cfRule>
  </conditionalFormatting>
  <conditionalFormatting sqref="AM60">
    <cfRule type="expression" dxfId="2717" priority="13339">
      <formula>IF(RIGHT(TEXT(AM60,"0.#"),1)=".",FALSE,TRUE)</formula>
    </cfRule>
    <cfRule type="expression" dxfId="2716" priority="13340">
      <formula>IF(RIGHT(TEXT(AM60,"0.#"),1)=".",TRUE,FALSE)</formula>
    </cfRule>
  </conditionalFormatting>
  <conditionalFormatting sqref="AM61">
    <cfRule type="expression" dxfId="2715" priority="13337">
      <formula>IF(RIGHT(TEXT(AM61,"0.#"),1)=".",FALSE,TRUE)</formula>
    </cfRule>
    <cfRule type="expression" dxfId="2714" priority="13338">
      <formula>IF(RIGHT(TEXT(AM61,"0.#"),1)=".",TRUE,FALSE)</formula>
    </cfRule>
  </conditionalFormatting>
  <conditionalFormatting sqref="AM62">
    <cfRule type="expression" dxfId="2713" priority="13335">
      <formula>IF(RIGHT(TEXT(AM62,"0.#"),1)=".",FALSE,TRUE)</formula>
    </cfRule>
    <cfRule type="expression" dxfId="2712" priority="13336">
      <formula>IF(RIGHT(TEXT(AM62,"0.#"),1)=".",TRUE,FALSE)</formula>
    </cfRule>
  </conditionalFormatting>
  <conditionalFormatting sqref="AE87">
    <cfRule type="expression" dxfId="2711" priority="13321">
      <formula>IF(RIGHT(TEXT(AE87,"0.#"),1)=".",FALSE,TRUE)</formula>
    </cfRule>
    <cfRule type="expression" dxfId="2710" priority="13322">
      <formula>IF(RIGHT(TEXT(AE87,"0.#"),1)=".",TRUE,FALSE)</formula>
    </cfRule>
  </conditionalFormatting>
  <conditionalFormatting sqref="AE88">
    <cfRule type="expression" dxfId="2709" priority="13319">
      <formula>IF(RIGHT(TEXT(AE88,"0.#"),1)=".",FALSE,TRUE)</formula>
    </cfRule>
    <cfRule type="expression" dxfId="2708" priority="13320">
      <formula>IF(RIGHT(TEXT(AE88,"0.#"),1)=".",TRUE,FALSE)</formula>
    </cfRule>
  </conditionalFormatting>
  <conditionalFormatting sqref="AE89">
    <cfRule type="expression" dxfId="2707" priority="13317">
      <formula>IF(RIGHT(TEXT(AE89,"0.#"),1)=".",FALSE,TRUE)</formula>
    </cfRule>
    <cfRule type="expression" dxfId="2706" priority="13318">
      <formula>IF(RIGHT(TEXT(AE89,"0.#"),1)=".",TRUE,FALSE)</formula>
    </cfRule>
  </conditionalFormatting>
  <conditionalFormatting sqref="AI89">
    <cfRule type="expression" dxfId="2705" priority="13315">
      <formula>IF(RIGHT(TEXT(AI89,"0.#"),1)=".",FALSE,TRUE)</formula>
    </cfRule>
    <cfRule type="expression" dxfId="2704" priority="13316">
      <formula>IF(RIGHT(TEXT(AI89,"0.#"),1)=".",TRUE,FALSE)</formula>
    </cfRule>
  </conditionalFormatting>
  <conditionalFormatting sqref="AI88">
    <cfRule type="expression" dxfId="2703" priority="13313">
      <formula>IF(RIGHT(TEXT(AI88,"0.#"),1)=".",FALSE,TRUE)</formula>
    </cfRule>
    <cfRule type="expression" dxfId="2702" priority="13314">
      <formula>IF(RIGHT(TEXT(AI88,"0.#"),1)=".",TRUE,FALSE)</formula>
    </cfRule>
  </conditionalFormatting>
  <conditionalFormatting sqref="AI87">
    <cfRule type="expression" dxfId="2701" priority="13311">
      <formula>IF(RIGHT(TEXT(AI87,"0.#"),1)=".",FALSE,TRUE)</formula>
    </cfRule>
    <cfRule type="expression" dxfId="2700" priority="13312">
      <formula>IF(RIGHT(TEXT(AI87,"0.#"),1)=".",TRUE,FALSE)</formula>
    </cfRule>
  </conditionalFormatting>
  <conditionalFormatting sqref="AM88">
    <cfRule type="expression" dxfId="2699" priority="13307">
      <formula>IF(RIGHT(TEXT(AM88,"0.#"),1)=".",FALSE,TRUE)</formula>
    </cfRule>
    <cfRule type="expression" dxfId="2698" priority="13308">
      <formula>IF(RIGHT(TEXT(AM88,"0.#"),1)=".",TRUE,FALSE)</formula>
    </cfRule>
  </conditionalFormatting>
  <conditionalFormatting sqref="AM89">
    <cfRule type="expression" dxfId="2697" priority="13305">
      <formula>IF(RIGHT(TEXT(AM89,"0.#"),1)=".",FALSE,TRUE)</formula>
    </cfRule>
    <cfRule type="expression" dxfId="2696" priority="13306">
      <formula>IF(RIGHT(TEXT(AM89,"0.#"),1)=".",TRUE,FALSE)</formula>
    </cfRule>
  </conditionalFormatting>
  <conditionalFormatting sqref="AE92">
    <cfRule type="expression" dxfId="2695" priority="13291">
      <formula>IF(RIGHT(TEXT(AE92,"0.#"),1)=".",FALSE,TRUE)</formula>
    </cfRule>
    <cfRule type="expression" dxfId="2694" priority="13292">
      <formula>IF(RIGHT(TEXT(AE92,"0.#"),1)=".",TRUE,FALSE)</formula>
    </cfRule>
  </conditionalFormatting>
  <conditionalFormatting sqref="AE93">
    <cfRule type="expression" dxfId="2693" priority="13289">
      <formula>IF(RIGHT(TEXT(AE93,"0.#"),1)=".",FALSE,TRUE)</formula>
    </cfRule>
    <cfRule type="expression" dxfId="2692" priority="13290">
      <formula>IF(RIGHT(TEXT(AE93,"0.#"),1)=".",TRUE,FALSE)</formula>
    </cfRule>
  </conditionalFormatting>
  <conditionalFormatting sqref="AE94">
    <cfRule type="expression" dxfId="2691" priority="13287">
      <formula>IF(RIGHT(TEXT(AE94,"0.#"),1)=".",FALSE,TRUE)</formula>
    </cfRule>
    <cfRule type="expression" dxfId="2690" priority="13288">
      <formula>IF(RIGHT(TEXT(AE94,"0.#"),1)=".",TRUE,FALSE)</formula>
    </cfRule>
  </conditionalFormatting>
  <conditionalFormatting sqref="AI94">
    <cfRule type="expression" dxfId="2689" priority="13285">
      <formula>IF(RIGHT(TEXT(AI94,"0.#"),1)=".",FALSE,TRUE)</formula>
    </cfRule>
    <cfRule type="expression" dxfId="2688" priority="13286">
      <formula>IF(RIGHT(TEXT(AI94,"0.#"),1)=".",TRUE,FALSE)</formula>
    </cfRule>
  </conditionalFormatting>
  <conditionalFormatting sqref="AI93">
    <cfRule type="expression" dxfId="2687" priority="13283">
      <formula>IF(RIGHT(TEXT(AI93,"0.#"),1)=".",FALSE,TRUE)</formula>
    </cfRule>
    <cfRule type="expression" dxfId="2686" priority="13284">
      <formula>IF(RIGHT(TEXT(AI93,"0.#"),1)=".",TRUE,FALSE)</formula>
    </cfRule>
  </conditionalFormatting>
  <conditionalFormatting sqref="AI92">
    <cfRule type="expression" dxfId="2685" priority="13281">
      <formula>IF(RIGHT(TEXT(AI92,"0.#"),1)=".",FALSE,TRUE)</formula>
    </cfRule>
    <cfRule type="expression" dxfId="2684" priority="13282">
      <formula>IF(RIGHT(TEXT(AI92,"0.#"),1)=".",TRUE,FALSE)</formula>
    </cfRule>
  </conditionalFormatting>
  <conditionalFormatting sqref="AM92">
    <cfRule type="expression" dxfId="2683" priority="13279">
      <formula>IF(RIGHT(TEXT(AM92,"0.#"),1)=".",FALSE,TRUE)</formula>
    </cfRule>
    <cfRule type="expression" dxfId="2682" priority="13280">
      <formula>IF(RIGHT(TEXT(AM92,"0.#"),1)=".",TRUE,FALSE)</formula>
    </cfRule>
  </conditionalFormatting>
  <conditionalFormatting sqref="AM93">
    <cfRule type="expression" dxfId="2681" priority="13277">
      <formula>IF(RIGHT(TEXT(AM93,"0.#"),1)=".",FALSE,TRUE)</formula>
    </cfRule>
    <cfRule type="expression" dxfId="2680" priority="13278">
      <formula>IF(RIGHT(TEXT(AM93,"0.#"),1)=".",TRUE,FALSE)</formula>
    </cfRule>
  </conditionalFormatting>
  <conditionalFormatting sqref="AM94">
    <cfRule type="expression" dxfId="2679" priority="13275">
      <formula>IF(RIGHT(TEXT(AM94,"0.#"),1)=".",FALSE,TRUE)</formula>
    </cfRule>
    <cfRule type="expression" dxfId="2678" priority="13276">
      <formula>IF(RIGHT(TEXT(AM94,"0.#"),1)=".",TRUE,FALSE)</formula>
    </cfRule>
  </conditionalFormatting>
  <conditionalFormatting sqref="AE97">
    <cfRule type="expression" dxfId="2677" priority="13261">
      <formula>IF(RIGHT(TEXT(AE97,"0.#"),1)=".",FALSE,TRUE)</formula>
    </cfRule>
    <cfRule type="expression" dxfId="2676" priority="13262">
      <formula>IF(RIGHT(TEXT(AE97,"0.#"),1)=".",TRUE,FALSE)</formula>
    </cfRule>
  </conditionalFormatting>
  <conditionalFormatting sqref="AE98">
    <cfRule type="expression" dxfId="2675" priority="13259">
      <formula>IF(RIGHT(TEXT(AE98,"0.#"),1)=".",FALSE,TRUE)</formula>
    </cfRule>
    <cfRule type="expression" dxfId="2674" priority="13260">
      <formula>IF(RIGHT(TEXT(AE98,"0.#"),1)=".",TRUE,FALSE)</formula>
    </cfRule>
  </conditionalFormatting>
  <conditionalFormatting sqref="AE99">
    <cfRule type="expression" dxfId="2673" priority="13257">
      <formula>IF(RIGHT(TEXT(AE99,"0.#"),1)=".",FALSE,TRUE)</formula>
    </cfRule>
    <cfRule type="expression" dxfId="2672" priority="13258">
      <formula>IF(RIGHT(TEXT(AE99,"0.#"),1)=".",TRUE,FALSE)</formula>
    </cfRule>
  </conditionalFormatting>
  <conditionalFormatting sqref="AI99">
    <cfRule type="expression" dxfId="2671" priority="13255">
      <formula>IF(RIGHT(TEXT(AI99,"0.#"),1)=".",FALSE,TRUE)</formula>
    </cfRule>
    <cfRule type="expression" dxfId="2670" priority="13256">
      <formula>IF(RIGHT(TEXT(AI99,"0.#"),1)=".",TRUE,FALSE)</formula>
    </cfRule>
  </conditionalFormatting>
  <conditionalFormatting sqref="AI98">
    <cfRule type="expression" dxfId="2669" priority="13253">
      <formula>IF(RIGHT(TEXT(AI98,"0.#"),1)=".",FALSE,TRUE)</formula>
    </cfRule>
    <cfRule type="expression" dxfId="2668" priority="13254">
      <formula>IF(RIGHT(TEXT(AI98,"0.#"),1)=".",TRUE,FALSE)</formula>
    </cfRule>
  </conditionalFormatting>
  <conditionalFormatting sqref="AI97">
    <cfRule type="expression" dxfId="2667" priority="13251">
      <formula>IF(RIGHT(TEXT(AI97,"0.#"),1)=".",FALSE,TRUE)</formula>
    </cfRule>
    <cfRule type="expression" dxfId="2666" priority="13252">
      <formula>IF(RIGHT(TEXT(AI97,"0.#"),1)=".",TRUE,FALSE)</formula>
    </cfRule>
  </conditionalFormatting>
  <conditionalFormatting sqref="AM97">
    <cfRule type="expression" dxfId="2665" priority="13249">
      <formula>IF(RIGHT(TEXT(AM97,"0.#"),1)=".",FALSE,TRUE)</formula>
    </cfRule>
    <cfRule type="expression" dxfId="2664" priority="13250">
      <formula>IF(RIGHT(TEXT(AM97,"0.#"),1)=".",TRUE,FALSE)</formula>
    </cfRule>
  </conditionalFormatting>
  <conditionalFormatting sqref="AM98">
    <cfRule type="expression" dxfId="2663" priority="13247">
      <formula>IF(RIGHT(TEXT(AM98,"0.#"),1)=".",FALSE,TRUE)</formula>
    </cfRule>
    <cfRule type="expression" dxfId="2662" priority="13248">
      <formula>IF(RIGHT(TEXT(AM98,"0.#"),1)=".",TRUE,FALSE)</formula>
    </cfRule>
  </conditionalFormatting>
  <conditionalFormatting sqref="AM99">
    <cfRule type="expression" dxfId="2661" priority="13245">
      <formula>IF(RIGHT(TEXT(AM99,"0.#"),1)=".",FALSE,TRUE)</formula>
    </cfRule>
    <cfRule type="expression" dxfId="2660" priority="13246">
      <formula>IF(RIGHT(TEXT(AM99,"0.#"),1)=".",TRUE,FALSE)</formula>
    </cfRule>
  </conditionalFormatting>
  <conditionalFormatting sqref="AI101">
    <cfRule type="expression" dxfId="2659" priority="13231">
      <formula>IF(RIGHT(TEXT(AI101,"0.#"),1)=".",FALSE,TRUE)</formula>
    </cfRule>
    <cfRule type="expression" dxfId="2658" priority="13232">
      <formula>IF(RIGHT(TEXT(AI101,"0.#"),1)=".",TRUE,FALSE)</formula>
    </cfRule>
  </conditionalFormatting>
  <conditionalFormatting sqref="AM101">
    <cfRule type="expression" dxfId="2657" priority="13229">
      <formula>IF(RIGHT(TEXT(AM101,"0.#"),1)=".",FALSE,TRUE)</formula>
    </cfRule>
    <cfRule type="expression" dxfId="2656" priority="13230">
      <formula>IF(RIGHT(TEXT(AM101,"0.#"),1)=".",TRUE,FALSE)</formula>
    </cfRule>
  </conditionalFormatting>
  <conditionalFormatting sqref="AE102">
    <cfRule type="expression" dxfId="2655" priority="13227">
      <formula>IF(RIGHT(TEXT(AE102,"0.#"),1)=".",FALSE,TRUE)</formula>
    </cfRule>
    <cfRule type="expression" dxfId="2654" priority="13228">
      <formula>IF(RIGHT(TEXT(AE102,"0.#"),1)=".",TRUE,FALSE)</formula>
    </cfRule>
  </conditionalFormatting>
  <conditionalFormatting sqref="AI102">
    <cfRule type="expression" dxfId="2653" priority="13225">
      <formula>IF(RIGHT(TEXT(AI102,"0.#"),1)=".",FALSE,TRUE)</formula>
    </cfRule>
    <cfRule type="expression" dxfId="2652" priority="13226">
      <formula>IF(RIGHT(TEXT(AI102,"0.#"),1)=".",TRUE,FALSE)</formula>
    </cfRule>
  </conditionalFormatting>
  <conditionalFormatting sqref="AM102">
    <cfRule type="expression" dxfId="2651" priority="13223">
      <formula>IF(RIGHT(TEXT(AM102,"0.#"),1)=".",FALSE,TRUE)</formula>
    </cfRule>
    <cfRule type="expression" dxfId="2650" priority="13224">
      <formula>IF(RIGHT(TEXT(AM102,"0.#"),1)=".",TRUE,FALSE)</formula>
    </cfRule>
  </conditionalFormatting>
  <conditionalFormatting sqref="AQ102">
    <cfRule type="expression" dxfId="2649" priority="13221">
      <formula>IF(RIGHT(TEXT(AQ102,"0.#"),1)=".",FALSE,TRUE)</formula>
    </cfRule>
    <cfRule type="expression" dxfId="2648" priority="13222">
      <formula>IF(RIGHT(TEXT(AQ102,"0.#"),1)=".",TRUE,FALSE)</formula>
    </cfRule>
  </conditionalFormatting>
  <conditionalFormatting sqref="AE104">
    <cfRule type="expression" dxfId="2647" priority="13219">
      <formula>IF(RIGHT(TEXT(AE104,"0.#"),1)=".",FALSE,TRUE)</formula>
    </cfRule>
    <cfRule type="expression" dxfId="2646" priority="13220">
      <formula>IF(RIGHT(TEXT(AE104,"0.#"),1)=".",TRUE,FALSE)</formula>
    </cfRule>
  </conditionalFormatting>
  <conditionalFormatting sqref="AI104">
    <cfRule type="expression" dxfId="2645" priority="13217">
      <formula>IF(RIGHT(TEXT(AI104,"0.#"),1)=".",FALSE,TRUE)</formula>
    </cfRule>
    <cfRule type="expression" dxfId="2644" priority="13218">
      <formula>IF(RIGHT(TEXT(AI104,"0.#"),1)=".",TRUE,FALSE)</formula>
    </cfRule>
  </conditionalFormatting>
  <conditionalFormatting sqref="AM104">
    <cfRule type="expression" dxfId="2643" priority="13215">
      <formula>IF(RIGHT(TEXT(AM104,"0.#"),1)=".",FALSE,TRUE)</formula>
    </cfRule>
    <cfRule type="expression" dxfId="2642" priority="13216">
      <formula>IF(RIGHT(TEXT(AM104,"0.#"),1)=".",TRUE,FALSE)</formula>
    </cfRule>
  </conditionalFormatting>
  <conditionalFormatting sqref="AE105">
    <cfRule type="expression" dxfId="2641" priority="13213">
      <formula>IF(RIGHT(TEXT(AE105,"0.#"),1)=".",FALSE,TRUE)</formula>
    </cfRule>
    <cfRule type="expression" dxfId="2640" priority="13214">
      <formula>IF(RIGHT(TEXT(AE105,"0.#"),1)=".",TRUE,FALSE)</formula>
    </cfRule>
  </conditionalFormatting>
  <conditionalFormatting sqref="AI105">
    <cfRule type="expression" dxfId="2639" priority="13211">
      <formula>IF(RIGHT(TEXT(AI105,"0.#"),1)=".",FALSE,TRUE)</formula>
    </cfRule>
    <cfRule type="expression" dxfId="2638" priority="13212">
      <formula>IF(RIGHT(TEXT(AI105,"0.#"),1)=".",TRUE,FALSE)</formula>
    </cfRule>
  </conditionalFormatting>
  <conditionalFormatting sqref="AM105">
    <cfRule type="expression" dxfId="2637" priority="13209">
      <formula>IF(RIGHT(TEXT(AM105,"0.#"),1)=".",FALSE,TRUE)</formula>
    </cfRule>
    <cfRule type="expression" dxfId="2636" priority="13210">
      <formula>IF(RIGHT(TEXT(AM105,"0.#"),1)=".",TRUE,FALSE)</formula>
    </cfRule>
  </conditionalFormatting>
  <conditionalFormatting sqref="AE107">
    <cfRule type="expression" dxfId="2635" priority="13205">
      <formula>IF(RIGHT(TEXT(AE107,"0.#"),1)=".",FALSE,TRUE)</formula>
    </cfRule>
    <cfRule type="expression" dxfId="2634" priority="13206">
      <formula>IF(RIGHT(TEXT(AE107,"0.#"),1)=".",TRUE,FALSE)</formula>
    </cfRule>
  </conditionalFormatting>
  <conditionalFormatting sqref="AI107">
    <cfRule type="expression" dxfId="2633" priority="13203">
      <formula>IF(RIGHT(TEXT(AI107,"0.#"),1)=".",FALSE,TRUE)</formula>
    </cfRule>
    <cfRule type="expression" dxfId="2632" priority="13204">
      <formula>IF(RIGHT(TEXT(AI107,"0.#"),1)=".",TRUE,FALSE)</formula>
    </cfRule>
  </conditionalFormatting>
  <conditionalFormatting sqref="AM107">
    <cfRule type="expression" dxfId="2631" priority="13201">
      <formula>IF(RIGHT(TEXT(AM107,"0.#"),1)=".",FALSE,TRUE)</formula>
    </cfRule>
    <cfRule type="expression" dxfId="2630" priority="13202">
      <formula>IF(RIGHT(TEXT(AM107,"0.#"),1)=".",TRUE,FALSE)</formula>
    </cfRule>
  </conditionalFormatting>
  <conditionalFormatting sqref="AE108">
    <cfRule type="expression" dxfId="2629" priority="13199">
      <formula>IF(RIGHT(TEXT(AE108,"0.#"),1)=".",FALSE,TRUE)</formula>
    </cfRule>
    <cfRule type="expression" dxfId="2628" priority="13200">
      <formula>IF(RIGHT(TEXT(AE108,"0.#"),1)=".",TRUE,FALSE)</formula>
    </cfRule>
  </conditionalFormatting>
  <conditionalFormatting sqref="AI108">
    <cfRule type="expression" dxfId="2627" priority="13197">
      <formula>IF(RIGHT(TEXT(AI108,"0.#"),1)=".",FALSE,TRUE)</formula>
    </cfRule>
    <cfRule type="expression" dxfId="2626" priority="13198">
      <formula>IF(RIGHT(TEXT(AI108,"0.#"),1)=".",TRUE,FALSE)</formula>
    </cfRule>
  </conditionalFormatting>
  <conditionalFormatting sqref="AM108">
    <cfRule type="expression" dxfId="2625" priority="13195">
      <formula>IF(RIGHT(TEXT(AM108,"0.#"),1)=".",FALSE,TRUE)</formula>
    </cfRule>
    <cfRule type="expression" dxfId="2624" priority="13196">
      <formula>IF(RIGHT(TEXT(AM108,"0.#"),1)=".",TRUE,FALSE)</formula>
    </cfRule>
  </conditionalFormatting>
  <conditionalFormatting sqref="AE110">
    <cfRule type="expression" dxfId="2623" priority="13191">
      <formula>IF(RIGHT(TEXT(AE110,"0.#"),1)=".",FALSE,TRUE)</formula>
    </cfRule>
    <cfRule type="expression" dxfId="2622" priority="13192">
      <formula>IF(RIGHT(TEXT(AE110,"0.#"),1)=".",TRUE,FALSE)</formula>
    </cfRule>
  </conditionalFormatting>
  <conditionalFormatting sqref="AI110">
    <cfRule type="expression" dxfId="2621" priority="13189">
      <formula>IF(RIGHT(TEXT(AI110,"0.#"),1)=".",FALSE,TRUE)</formula>
    </cfRule>
    <cfRule type="expression" dxfId="2620" priority="13190">
      <formula>IF(RIGHT(TEXT(AI110,"0.#"),1)=".",TRUE,FALSE)</formula>
    </cfRule>
  </conditionalFormatting>
  <conditionalFormatting sqref="AM110">
    <cfRule type="expression" dxfId="2619" priority="13187">
      <formula>IF(RIGHT(TEXT(AM110,"0.#"),1)=".",FALSE,TRUE)</formula>
    </cfRule>
    <cfRule type="expression" dxfId="2618" priority="13188">
      <formula>IF(RIGHT(TEXT(AM110,"0.#"),1)=".",TRUE,FALSE)</formula>
    </cfRule>
  </conditionalFormatting>
  <conditionalFormatting sqref="AE111">
    <cfRule type="expression" dxfId="2617" priority="13185">
      <formula>IF(RIGHT(TEXT(AE111,"0.#"),1)=".",FALSE,TRUE)</formula>
    </cfRule>
    <cfRule type="expression" dxfId="2616" priority="13186">
      <formula>IF(RIGHT(TEXT(AE111,"0.#"),1)=".",TRUE,FALSE)</formula>
    </cfRule>
  </conditionalFormatting>
  <conditionalFormatting sqref="AI111">
    <cfRule type="expression" dxfId="2615" priority="13183">
      <formula>IF(RIGHT(TEXT(AI111,"0.#"),1)=".",FALSE,TRUE)</formula>
    </cfRule>
    <cfRule type="expression" dxfId="2614" priority="13184">
      <formula>IF(RIGHT(TEXT(AI111,"0.#"),1)=".",TRUE,FALSE)</formula>
    </cfRule>
  </conditionalFormatting>
  <conditionalFormatting sqref="AM111">
    <cfRule type="expression" dxfId="2613" priority="13181">
      <formula>IF(RIGHT(TEXT(AM111,"0.#"),1)=".",FALSE,TRUE)</formula>
    </cfRule>
    <cfRule type="expression" dxfId="2612" priority="13182">
      <formula>IF(RIGHT(TEXT(AM111,"0.#"),1)=".",TRUE,FALSE)</formula>
    </cfRule>
  </conditionalFormatting>
  <conditionalFormatting sqref="AE113">
    <cfRule type="expression" dxfId="2611" priority="13177">
      <formula>IF(RIGHT(TEXT(AE113,"0.#"),1)=".",FALSE,TRUE)</formula>
    </cfRule>
    <cfRule type="expression" dxfId="2610" priority="13178">
      <formula>IF(RIGHT(TEXT(AE113,"0.#"),1)=".",TRUE,FALSE)</formula>
    </cfRule>
  </conditionalFormatting>
  <conditionalFormatting sqref="AI113">
    <cfRule type="expression" dxfId="2609" priority="13175">
      <formula>IF(RIGHT(TEXT(AI113,"0.#"),1)=".",FALSE,TRUE)</formula>
    </cfRule>
    <cfRule type="expression" dxfId="2608" priority="13176">
      <formula>IF(RIGHT(TEXT(AI113,"0.#"),1)=".",TRUE,FALSE)</formula>
    </cfRule>
  </conditionalFormatting>
  <conditionalFormatting sqref="AM113">
    <cfRule type="expression" dxfId="2607" priority="13173">
      <formula>IF(RIGHT(TEXT(AM113,"0.#"),1)=".",FALSE,TRUE)</formula>
    </cfRule>
    <cfRule type="expression" dxfId="2606" priority="13174">
      <formula>IF(RIGHT(TEXT(AM113,"0.#"),1)=".",TRUE,FALSE)</formula>
    </cfRule>
  </conditionalFormatting>
  <conditionalFormatting sqref="AE114">
    <cfRule type="expression" dxfId="2605" priority="13171">
      <formula>IF(RIGHT(TEXT(AE114,"0.#"),1)=".",FALSE,TRUE)</formula>
    </cfRule>
    <cfRule type="expression" dxfId="2604" priority="13172">
      <formula>IF(RIGHT(TEXT(AE114,"0.#"),1)=".",TRUE,FALSE)</formula>
    </cfRule>
  </conditionalFormatting>
  <conditionalFormatting sqref="AI114">
    <cfRule type="expression" dxfId="2603" priority="13169">
      <formula>IF(RIGHT(TEXT(AI114,"0.#"),1)=".",FALSE,TRUE)</formula>
    </cfRule>
    <cfRule type="expression" dxfId="2602" priority="13170">
      <formula>IF(RIGHT(TEXT(AI114,"0.#"),1)=".",TRUE,FALSE)</formula>
    </cfRule>
  </conditionalFormatting>
  <conditionalFormatting sqref="AM114">
    <cfRule type="expression" dxfId="2601" priority="13167">
      <formula>IF(RIGHT(TEXT(AM114,"0.#"),1)=".",FALSE,TRUE)</formula>
    </cfRule>
    <cfRule type="expression" dxfId="2600" priority="13168">
      <formula>IF(RIGHT(TEXT(AM114,"0.#"),1)=".",TRUE,FALSE)</formula>
    </cfRule>
  </conditionalFormatting>
  <conditionalFormatting sqref="AE116 AQ116">
    <cfRule type="expression" dxfId="2599" priority="13163">
      <formula>IF(RIGHT(TEXT(AE116,"0.#"),1)=".",FALSE,TRUE)</formula>
    </cfRule>
    <cfRule type="expression" dxfId="2598" priority="13164">
      <formula>IF(RIGHT(TEXT(AE116,"0.#"),1)=".",TRUE,FALSE)</formula>
    </cfRule>
  </conditionalFormatting>
  <conditionalFormatting sqref="AI116">
    <cfRule type="expression" dxfId="2597" priority="13161">
      <formula>IF(RIGHT(TEXT(AI116,"0.#"),1)=".",FALSE,TRUE)</formula>
    </cfRule>
    <cfRule type="expression" dxfId="2596" priority="13162">
      <formula>IF(RIGHT(TEXT(AI116,"0.#"),1)=".",TRUE,FALSE)</formula>
    </cfRule>
  </conditionalFormatting>
  <conditionalFormatting sqref="AM116">
    <cfRule type="expression" dxfId="2595" priority="13159">
      <formula>IF(RIGHT(TEXT(AM116,"0.#"),1)=".",FALSE,TRUE)</formula>
    </cfRule>
    <cfRule type="expression" dxfId="2594" priority="13160">
      <formula>IF(RIGHT(TEXT(AM116,"0.#"),1)=".",TRUE,FALSE)</formula>
    </cfRule>
  </conditionalFormatting>
  <conditionalFormatting sqref="AE117 AM117">
    <cfRule type="expression" dxfId="2593" priority="13157">
      <formula>IF(RIGHT(TEXT(AE117,"0.#"),1)=".",FALSE,TRUE)</formula>
    </cfRule>
    <cfRule type="expression" dxfId="2592" priority="13158">
      <formula>IF(RIGHT(TEXT(AE117,"0.#"),1)=".",TRUE,FALSE)</formula>
    </cfRule>
  </conditionalFormatting>
  <conditionalFormatting sqref="AI117">
    <cfRule type="expression" dxfId="2591" priority="13155">
      <formula>IF(RIGHT(TEXT(AI117,"0.#"),1)=".",FALSE,TRUE)</formula>
    </cfRule>
    <cfRule type="expression" dxfId="2590" priority="13156">
      <formula>IF(RIGHT(TEXT(AI117,"0.#"),1)=".",TRUE,FALSE)</formula>
    </cfRule>
  </conditionalFormatting>
  <conditionalFormatting sqref="AQ117">
    <cfRule type="expression" dxfId="2589" priority="13151">
      <formula>IF(RIGHT(TEXT(AQ117,"0.#"),1)=".",FALSE,TRUE)</formula>
    </cfRule>
    <cfRule type="expression" dxfId="2588" priority="13152">
      <formula>IF(RIGHT(TEXT(AQ117,"0.#"),1)=".",TRUE,FALSE)</formula>
    </cfRule>
  </conditionalFormatting>
  <conditionalFormatting sqref="AE119 AQ119">
    <cfRule type="expression" dxfId="2587" priority="13149">
      <formula>IF(RIGHT(TEXT(AE119,"0.#"),1)=".",FALSE,TRUE)</formula>
    </cfRule>
    <cfRule type="expression" dxfId="2586" priority="13150">
      <formula>IF(RIGHT(TEXT(AE119,"0.#"),1)=".",TRUE,FALSE)</formula>
    </cfRule>
  </conditionalFormatting>
  <conditionalFormatting sqref="AI119">
    <cfRule type="expression" dxfId="2585" priority="13147">
      <formula>IF(RIGHT(TEXT(AI119,"0.#"),1)=".",FALSE,TRUE)</formula>
    </cfRule>
    <cfRule type="expression" dxfId="2584" priority="13148">
      <formula>IF(RIGHT(TEXT(AI119,"0.#"),1)=".",TRUE,FALSE)</formula>
    </cfRule>
  </conditionalFormatting>
  <conditionalFormatting sqref="AM119">
    <cfRule type="expression" dxfId="2583" priority="13145">
      <formula>IF(RIGHT(TEXT(AM119,"0.#"),1)=".",FALSE,TRUE)</formula>
    </cfRule>
    <cfRule type="expression" dxfId="2582" priority="13146">
      <formula>IF(RIGHT(TEXT(AM119,"0.#"),1)=".",TRUE,FALSE)</formula>
    </cfRule>
  </conditionalFormatting>
  <conditionalFormatting sqref="AQ120">
    <cfRule type="expression" dxfId="2581" priority="13137">
      <formula>IF(RIGHT(TEXT(AQ120,"0.#"),1)=".",FALSE,TRUE)</formula>
    </cfRule>
    <cfRule type="expression" dxfId="2580" priority="13138">
      <formula>IF(RIGHT(TEXT(AQ120,"0.#"),1)=".",TRUE,FALSE)</formula>
    </cfRule>
  </conditionalFormatting>
  <conditionalFormatting sqref="AE122 AQ122">
    <cfRule type="expression" dxfId="2579" priority="13135">
      <formula>IF(RIGHT(TEXT(AE122,"0.#"),1)=".",FALSE,TRUE)</formula>
    </cfRule>
    <cfRule type="expression" dxfId="2578" priority="13136">
      <formula>IF(RIGHT(TEXT(AE122,"0.#"),1)=".",TRUE,FALSE)</formula>
    </cfRule>
  </conditionalFormatting>
  <conditionalFormatting sqref="AI122">
    <cfRule type="expression" dxfId="2577" priority="13133">
      <formula>IF(RIGHT(TEXT(AI122,"0.#"),1)=".",FALSE,TRUE)</formula>
    </cfRule>
    <cfRule type="expression" dxfId="2576" priority="13134">
      <formula>IF(RIGHT(TEXT(AI122,"0.#"),1)=".",TRUE,FALSE)</formula>
    </cfRule>
  </conditionalFormatting>
  <conditionalFormatting sqref="AM122">
    <cfRule type="expression" dxfId="2575" priority="13131">
      <formula>IF(RIGHT(TEXT(AM122,"0.#"),1)=".",FALSE,TRUE)</formula>
    </cfRule>
    <cfRule type="expression" dxfId="2574" priority="13132">
      <formula>IF(RIGHT(TEXT(AM122,"0.#"),1)=".",TRUE,FALSE)</formula>
    </cfRule>
  </conditionalFormatting>
  <conditionalFormatting sqref="AQ123">
    <cfRule type="expression" dxfId="2573" priority="13123">
      <formula>IF(RIGHT(TEXT(AQ123,"0.#"),1)=".",FALSE,TRUE)</formula>
    </cfRule>
    <cfRule type="expression" dxfId="2572" priority="13124">
      <formula>IF(RIGHT(TEXT(AQ123,"0.#"),1)=".",TRUE,FALSE)</formula>
    </cfRule>
  </conditionalFormatting>
  <conditionalFormatting sqref="AE125 AQ125">
    <cfRule type="expression" dxfId="2571" priority="13121">
      <formula>IF(RIGHT(TEXT(AE125,"0.#"),1)=".",FALSE,TRUE)</formula>
    </cfRule>
    <cfRule type="expression" dxfId="2570" priority="13122">
      <formula>IF(RIGHT(TEXT(AE125,"0.#"),1)=".",TRUE,FALSE)</formula>
    </cfRule>
  </conditionalFormatting>
  <conditionalFormatting sqref="AI125">
    <cfRule type="expression" dxfId="2569" priority="13119">
      <formula>IF(RIGHT(TEXT(AI125,"0.#"),1)=".",FALSE,TRUE)</formula>
    </cfRule>
    <cfRule type="expression" dxfId="2568" priority="13120">
      <formula>IF(RIGHT(TEXT(AI125,"0.#"),1)=".",TRUE,FALSE)</formula>
    </cfRule>
  </conditionalFormatting>
  <conditionalFormatting sqref="AM125">
    <cfRule type="expression" dxfId="2567" priority="13117">
      <formula>IF(RIGHT(TEXT(AM125,"0.#"),1)=".",FALSE,TRUE)</formula>
    </cfRule>
    <cfRule type="expression" dxfId="2566" priority="13118">
      <formula>IF(RIGHT(TEXT(AM125,"0.#"),1)=".",TRUE,FALSE)</formula>
    </cfRule>
  </conditionalFormatting>
  <conditionalFormatting sqref="AQ126">
    <cfRule type="expression" dxfId="2565" priority="13109">
      <formula>IF(RIGHT(TEXT(AQ126,"0.#"),1)=".",FALSE,TRUE)</formula>
    </cfRule>
    <cfRule type="expression" dxfId="2564" priority="13110">
      <formula>IF(RIGHT(TEXT(AQ126,"0.#"),1)=".",TRUE,FALSE)</formula>
    </cfRule>
  </conditionalFormatting>
  <conditionalFormatting sqref="AE128 AQ128">
    <cfRule type="expression" dxfId="2563" priority="13107">
      <formula>IF(RIGHT(TEXT(AE128,"0.#"),1)=".",FALSE,TRUE)</formula>
    </cfRule>
    <cfRule type="expression" dxfId="2562" priority="13108">
      <formula>IF(RIGHT(TEXT(AE128,"0.#"),1)=".",TRUE,FALSE)</formula>
    </cfRule>
  </conditionalFormatting>
  <conditionalFormatting sqref="AI128">
    <cfRule type="expression" dxfId="2561" priority="13105">
      <formula>IF(RIGHT(TEXT(AI128,"0.#"),1)=".",FALSE,TRUE)</formula>
    </cfRule>
    <cfRule type="expression" dxfId="2560" priority="13106">
      <formula>IF(RIGHT(TEXT(AI128,"0.#"),1)=".",TRUE,FALSE)</formula>
    </cfRule>
  </conditionalFormatting>
  <conditionalFormatting sqref="AM128">
    <cfRule type="expression" dxfId="2559" priority="13103">
      <formula>IF(RIGHT(TEXT(AM128,"0.#"),1)=".",FALSE,TRUE)</formula>
    </cfRule>
    <cfRule type="expression" dxfId="2558" priority="13104">
      <formula>IF(RIGHT(TEXT(AM128,"0.#"),1)=".",TRUE,FALSE)</formula>
    </cfRule>
  </conditionalFormatting>
  <conditionalFormatting sqref="AQ129">
    <cfRule type="expression" dxfId="2557" priority="13095">
      <formula>IF(RIGHT(TEXT(AQ129,"0.#"),1)=".",FALSE,TRUE)</formula>
    </cfRule>
    <cfRule type="expression" dxfId="2556" priority="13096">
      <formula>IF(RIGHT(TEXT(AQ129,"0.#"),1)=".",TRUE,FALSE)</formula>
    </cfRule>
  </conditionalFormatting>
  <conditionalFormatting sqref="AE75">
    <cfRule type="expression" dxfId="2555" priority="13093">
      <formula>IF(RIGHT(TEXT(AE75,"0.#"),1)=".",FALSE,TRUE)</formula>
    </cfRule>
    <cfRule type="expression" dxfId="2554" priority="13094">
      <formula>IF(RIGHT(TEXT(AE75,"0.#"),1)=".",TRUE,FALSE)</formula>
    </cfRule>
  </conditionalFormatting>
  <conditionalFormatting sqref="AE76">
    <cfRule type="expression" dxfId="2553" priority="13091">
      <formula>IF(RIGHT(TEXT(AE76,"0.#"),1)=".",FALSE,TRUE)</formula>
    </cfRule>
    <cfRule type="expression" dxfId="2552" priority="13092">
      <formula>IF(RIGHT(TEXT(AE76,"0.#"),1)=".",TRUE,FALSE)</formula>
    </cfRule>
  </conditionalFormatting>
  <conditionalFormatting sqref="AE77">
    <cfRule type="expression" dxfId="2551" priority="13089">
      <formula>IF(RIGHT(TEXT(AE77,"0.#"),1)=".",FALSE,TRUE)</formula>
    </cfRule>
    <cfRule type="expression" dxfId="2550" priority="13090">
      <formula>IF(RIGHT(TEXT(AE77,"0.#"),1)=".",TRUE,FALSE)</formula>
    </cfRule>
  </conditionalFormatting>
  <conditionalFormatting sqref="AI77">
    <cfRule type="expression" dxfId="2549" priority="13087">
      <formula>IF(RIGHT(TEXT(AI77,"0.#"),1)=".",FALSE,TRUE)</formula>
    </cfRule>
    <cfRule type="expression" dxfId="2548" priority="13088">
      <formula>IF(RIGHT(TEXT(AI77,"0.#"),1)=".",TRUE,FALSE)</formula>
    </cfRule>
  </conditionalFormatting>
  <conditionalFormatting sqref="AI76">
    <cfRule type="expression" dxfId="2547" priority="13085">
      <formula>IF(RIGHT(TEXT(AI76,"0.#"),1)=".",FALSE,TRUE)</formula>
    </cfRule>
    <cfRule type="expression" dxfId="2546" priority="13086">
      <formula>IF(RIGHT(TEXT(AI76,"0.#"),1)=".",TRUE,FALSE)</formula>
    </cfRule>
  </conditionalFormatting>
  <conditionalFormatting sqref="AI75">
    <cfRule type="expression" dxfId="2545" priority="13083">
      <formula>IF(RIGHT(TEXT(AI75,"0.#"),1)=".",FALSE,TRUE)</formula>
    </cfRule>
    <cfRule type="expression" dxfId="2544" priority="13084">
      <formula>IF(RIGHT(TEXT(AI75,"0.#"),1)=".",TRUE,FALSE)</formula>
    </cfRule>
  </conditionalFormatting>
  <conditionalFormatting sqref="AM75">
    <cfRule type="expression" dxfId="2543" priority="13081">
      <formula>IF(RIGHT(TEXT(AM75,"0.#"),1)=".",FALSE,TRUE)</formula>
    </cfRule>
    <cfRule type="expression" dxfId="2542" priority="13082">
      <formula>IF(RIGHT(TEXT(AM75,"0.#"),1)=".",TRUE,FALSE)</formula>
    </cfRule>
  </conditionalFormatting>
  <conditionalFormatting sqref="AM76">
    <cfRule type="expression" dxfId="2541" priority="13079">
      <formula>IF(RIGHT(TEXT(AM76,"0.#"),1)=".",FALSE,TRUE)</formula>
    </cfRule>
    <cfRule type="expression" dxfId="2540" priority="13080">
      <formula>IF(RIGHT(TEXT(AM76,"0.#"),1)=".",TRUE,FALSE)</formula>
    </cfRule>
  </conditionalFormatting>
  <conditionalFormatting sqref="AM77">
    <cfRule type="expression" dxfId="2539" priority="13077">
      <formula>IF(RIGHT(TEXT(AM77,"0.#"),1)=".",FALSE,TRUE)</formula>
    </cfRule>
    <cfRule type="expression" dxfId="2538" priority="13078">
      <formula>IF(RIGHT(TEXT(AM77,"0.#"),1)=".",TRUE,FALSE)</formula>
    </cfRule>
  </conditionalFormatting>
  <conditionalFormatting sqref="AE134:AE135 AI134:AI135 AM134 AQ134:AQ135 AU134:AU135">
    <cfRule type="expression" dxfId="2537" priority="13063">
      <formula>IF(RIGHT(TEXT(AE134,"0.#"),1)=".",FALSE,TRUE)</formula>
    </cfRule>
    <cfRule type="expression" dxfId="2536" priority="13064">
      <formula>IF(RIGHT(TEXT(AE134,"0.#"),1)=".",TRUE,FALSE)</formula>
    </cfRule>
  </conditionalFormatting>
  <conditionalFormatting sqref="AE433">
    <cfRule type="expression" dxfId="2535" priority="13033">
      <formula>IF(RIGHT(TEXT(AE433,"0.#"),1)=".",FALSE,TRUE)</formula>
    </cfRule>
    <cfRule type="expression" dxfId="2534" priority="13034">
      <formula>IF(RIGHT(TEXT(AE433,"0.#"),1)=".",TRUE,FALSE)</formula>
    </cfRule>
  </conditionalFormatting>
  <conditionalFormatting sqref="AM435">
    <cfRule type="expression" dxfId="2533" priority="13017">
      <formula>IF(RIGHT(TEXT(AM435,"0.#"),1)=".",FALSE,TRUE)</formula>
    </cfRule>
    <cfRule type="expression" dxfId="2532" priority="13018">
      <formula>IF(RIGHT(TEXT(AM435,"0.#"),1)=".",TRUE,FALSE)</formula>
    </cfRule>
  </conditionalFormatting>
  <conditionalFormatting sqref="AE434">
    <cfRule type="expression" dxfId="2531" priority="13031">
      <formula>IF(RIGHT(TEXT(AE434,"0.#"),1)=".",FALSE,TRUE)</formula>
    </cfRule>
    <cfRule type="expression" dxfId="2530" priority="13032">
      <formula>IF(RIGHT(TEXT(AE434,"0.#"),1)=".",TRUE,FALSE)</formula>
    </cfRule>
  </conditionalFormatting>
  <conditionalFormatting sqref="AE435">
    <cfRule type="expression" dxfId="2529" priority="13029">
      <formula>IF(RIGHT(TEXT(AE435,"0.#"),1)=".",FALSE,TRUE)</formula>
    </cfRule>
    <cfRule type="expression" dxfId="2528" priority="13030">
      <formula>IF(RIGHT(TEXT(AE435,"0.#"),1)=".",TRUE,FALSE)</formula>
    </cfRule>
  </conditionalFormatting>
  <conditionalFormatting sqref="AM433">
    <cfRule type="expression" dxfId="2527" priority="13021">
      <formula>IF(RIGHT(TEXT(AM433,"0.#"),1)=".",FALSE,TRUE)</formula>
    </cfRule>
    <cfRule type="expression" dxfId="2526" priority="13022">
      <formula>IF(RIGHT(TEXT(AM433,"0.#"),1)=".",TRUE,FALSE)</formula>
    </cfRule>
  </conditionalFormatting>
  <conditionalFormatting sqref="AM434">
    <cfRule type="expression" dxfId="2525" priority="13019">
      <formula>IF(RIGHT(TEXT(AM434,"0.#"),1)=".",FALSE,TRUE)</formula>
    </cfRule>
    <cfRule type="expression" dxfId="2524" priority="13020">
      <formula>IF(RIGHT(TEXT(AM434,"0.#"),1)=".",TRUE,FALSE)</formula>
    </cfRule>
  </conditionalFormatting>
  <conditionalFormatting sqref="AU433">
    <cfRule type="expression" dxfId="2523" priority="13009">
      <formula>IF(RIGHT(TEXT(AU433,"0.#"),1)=".",FALSE,TRUE)</formula>
    </cfRule>
    <cfRule type="expression" dxfId="2522" priority="13010">
      <formula>IF(RIGHT(TEXT(AU433,"0.#"),1)=".",TRUE,FALSE)</formula>
    </cfRule>
  </conditionalFormatting>
  <conditionalFormatting sqref="AU434">
    <cfRule type="expression" dxfId="2521" priority="13007">
      <formula>IF(RIGHT(TEXT(AU434,"0.#"),1)=".",FALSE,TRUE)</formula>
    </cfRule>
    <cfRule type="expression" dxfId="2520" priority="13008">
      <formula>IF(RIGHT(TEXT(AU434,"0.#"),1)=".",TRUE,FALSE)</formula>
    </cfRule>
  </conditionalFormatting>
  <conditionalFormatting sqref="AU435">
    <cfRule type="expression" dxfId="2519" priority="13005">
      <formula>IF(RIGHT(TEXT(AU435,"0.#"),1)=".",FALSE,TRUE)</formula>
    </cfRule>
    <cfRule type="expression" dxfId="2518" priority="13006">
      <formula>IF(RIGHT(TEXT(AU435,"0.#"),1)=".",TRUE,FALSE)</formula>
    </cfRule>
  </conditionalFormatting>
  <conditionalFormatting sqref="AI435">
    <cfRule type="expression" dxfId="2517" priority="12939">
      <formula>IF(RIGHT(TEXT(AI435,"0.#"),1)=".",FALSE,TRUE)</formula>
    </cfRule>
    <cfRule type="expression" dxfId="2516" priority="12940">
      <formula>IF(RIGHT(TEXT(AI435,"0.#"),1)=".",TRUE,FALSE)</formula>
    </cfRule>
  </conditionalFormatting>
  <conditionalFormatting sqref="AI433">
    <cfRule type="expression" dxfId="2515" priority="12943">
      <formula>IF(RIGHT(TEXT(AI433,"0.#"),1)=".",FALSE,TRUE)</formula>
    </cfRule>
    <cfRule type="expression" dxfId="2514" priority="12944">
      <formula>IF(RIGHT(TEXT(AI433,"0.#"),1)=".",TRUE,FALSE)</formula>
    </cfRule>
  </conditionalFormatting>
  <conditionalFormatting sqref="AI434">
    <cfRule type="expression" dxfId="2513" priority="12941">
      <formula>IF(RIGHT(TEXT(AI434,"0.#"),1)=".",FALSE,TRUE)</formula>
    </cfRule>
    <cfRule type="expression" dxfId="2512" priority="12942">
      <formula>IF(RIGHT(TEXT(AI434,"0.#"),1)=".",TRUE,FALSE)</formula>
    </cfRule>
  </conditionalFormatting>
  <conditionalFormatting sqref="AQ434">
    <cfRule type="expression" dxfId="2511" priority="12925">
      <formula>IF(RIGHT(TEXT(AQ434,"0.#"),1)=".",FALSE,TRUE)</formula>
    </cfRule>
    <cfRule type="expression" dxfId="2510" priority="12926">
      <formula>IF(RIGHT(TEXT(AQ434,"0.#"),1)=".",TRUE,FALSE)</formula>
    </cfRule>
  </conditionalFormatting>
  <conditionalFormatting sqref="AQ435">
    <cfRule type="expression" dxfId="2509" priority="12911">
      <formula>IF(RIGHT(TEXT(AQ435,"0.#"),1)=".",FALSE,TRUE)</formula>
    </cfRule>
    <cfRule type="expression" dxfId="2508" priority="12912">
      <formula>IF(RIGHT(TEXT(AQ435,"0.#"),1)=".",TRUE,FALSE)</formula>
    </cfRule>
  </conditionalFormatting>
  <conditionalFormatting sqref="AQ433">
    <cfRule type="expression" dxfId="2507" priority="12909">
      <formula>IF(RIGHT(TEXT(AQ433,"0.#"),1)=".",FALSE,TRUE)</formula>
    </cfRule>
    <cfRule type="expression" dxfId="2506" priority="12910">
      <formula>IF(RIGHT(TEXT(AQ433,"0.#"),1)=".",TRUE,FALSE)</formula>
    </cfRule>
  </conditionalFormatting>
  <conditionalFormatting sqref="AL852:AO874">
    <cfRule type="expression" dxfId="2505" priority="6633">
      <formula>IF(AND(AL852&gt;=0, RIGHT(TEXT(AL852,"0.#"),1)&lt;&gt;"."),TRUE,FALSE)</formula>
    </cfRule>
    <cfRule type="expression" dxfId="2504" priority="6634">
      <formula>IF(AND(AL852&gt;=0, RIGHT(TEXT(AL852,"0.#"),1)="."),TRUE,FALSE)</formula>
    </cfRule>
    <cfRule type="expression" dxfId="2503" priority="6635">
      <formula>IF(AND(AL852&lt;0, RIGHT(TEXT(AL852,"0.#"),1)&lt;&gt;"."),TRUE,FALSE)</formula>
    </cfRule>
    <cfRule type="expression" dxfId="2502" priority="6636">
      <formula>IF(AND(AL852&lt;0, RIGHT(TEXT(AL852,"0.#"),1)="."),TRUE,FALSE)</formula>
    </cfRule>
  </conditionalFormatting>
  <conditionalFormatting sqref="AQ53:AQ55">
    <cfRule type="expression" dxfId="2501" priority="4655">
      <formula>IF(RIGHT(TEXT(AQ53,"0.#"),1)=".",FALSE,TRUE)</formula>
    </cfRule>
    <cfRule type="expression" dxfId="2500" priority="4656">
      <formula>IF(RIGHT(TEXT(AQ53,"0.#"),1)=".",TRUE,FALSE)</formula>
    </cfRule>
  </conditionalFormatting>
  <conditionalFormatting sqref="AU53:AU55">
    <cfRule type="expression" dxfId="2499" priority="4653">
      <formula>IF(RIGHT(TEXT(AU53,"0.#"),1)=".",FALSE,TRUE)</formula>
    </cfRule>
    <cfRule type="expression" dxfId="2498" priority="4654">
      <formula>IF(RIGHT(TEXT(AU53,"0.#"),1)=".",TRUE,FALSE)</formula>
    </cfRule>
  </conditionalFormatting>
  <conditionalFormatting sqref="AQ60:AQ62">
    <cfRule type="expression" dxfId="2497" priority="4651">
      <formula>IF(RIGHT(TEXT(AQ60,"0.#"),1)=".",FALSE,TRUE)</formula>
    </cfRule>
    <cfRule type="expression" dxfId="2496" priority="4652">
      <formula>IF(RIGHT(TEXT(AQ60,"0.#"),1)=".",TRUE,FALSE)</formula>
    </cfRule>
  </conditionalFormatting>
  <conditionalFormatting sqref="AU60:AU62">
    <cfRule type="expression" dxfId="2495" priority="4649">
      <formula>IF(RIGHT(TEXT(AU60,"0.#"),1)=".",FALSE,TRUE)</formula>
    </cfRule>
    <cfRule type="expression" dxfId="2494" priority="4650">
      <formula>IF(RIGHT(TEXT(AU60,"0.#"),1)=".",TRUE,FALSE)</formula>
    </cfRule>
  </conditionalFormatting>
  <conditionalFormatting sqref="AQ75:AQ77">
    <cfRule type="expression" dxfId="2493" priority="4647">
      <formula>IF(RIGHT(TEXT(AQ75,"0.#"),1)=".",FALSE,TRUE)</formula>
    </cfRule>
    <cfRule type="expression" dxfId="2492" priority="4648">
      <formula>IF(RIGHT(TEXT(AQ75,"0.#"),1)=".",TRUE,FALSE)</formula>
    </cfRule>
  </conditionalFormatting>
  <conditionalFormatting sqref="AU75:AU77">
    <cfRule type="expression" dxfId="2491" priority="4645">
      <formula>IF(RIGHT(TEXT(AU75,"0.#"),1)=".",FALSE,TRUE)</formula>
    </cfRule>
    <cfRule type="expression" dxfId="2490" priority="4646">
      <formula>IF(RIGHT(TEXT(AU75,"0.#"),1)=".",TRUE,FALSE)</formula>
    </cfRule>
  </conditionalFormatting>
  <conditionalFormatting sqref="AQ87:AQ89">
    <cfRule type="expression" dxfId="2489" priority="4643">
      <formula>IF(RIGHT(TEXT(AQ87,"0.#"),1)=".",FALSE,TRUE)</formula>
    </cfRule>
    <cfRule type="expression" dxfId="2488" priority="4644">
      <formula>IF(RIGHT(TEXT(AQ87,"0.#"),1)=".",TRUE,FALSE)</formula>
    </cfRule>
  </conditionalFormatting>
  <conditionalFormatting sqref="AU87:AU89">
    <cfRule type="expression" dxfId="2487" priority="4641">
      <formula>IF(RIGHT(TEXT(AU87,"0.#"),1)=".",FALSE,TRUE)</formula>
    </cfRule>
    <cfRule type="expression" dxfId="2486" priority="4642">
      <formula>IF(RIGHT(TEXT(AU87,"0.#"),1)=".",TRUE,FALSE)</formula>
    </cfRule>
  </conditionalFormatting>
  <conditionalFormatting sqref="AQ92:AQ94">
    <cfRule type="expression" dxfId="2485" priority="4639">
      <formula>IF(RIGHT(TEXT(AQ92,"0.#"),1)=".",FALSE,TRUE)</formula>
    </cfRule>
    <cfRule type="expression" dxfId="2484" priority="4640">
      <formula>IF(RIGHT(TEXT(AQ92,"0.#"),1)=".",TRUE,FALSE)</formula>
    </cfRule>
  </conditionalFormatting>
  <conditionalFormatting sqref="AU92:AU94">
    <cfRule type="expression" dxfId="2483" priority="4637">
      <formula>IF(RIGHT(TEXT(AU92,"0.#"),1)=".",FALSE,TRUE)</formula>
    </cfRule>
    <cfRule type="expression" dxfId="2482" priority="4638">
      <formula>IF(RIGHT(TEXT(AU92,"0.#"),1)=".",TRUE,FALSE)</formula>
    </cfRule>
  </conditionalFormatting>
  <conditionalFormatting sqref="AQ97:AQ99">
    <cfRule type="expression" dxfId="2481" priority="4635">
      <formula>IF(RIGHT(TEXT(AQ97,"0.#"),1)=".",FALSE,TRUE)</formula>
    </cfRule>
    <cfRule type="expression" dxfId="2480" priority="4636">
      <formula>IF(RIGHT(TEXT(AQ97,"0.#"),1)=".",TRUE,FALSE)</formula>
    </cfRule>
  </conditionalFormatting>
  <conditionalFormatting sqref="AU97:AU99">
    <cfRule type="expression" dxfId="2479" priority="4633">
      <formula>IF(RIGHT(TEXT(AU97,"0.#"),1)=".",FALSE,TRUE)</formula>
    </cfRule>
    <cfRule type="expression" dxfId="2478" priority="4634">
      <formula>IF(RIGHT(TEXT(AU97,"0.#"),1)=".",TRUE,FALSE)</formula>
    </cfRule>
  </conditionalFormatting>
  <conditionalFormatting sqref="AE458">
    <cfRule type="expression" dxfId="2477" priority="4327">
      <formula>IF(RIGHT(TEXT(AE458,"0.#"),1)=".",FALSE,TRUE)</formula>
    </cfRule>
    <cfRule type="expression" dxfId="2476" priority="4328">
      <formula>IF(RIGHT(TEXT(AE458,"0.#"),1)=".",TRUE,FALSE)</formula>
    </cfRule>
  </conditionalFormatting>
  <conditionalFormatting sqref="AM460">
    <cfRule type="expression" dxfId="2475" priority="4317">
      <formula>IF(RIGHT(TEXT(AM460,"0.#"),1)=".",FALSE,TRUE)</formula>
    </cfRule>
    <cfRule type="expression" dxfId="2474" priority="4318">
      <formula>IF(RIGHT(TEXT(AM460,"0.#"),1)=".",TRUE,FALSE)</formula>
    </cfRule>
  </conditionalFormatting>
  <conditionalFormatting sqref="AE459">
    <cfRule type="expression" dxfId="2473" priority="4325">
      <formula>IF(RIGHT(TEXT(AE459,"0.#"),1)=".",FALSE,TRUE)</formula>
    </cfRule>
    <cfRule type="expression" dxfId="2472" priority="4326">
      <formula>IF(RIGHT(TEXT(AE459,"0.#"),1)=".",TRUE,FALSE)</formula>
    </cfRule>
  </conditionalFormatting>
  <conditionalFormatting sqref="AE460">
    <cfRule type="expression" dxfId="2471" priority="4323">
      <formula>IF(RIGHT(TEXT(AE460,"0.#"),1)=".",FALSE,TRUE)</formula>
    </cfRule>
    <cfRule type="expression" dxfId="2470" priority="4324">
      <formula>IF(RIGHT(TEXT(AE460,"0.#"),1)=".",TRUE,FALSE)</formula>
    </cfRule>
  </conditionalFormatting>
  <conditionalFormatting sqref="AM458">
    <cfRule type="expression" dxfId="2469" priority="4321">
      <formula>IF(RIGHT(TEXT(AM458,"0.#"),1)=".",FALSE,TRUE)</formula>
    </cfRule>
    <cfRule type="expression" dxfId="2468" priority="4322">
      <formula>IF(RIGHT(TEXT(AM458,"0.#"),1)=".",TRUE,FALSE)</formula>
    </cfRule>
  </conditionalFormatting>
  <conditionalFormatting sqref="AM459">
    <cfRule type="expression" dxfId="2467" priority="4319">
      <formula>IF(RIGHT(TEXT(AM459,"0.#"),1)=".",FALSE,TRUE)</formula>
    </cfRule>
    <cfRule type="expression" dxfId="2466" priority="4320">
      <formula>IF(RIGHT(TEXT(AM459,"0.#"),1)=".",TRUE,FALSE)</formula>
    </cfRule>
  </conditionalFormatting>
  <conditionalFormatting sqref="AU458">
    <cfRule type="expression" dxfId="2465" priority="4315">
      <formula>IF(RIGHT(TEXT(AU458,"0.#"),1)=".",FALSE,TRUE)</formula>
    </cfRule>
    <cfRule type="expression" dxfId="2464" priority="4316">
      <formula>IF(RIGHT(TEXT(AU458,"0.#"),1)=".",TRUE,FALSE)</formula>
    </cfRule>
  </conditionalFormatting>
  <conditionalFormatting sqref="AU459">
    <cfRule type="expression" dxfId="2463" priority="4313">
      <formula>IF(RIGHT(TEXT(AU459,"0.#"),1)=".",FALSE,TRUE)</formula>
    </cfRule>
    <cfRule type="expression" dxfId="2462" priority="4314">
      <formula>IF(RIGHT(TEXT(AU459,"0.#"),1)=".",TRUE,FALSE)</formula>
    </cfRule>
  </conditionalFormatting>
  <conditionalFormatting sqref="AU460">
    <cfRule type="expression" dxfId="2461" priority="4311">
      <formula>IF(RIGHT(TEXT(AU460,"0.#"),1)=".",FALSE,TRUE)</formula>
    </cfRule>
    <cfRule type="expression" dxfId="2460" priority="4312">
      <formula>IF(RIGHT(TEXT(AU460,"0.#"),1)=".",TRUE,FALSE)</formula>
    </cfRule>
  </conditionalFormatting>
  <conditionalFormatting sqref="AI460">
    <cfRule type="expression" dxfId="2459" priority="4305">
      <formula>IF(RIGHT(TEXT(AI460,"0.#"),1)=".",FALSE,TRUE)</formula>
    </cfRule>
    <cfRule type="expression" dxfId="2458" priority="4306">
      <formula>IF(RIGHT(TEXT(AI460,"0.#"),1)=".",TRUE,FALSE)</formula>
    </cfRule>
  </conditionalFormatting>
  <conditionalFormatting sqref="AI458">
    <cfRule type="expression" dxfId="2457" priority="4309">
      <formula>IF(RIGHT(TEXT(AI458,"0.#"),1)=".",FALSE,TRUE)</formula>
    </cfRule>
    <cfRule type="expression" dxfId="2456" priority="4310">
      <formula>IF(RIGHT(TEXT(AI458,"0.#"),1)=".",TRUE,FALSE)</formula>
    </cfRule>
  </conditionalFormatting>
  <conditionalFormatting sqref="AI459">
    <cfRule type="expression" dxfId="2455" priority="4307">
      <formula>IF(RIGHT(TEXT(AI459,"0.#"),1)=".",FALSE,TRUE)</formula>
    </cfRule>
    <cfRule type="expression" dxfId="2454" priority="4308">
      <formula>IF(RIGHT(TEXT(AI459,"0.#"),1)=".",TRUE,FALSE)</formula>
    </cfRule>
  </conditionalFormatting>
  <conditionalFormatting sqref="AQ459">
    <cfRule type="expression" dxfId="2453" priority="4303">
      <formula>IF(RIGHT(TEXT(AQ459,"0.#"),1)=".",FALSE,TRUE)</formula>
    </cfRule>
    <cfRule type="expression" dxfId="2452" priority="4304">
      <formula>IF(RIGHT(TEXT(AQ459,"0.#"),1)=".",TRUE,FALSE)</formula>
    </cfRule>
  </conditionalFormatting>
  <conditionalFormatting sqref="AQ460">
    <cfRule type="expression" dxfId="2451" priority="4301">
      <formula>IF(RIGHT(TEXT(AQ460,"0.#"),1)=".",FALSE,TRUE)</formula>
    </cfRule>
    <cfRule type="expression" dxfId="2450" priority="4302">
      <formula>IF(RIGHT(TEXT(AQ460,"0.#"),1)=".",TRUE,FALSE)</formula>
    </cfRule>
  </conditionalFormatting>
  <conditionalFormatting sqref="AQ458">
    <cfRule type="expression" dxfId="2449" priority="4299">
      <formula>IF(RIGHT(TEXT(AQ458,"0.#"),1)=".",FALSE,TRUE)</formula>
    </cfRule>
    <cfRule type="expression" dxfId="2448" priority="4300">
      <formula>IF(RIGHT(TEXT(AQ458,"0.#"),1)=".",TRUE,FALSE)</formula>
    </cfRule>
  </conditionalFormatting>
  <conditionalFormatting sqref="AE120 AM120">
    <cfRule type="expression" dxfId="2447" priority="2977">
      <formula>IF(RIGHT(TEXT(AE120,"0.#"),1)=".",FALSE,TRUE)</formula>
    </cfRule>
    <cfRule type="expression" dxfId="2446" priority="2978">
      <formula>IF(RIGHT(TEXT(AE120,"0.#"),1)=".",TRUE,FALSE)</formula>
    </cfRule>
  </conditionalFormatting>
  <conditionalFormatting sqref="AI126">
    <cfRule type="expression" dxfId="2445" priority="2967">
      <formula>IF(RIGHT(TEXT(AI126,"0.#"),1)=".",FALSE,TRUE)</formula>
    </cfRule>
    <cfRule type="expression" dxfId="2444" priority="2968">
      <formula>IF(RIGHT(TEXT(AI126,"0.#"),1)=".",TRUE,FALSE)</formula>
    </cfRule>
  </conditionalFormatting>
  <conditionalFormatting sqref="AI120">
    <cfRule type="expression" dxfId="2443" priority="2975">
      <formula>IF(RIGHT(TEXT(AI120,"0.#"),1)=".",FALSE,TRUE)</formula>
    </cfRule>
    <cfRule type="expression" dxfId="2442" priority="2976">
      <formula>IF(RIGHT(TEXT(AI120,"0.#"),1)=".",TRUE,FALSE)</formula>
    </cfRule>
  </conditionalFormatting>
  <conditionalFormatting sqref="AE123 AM123">
    <cfRule type="expression" dxfId="2441" priority="2973">
      <formula>IF(RIGHT(TEXT(AE123,"0.#"),1)=".",FALSE,TRUE)</formula>
    </cfRule>
    <cfRule type="expression" dxfId="2440" priority="2974">
      <formula>IF(RIGHT(TEXT(AE123,"0.#"),1)=".",TRUE,FALSE)</formula>
    </cfRule>
  </conditionalFormatting>
  <conditionalFormatting sqref="AI123">
    <cfRule type="expression" dxfId="2439" priority="2971">
      <formula>IF(RIGHT(TEXT(AI123,"0.#"),1)=".",FALSE,TRUE)</formula>
    </cfRule>
    <cfRule type="expression" dxfId="2438" priority="2972">
      <formula>IF(RIGHT(TEXT(AI123,"0.#"),1)=".",TRUE,FALSE)</formula>
    </cfRule>
  </conditionalFormatting>
  <conditionalFormatting sqref="AE126 AM126">
    <cfRule type="expression" dxfId="2437" priority="2969">
      <formula>IF(RIGHT(TEXT(AE126,"0.#"),1)=".",FALSE,TRUE)</formula>
    </cfRule>
    <cfRule type="expression" dxfId="2436" priority="2970">
      <formula>IF(RIGHT(TEXT(AE126,"0.#"),1)=".",TRUE,FALSE)</formula>
    </cfRule>
  </conditionalFormatting>
  <conditionalFormatting sqref="AE129 AM129">
    <cfRule type="expression" dxfId="2435" priority="2965">
      <formula>IF(RIGHT(TEXT(AE129,"0.#"),1)=".",FALSE,TRUE)</formula>
    </cfRule>
    <cfRule type="expression" dxfId="2434" priority="2966">
      <formula>IF(RIGHT(TEXT(AE129,"0.#"),1)=".",TRUE,FALSE)</formula>
    </cfRule>
  </conditionalFormatting>
  <conditionalFormatting sqref="AI129">
    <cfRule type="expression" dxfId="2433" priority="2963">
      <formula>IF(RIGHT(TEXT(AI129,"0.#"),1)=".",FALSE,TRUE)</formula>
    </cfRule>
    <cfRule type="expression" dxfId="2432" priority="2964">
      <formula>IF(RIGHT(TEXT(AI129,"0.#"),1)=".",TRUE,FALSE)</formula>
    </cfRule>
  </conditionalFormatting>
  <conditionalFormatting sqref="Y847:Y874">
    <cfRule type="expression" dxfId="2431" priority="2961">
      <formula>IF(RIGHT(TEXT(Y847,"0.#"),1)=".",FALSE,TRUE)</formula>
    </cfRule>
    <cfRule type="expression" dxfId="2430" priority="2962">
      <formula>IF(RIGHT(TEXT(Y847,"0.#"),1)=".",TRUE,FALSE)</formula>
    </cfRule>
  </conditionalFormatting>
  <conditionalFormatting sqref="AU518">
    <cfRule type="expression" dxfId="2429" priority="1471">
      <formula>IF(RIGHT(TEXT(AU518,"0.#"),1)=".",FALSE,TRUE)</formula>
    </cfRule>
    <cfRule type="expression" dxfId="2428" priority="1472">
      <formula>IF(RIGHT(TEXT(AU518,"0.#"),1)=".",TRUE,FALSE)</formula>
    </cfRule>
  </conditionalFormatting>
  <conditionalFormatting sqref="AQ551">
    <cfRule type="expression" dxfId="2427" priority="1247">
      <formula>IF(RIGHT(TEXT(AQ551,"0.#"),1)=".",FALSE,TRUE)</formula>
    </cfRule>
    <cfRule type="expression" dxfId="2426" priority="1248">
      <formula>IF(RIGHT(TEXT(AQ551,"0.#"),1)=".",TRUE,FALSE)</formula>
    </cfRule>
  </conditionalFormatting>
  <conditionalFormatting sqref="AE556">
    <cfRule type="expression" dxfId="2425" priority="1245">
      <formula>IF(RIGHT(TEXT(AE556,"0.#"),1)=".",FALSE,TRUE)</formula>
    </cfRule>
    <cfRule type="expression" dxfId="2424" priority="1246">
      <formula>IF(RIGHT(TEXT(AE556,"0.#"),1)=".",TRUE,FALSE)</formula>
    </cfRule>
  </conditionalFormatting>
  <conditionalFormatting sqref="AE557">
    <cfRule type="expression" dxfId="2423" priority="1243">
      <formula>IF(RIGHT(TEXT(AE557,"0.#"),1)=".",FALSE,TRUE)</formula>
    </cfRule>
    <cfRule type="expression" dxfId="2422" priority="1244">
      <formula>IF(RIGHT(TEXT(AE557,"0.#"),1)=".",TRUE,FALSE)</formula>
    </cfRule>
  </conditionalFormatting>
  <conditionalFormatting sqref="AE558">
    <cfRule type="expression" dxfId="2421" priority="1241">
      <formula>IF(RIGHT(TEXT(AE558,"0.#"),1)=".",FALSE,TRUE)</formula>
    </cfRule>
    <cfRule type="expression" dxfId="2420" priority="1242">
      <formula>IF(RIGHT(TEXT(AE558,"0.#"),1)=".",TRUE,FALSE)</formula>
    </cfRule>
  </conditionalFormatting>
  <conditionalFormatting sqref="AU556">
    <cfRule type="expression" dxfId="2419" priority="1233">
      <formula>IF(RIGHT(TEXT(AU556,"0.#"),1)=".",FALSE,TRUE)</formula>
    </cfRule>
    <cfRule type="expression" dxfId="2418" priority="1234">
      <formula>IF(RIGHT(TEXT(AU556,"0.#"),1)=".",TRUE,FALSE)</formula>
    </cfRule>
  </conditionalFormatting>
  <conditionalFormatting sqref="AU557">
    <cfRule type="expression" dxfId="2417" priority="1231">
      <formula>IF(RIGHT(TEXT(AU557,"0.#"),1)=".",FALSE,TRUE)</formula>
    </cfRule>
    <cfRule type="expression" dxfId="2416" priority="1232">
      <formula>IF(RIGHT(TEXT(AU557,"0.#"),1)=".",TRUE,FALSE)</formula>
    </cfRule>
  </conditionalFormatting>
  <conditionalFormatting sqref="AU558">
    <cfRule type="expression" dxfId="2415" priority="1229">
      <formula>IF(RIGHT(TEXT(AU558,"0.#"),1)=".",FALSE,TRUE)</formula>
    </cfRule>
    <cfRule type="expression" dxfId="2414" priority="1230">
      <formula>IF(RIGHT(TEXT(AU558,"0.#"),1)=".",TRUE,FALSE)</formula>
    </cfRule>
  </conditionalFormatting>
  <conditionalFormatting sqref="AQ557">
    <cfRule type="expression" dxfId="2413" priority="1221">
      <formula>IF(RIGHT(TEXT(AQ557,"0.#"),1)=".",FALSE,TRUE)</formula>
    </cfRule>
    <cfRule type="expression" dxfId="2412" priority="1222">
      <formula>IF(RIGHT(TEXT(AQ557,"0.#"),1)=".",TRUE,FALSE)</formula>
    </cfRule>
  </conditionalFormatting>
  <conditionalFormatting sqref="AQ558">
    <cfRule type="expression" dxfId="2411" priority="1219">
      <formula>IF(RIGHT(TEXT(AQ558,"0.#"),1)=".",FALSE,TRUE)</formula>
    </cfRule>
    <cfRule type="expression" dxfId="2410" priority="1220">
      <formula>IF(RIGHT(TEXT(AQ558,"0.#"),1)=".",TRUE,FALSE)</formula>
    </cfRule>
  </conditionalFormatting>
  <conditionalFormatting sqref="AQ556">
    <cfRule type="expression" dxfId="2409" priority="1217">
      <formula>IF(RIGHT(TEXT(AQ556,"0.#"),1)=".",FALSE,TRUE)</formula>
    </cfRule>
    <cfRule type="expression" dxfId="2408" priority="1218">
      <formula>IF(RIGHT(TEXT(AQ556,"0.#"),1)=".",TRUE,FALSE)</formula>
    </cfRule>
  </conditionalFormatting>
  <conditionalFormatting sqref="AE561">
    <cfRule type="expression" dxfId="2407" priority="1215">
      <formula>IF(RIGHT(TEXT(AE561,"0.#"),1)=".",FALSE,TRUE)</formula>
    </cfRule>
    <cfRule type="expression" dxfId="2406" priority="1216">
      <formula>IF(RIGHT(TEXT(AE561,"0.#"),1)=".",TRUE,FALSE)</formula>
    </cfRule>
  </conditionalFormatting>
  <conditionalFormatting sqref="AE562">
    <cfRule type="expression" dxfId="2405" priority="1213">
      <formula>IF(RIGHT(TEXT(AE562,"0.#"),1)=".",FALSE,TRUE)</formula>
    </cfRule>
    <cfRule type="expression" dxfId="2404" priority="1214">
      <formula>IF(RIGHT(TEXT(AE562,"0.#"),1)=".",TRUE,FALSE)</formula>
    </cfRule>
  </conditionalFormatting>
  <conditionalFormatting sqref="AE563">
    <cfRule type="expression" dxfId="2403" priority="1211">
      <formula>IF(RIGHT(TEXT(AE563,"0.#"),1)=".",FALSE,TRUE)</formula>
    </cfRule>
    <cfRule type="expression" dxfId="2402" priority="1212">
      <formula>IF(RIGHT(TEXT(AE563,"0.#"),1)=".",TRUE,FALSE)</formula>
    </cfRule>
  </conditionalFormatting>
  <conditionalFormatting sqref="AL1111:AO1139">
    <cfRule type="expression" dxfId="2401" priority="2867">
      <formula>IF(AND(AL1111&gt;=0, RIGHT(TEXT(AL1111,"0.#"),1)&lt;&gt;"."),TRUE,FALSE)</formula>
    </cfRule>
    <cfRule type="expression" dxfId="2400" priority="2868">
      <formula>IF(AND(AL1111&gt;=0, RIGHT(TEXT(AL1111,"0.#"),1)="."),TRUE,FALSE)</formula>
    </cfRule>
    <cfRule type="expression" dxfId="2399" priority="2869">
      <formula>IF(AND(AL1111&lt;0, RIGHT(TEXT(AL1111,"0.#"),1)&lt;&gt;"."),TRUE,FALSE)</formula>
    </cfRule>
    <cfRule type="expression" dxfId="2398" priority="2870">
      <formula>IF(AND(AL1111&lt;0, RIGHT(TEXT(AL1111,"0.#"),1)="."),TRUE,FALSE)</formula>
    </cfRule>
  </conditionalFormatting>
  <conditionalFormatting sqref="Y1111:Y1139">
    <cfRule type="expression" dxfId="2397" priority="2865">
      <formula>IF(RIGHT(TEXT(Y1111,"0.#"),1)=".",FALSE,TRUE)</formula>
    </cfRule>
    <cfRule type="expression" dxfId="2396" priority="2866">
      <formula>IF(RIGHT(TEXT(Y1111,"0.#"),1)=".",TRUE,FALSE)</formula>
    </cfRule>
  </conditionalFormatting>
  <conditionalFormatting sqref="AQ553">
    <cfRule type="expression" dxfId="2395" priority="1249">
      <formula>IF(RIGHT(TEXT(AQ553,"0.#"),1)=".",FALSE,TRUE)</formula>
    </cfRule>
    <cfRule type="expression" dxfId="2394" priority="1250">
      <formula>IF(RIGHT(TEXT(AQ553,"0.#"),1)=".",TRUE,FALSE)</formula>
    </cfRule>
  </conditionalFormatting>
  <conditionalFormatting sqref="AU552">
    <cfRule type="expression" dxfId="2393" priority="1261">
      <formula>IF(RIGHT(TEXT(AU552,"0.#"),1)=".",FALSE,TRUE)</formula>
    </cfRule>
    <cfRule type="expression" dxfId="2392" priority="1262">
      <formula>IF(RIGHT(TEXT(AU552,"0.#"),1)=".",TRUE,FALSE)</formula>
    </cfRule>
  </conditionalFormatting>
  <conditionalFormatting sqref="AE552">
    <cfRule type="expression" dxfId="2391" priority="1273">
      <formula>IF(RIGHT(TEXT(AE552,"0.#"),1)=".",FALSE,TRUE)</formula>
    </cfRule>
    <cfRule type="expression" dxfId="2390" priority="1274">
      <formula>IF(RIGHT(TEXT(AE552,"0.#"),1)=".",TRUE,FALSE)</formula>
    </cfRule>
  </conditionalFormatting>
  <conditionalFormatting sqref="AQ548">
    <cfRule type="expression" dxfId="2389" priority="1279">
      <formula>IF(RIGHT(TEXT(AQ548,"0.#"),1)=".",FALSE,TRUE)</formula>
    </cfRule>
    <cfRule type="expression" dxfId="2388" priority="1280">
      <formula>IF(RIGHT(TEXT(AQ548,"0.#"),1)=".",TRUE,FALSE)</formula>
    </cfRule>
  </conditionalFormatting>
  <conditionalFormatting sqref="AL845:AO851">
    <cfRule type="expression" dxfId="2387" priority="2819">
      <formula>IF(AND(AL845&gt;=0, RIGHT(TEXT(AL845,"0.#"),1)&lt;&gt;"."),TRUE,FALSE)</formula>
    </cfRule>
    <cfRule type="expression" dxfId="2386" priority="2820">
      <formula>IF(AND(AL845&gt;=0, RIGHT(TEXT(AL845,"0.#"),1)="."),TRUE,FALSE)</formula>
    </cfRule>
    <cfRule type="expression" dxfId="2385" priority="2821">
      <formula>IF(AND(AL845&lt;0, RIGHT(TEXT(AL845,"0.#"),1)&lt;&gt;"."),TRUE,FALSE)</formula>
    </cfRule>
    <cfRule type="expression" dxfId="2384" priority="2822">
      <formula>IF(AND(AL845&lt;0, RIGHT(TEXT(AL845,"0.#"),1)="."),TRUE,FALSE)</formula>
    </cfRule>
  </conditionalFormatting>
  <conditionalFormatting sqref="Y845:Y846">
    <cfRule type="expression" dxfId="2383" priority="2817">
      <formula>IF(RIGHT(TEXT(Y845,"0.#"),1)=".",FALSE,TRUE)</formula>
    </cfRule>
    <cfRule type="expression" dxfId="2382" priority="2818">
      <formula>IF(RIGHT(TEXT(Y845,"0.#"),1)=".",TRUE,FALSE)</formula>
    </cfRule>
  </conditionalFormatting>
  <conditionalFormatting sqref="AE492">
    <cfRule type="expression" dxfId="2381" priority="1605">
      <formula>IF(RIGHT(TEXT(AE492,"0.#"),1)=".",FALSE,TRUE)</formula>
    </cfRule>
    <cfRule type="expression" dxfId="2380" priority="1606">
      <formula>IF(RIGHT(TEXT(AE492,"0.#"),1)=".",TRUE,FALSE)</formula>
    </cfRule>
  </conditionalFormatting>
  <conditionalFormatting sqref="AE493">
    <cfRule type="expression" dxfId="2379" priority="1603">
      <formula>IF(RIGHT(TEXT(AE493,"0.#"),1)=".",FALSE,TRUE)</formula>
    </cfRule>
    <cfRule type="expression" dxfId="2378" priority="1604">
      <formula>IF(RIGHT(TEXT(AE493,"0.#"),1)=".",TRUE,FALSE)</formula>
    </cfRule>
  </conditionalFormatting>
  <conditionalFormatting sqref="AE494">
    <cfRule type="expression" dxfId="2377" priority="1601">
      <formula>IF(RIGHT(TEXT(AE494,"0.#"),1)=".",FALSE,TRUE)</formula>
    </cfRule>
    <cfRule type="expression" dxfId="2376" priority="1602">
      <formula>IF(RIGHT(TEXT(AE494,"0.#"),1)=".",TRUE,FALSE)</formula>
    </cfRule>
  </conditionalFormatting>
  <conditionalFormatting sqref="AQ493">
    <cfRule type="expression" dxfId="2375" priority="1581">
      <formula>IF(RIGHT(TEXT(AQ493,"0.#"),1)=".",FALSE,TRUE)</formula>
    </cfRule>
    <cfRule type="expression" dxfId="2374" priority="1582">
      <formula>IF(RIGHT(TEXT(AQ493,"0.#"),1)=".",TRUE,FALSE)</formula>
    </cfRule>
  </conditionalFormatting>
  <conditionalFormatting sqref="AQ494">
    <cfRule type="expression" dxfId="2373" priority="1579">
      <formula>IF(RIGHT(TEXT(AQ494,"0.#"),1)=".",FALSE,TRUE)</formula>
    </cfRule>
    <cfRule type="expression" dxfId="2372" priority="1580">
      <formula>IF(RIGHT(TEXT(AQ494,"0.#"),1)=".",TRUE,FALSE)</formula>
    </cfRule>
  </conditionalFormatting>
  <conditionalFormatting sqref="AQ492">
    <cfRule type="expression" dxfId="2371" priority="1577">
      <formula>IF(RIGHT(TEXT(AQ492,"0.#"),1)=".",FALSE,TRUE)</formula>
    </cfRule>
    <cfRule type="expression" dxfId="2370" priority="1578">
      <formula>IF(RIGHT(TEXT(AQ492,"0.#"),1)=".",TRUE,FALSE)</formula>
    </cfRule>
  </conditionalFormatting>
  <conditionalFormatting sqref="AU494">
    <cfRule type="expression" dxfId="2369" priority="1589">
      <formula>IF(RIGHT(TEXT(AU494,"0.#"),1)=".",FALSE,TRUE)</formula>
    </cfRule>
    <cfRule type="expression" dxfId="2368" priority="1590">
      <formula>IF(RIGHT(TEXT(AU494,"0.#"),1)=".",TRUE,FALSE)</formula>
    </cfRule>
  </conditionalFormatting>
  <conditionalFormatting sqref="AU492">
    <cfRule type="expression" dxfId="2367" priority="1593">
      <formula>IF(RIGHT(TEXT(AU492,"0.#"),1)=".",FALSE,TRUE)</formula>
    </cfRule>
    <cfRule type="expression" dxfId="2366" priority="1594">
      <formula>IF(RIGHT(TEXT(AU492,"0.#"),1)=".",TRUE,FALSE)</formula>
    </cfRule>
  </conditionalFormatting>
  <conditionalFormatting sqref="AU493">
    <cfRule type="expression" dxfId="2365" priority="1591">
      <formula>IF(RIGHT(TEXT(AU493,"0.#"),1)=".",FALSE,TRUE)</formula>
    </cfRule>
    <cfRule type="expression" dxfId="2364" priority="1592">
      <formula>IF(RIGHT(TEXT(AU493,"0.#"),1)=".",TRUE,FALSE)</formula>
    </cfRule>
  </conditionalFormatting>
  <conditionalFormatting sqref="AU583">
    <cfRule type="expression" dxfId="2363" priority="1109">
      <formula>IF(RIGHT(TEXT(AU583,"0.#"),1)=".",FALSE,TRUE)</formula>
    </cfRule>
    <cfRule type="expression" dxfId="2362" priority="1110">
      <formula>IF(RIGHT(TEXT(AU583,"0.#"),1)=".",TRUE,FALSE)</formula>
    </cfRule>
  </conditionalFormatting>
  <conditionalFormatting sqref="AU582">
    <cfRule type="expression" dxfId="2361" priority="1111">
      <formula>IF(RIGHT(TEXT(AU582,"0.#"),1)=".",FALSE,TRUE)</formula>
    </cfRule>
    <cfRule type="expression" dxfId="2360" priority="1112">
      <formula>IF(RIGHT(TEXT(AU582,"0.#"),1)=".",TRUE,FALSE)</formula>
    </cfRule>
  </conditionalFormatting>
  <conditionalFormatting sqref="AE499">
    <cfRule type="expression" dxfId="2359" priority="1571">
      <formula>IF(RIGHT(TEXT(AE499,"0.#"),1)=".",FALSE,TRUE)</formula>
    </cfRule>
    <cfRule type="expression" dxfId="2358" priority="1572">
      <formula>IF(RIGHT(TEXT(AE499,"0.#"),1)=".",TRUE,FALSE)</formula>
    </cfRule>
  </conditionalFormatting>
  <conditionalFormatting sqref="AE497">
    <cfRule type="expression" dxfId="2357" priority="1575">
      <formula>IF(RIGHT(TEXT(AE497,"0.#"),1)=".",FALSE,TRUE)</formula>
    </cfRule>
    <cfRule type="expression" dxfId="2356" priority="1576">
      <formula>IF(RIGHT(TEXT(AE497,"0.#"),1)=".",TRUE,FALSE)</formula>
    </cfRule>
  </conditionalFormatting>
  <conditionalFormatting sqref="AE498">
    <cfRule type="expression" dxfId="2355" priority="1573">
      <formula>IF(RIGHT(TEXT(AE498,"0.#"),1)=".",FALSE,TRUE)</formula>
    </cfRule>
    <cfRule type="expression" dxfId="2354" priority="1574">
      <formula>IF(RIGHT(TEXT(AE498,"0.#"),1)=".",TRUE,FALSE)</formula>
    </cfRule>
  </conditionalFormatting>
  <conditionalFormatting sqref="AU499">
    <cfRule type="expression" dxfId="2353" priority="1559">
      <formula>IF(RIGHT(TEXT(AU499,"0.#"),1)=".",FALSE,TRUE)</formula>
    </cfRule>
    <cfRule type="expression" dxfId="2352" priority="1560">
      <formula>IF(RIGHT(TEXT(AU499,"0.#"),1)=".",TRUE,FALSE)</formula>
    </cfRule>
  </conditionalFormatting>
  <conditionalFormatting sqref="AU497">
    <cfRule type="expression" dxfId="2351" priority="1563">
      <formula>IF(RIGHT(TEXT(AU497,"0.#"),1)=".",FALSE,TRUE)</formula>
    </cfRule>
    <cfRule type="expression" dxfId="2350" priority="1564">
      <formula>IF(RIGHT(TEXT(AU497,"0.#"),1)=".",TRUE,FALSE)</formula>
    </cfRule>
  </conditionalFormatting>
  <conditionalFormatting sqref="AU498">
    <cfRule type="expression" dxfId="2349" priority="1561">
      <formula>IF(RIGHT(TEXT(AU498,"0.#"),1)=".",FALSE,TRUE)</formula>
    </cfRule>
    <cfRule type="expression" dxfId="2348" priority="1562">
      <formula>IF(RIGHT(TEXT(AU498,"0.#"),1)=".",TRUE,FALSE)</formula>
    </cfRule>
  </conditionalFormatting>
  <conditionalFormatting sqref="AQ497">
    <cfRule type="expression" dxfId="2347" priority="1547">
      <formula>IF(RIGHT(TEXT(AQ497,"0.#"),1)=".",FALSE,TRUE)</formula>
    </cfRule>
    <cfRule type="expression" dxfId="2346" priority="1548">
      <formula>IF(RIGHT(TEXT(AQ497,"0.#"),1)=".",TRUE,FALSE)</formula>
    </cfRule>
  </conditionalFormatting>
  <conditionalFormatting sqref="AQ498">
    <cfRule type="expression" dxfId="2345" priority="1551">
      <formula>IF(RIGHT(TEXT(AQ498,"0.#"),1)=".",FALSE,TRUE)</formula>
    </cfRule>
    <cfRule type="expression" dxfId="2344" priority="1552">
      <formula>IF(RIGHT(TEXT(AQ498,"0.#"),1)=".",TRUE,FALSE)</formula>
    </cfRule>
  </conditionalFormatting>
  <conditionalFormatting sqref="AQ499">
    <cfRule type="expression" dxfId="2343" priority="1549">
      <formula>IF(RIGHT(TEXT(AQ499,"0.#"),1)=".",FALSE,TRUE)</formula>
    </cfRule>
    <cfRule type="expression" dxfId="2342" priority="1550">
      <formula>IF(RIGHT(TEXT(AQ499,"0.#"),1)=".",TRUE,FALSE)</formula>
    </cfRule>
  </conditionalFormatting>
  <conditionalFormatting sqref="AE504">
    <cfRule type="expression" dxfId="2341" priority="1541">
      <formula>IF(RIGHT(TEXT(AE504,"0.#"),1)=".",FALSE,TRUE)</formula>
    </cfRule>
    <cfRule type="expression" dxfId="2340" priority="1542">
      <formula>IF(RIGHT(TEXT(AE504,"0.#"),1)=".",TRUE,FALSE)</formula>
    </cfRule>
  </conditionalFormatting>
  <conditionalFormatting sqref="AE502">
    <cfRule type="expression" dxfId="2339" priority="1545">
      <formula>IF(RIGHT(TEXT(AE502,"0.#"),1)=".",FALSE,TRUE)</formula>
    </cfRule>
    <cfRule type="expression" dxfId="2338" priority="1546">
      <formula>IF(RIGHT(TEXT(AE502,"0.#"),1)=".",TRUE,FALSE)</formula>
    </cfRule>
  </conditionalFormatting>
  <conditionalFormatting sqref="AE503">
    <cfRule type="expression" dxfId="2337" priority="1543">
      <formula>IF(RIGHT(TEXT(AE503,"0.#"),1)=".",FALSE,TRUE)</formula>
    </cfRule>
    <cfRule type="expression" dxfId="2336" priority="1544">
      <formula>IF(RIGHT(TEXT(AE503,"0.#"),1)=".",TRUE,FALSE)</formula>
    </cfRule>
  </conditionalFormatting>
  <conditionalFormatting sqref="AU504">
    <cfRule type="expression" dxfId="2335" priority="1529">
      <formula>IF(RIGHT(TEXT(AU504,"0.#"),1)=".",FALSE,TRUE)</formula>
    </cfRule>
    <cfRule type="expression" dxfId="2334" priority="1530">
      <formula>IF(RIGHT(TEXT(AU504,"0.#"),1)=".",TRUE,FALSE)</formula>
    </cfRule>
  </conditionalFormatting>
  <conditionalFormatting sqref="AU502">
    <cfRule type="expression" dxfId="2333" priority="1533">
      <formula>IF(RIGHT(TEXT(AU502,"0.#"),1)=".",FALSE,TRUE)</formula>
    </cfRule>
    <cfRule type="expression" dxfId="2332" priority="1534">
      <formula>IF(RIGHT(TEXT(AU502,"0.#"),1)=".",TRUE,FALSE)</formula>
    </cfRule>
  </conditionalFormatting>
  <conditionalFormatting sqref="AU503">
    <cfRule type="expression" dxfId="2331" priority="1531">
      <formula>IF(RIGHT(TEXT(AU503,"0.#"),1)=".",FALSE,TRUE)</formula>
    </cfRule>
    <cfRule type="expression" dxfId="2330" priority="1532">
      <formula>IF(RIGHT(TEXT(AU503,"0.#"),1)=".",TRUE,FALSE)</formula>
    </cfRule>
  </conditionalFormatting>
  <conditionalFormatting sqref="AQ502">
    <cfRule type="expression" dxfId="2329" priority="1517">
      <formula>IF(RIGHT(TEXT(AQ502,"0.#"),1)=".",FALSE,TRUE)</formula>
    </cfRule>
    <cfRule type="expression" dxfId="2328" priority="1518">
      <formula>IF(RIGHT(TEXT(AQ502,"0.#"),1)=".",TRUE,FALSE)</formula>
    </cfRule>
  </conditionalFormatting>
  <conditionalFormatting sqref="AQ503">
    <cfRule type="expression" dxfId="2327" priority="1521">
      <formula>IF(RIGHT(TEXT(AQ503,"0.#"),1)=".",FALSE,TRUE)</formula>
    </cfRule>
    <cfRule type="expression" dxfId="2326" priority="1522">
      <formula>IF(RIGHT(TEXT(AQ503,"0.#"),1)=".",TRUE,FALSE)</formula>
    </cfRule>
  </conditionalFormatting>
  <conditionalFormatting sqref="AQ504">
    <cfRule type="expression" dxfId="2325" priority="1519">
      <formula>IF(RIGHT(TEXT(AQ504,"0.#"),1)=".",FALSE,TRUE)</formula>
    </cfRule>
    <cfRule type="expression" dxfId="2324" priority="1520">
      <formula>IF(RIGHT(TEXT(AQ504,"0.#"),1)=".",TRUE,FALSE)</formula>
    </cfRule>
  </conditionalFormatting>
  <conditionalFormatting sqref="AE509">
    <cfRule type="expression" dxfId="2323" priority="1511">
      <formula>IF(RIGHT(TEXT(AE509,"0.#"),1)=".",FALSE,TRUE)</formula>
    </cfRule>
    <cfRule type="expression" dxfId="2322" priority="1512">
      <formula>IF(RIGHT(TEXT(AE509,"0.#"),1)=".",TRUE,FALSE)</formula>
    </cfRule>
  </conditionalFormatting>
  <conditionalFormatting sqref="AE507">
    <cfRule type="expression" dxfId="2321" priority="1515">
      <formula>IF(RIGHT(TEXT(AE507,"0.#"),1)=".",FALSE,TRUE)</formula>
    </cfRule>
    <cfRule type="expression" dxfId="2320" priority="1516">
      <formula>IF(RIGHT(TEXT(AE507,"0.#"),1)=".",TRUE,FALSE)</formula>
    </cfRule>
  </conditionalFormatting>
  <conditionalFormatting sqref="AE508">
    <cfRule type="expression" dxfId="2319" priority="1513">
      <formula>IF(RIGHT(TEXT(AE508,"0.#"),1)=".",FALSE,TRUE)</formula>
    </cfRule>
    <cfRule type="expression" dxfId="2318" priority="1514">
      <formula>IF(RIGHT(TEXT(AE508,"0.#"),1)=".",TRUE,FALSE)</formula>
    </cfRule>
  </conditionalFormatting>
  <conditionalFormatting sqref="AU509">
    <cfRule type="expression" dxfId="2317" priority="1499">
      <formula>IF(RIGHT(TEXT(AU509,"0.#"),1)=".",FALSE,TRUE)</formula>
    </cfRule>
    <cfRule type="expression" dxfId="2316" priority="1500">
      <formula>IF(RIGHT(TEXT(AU509,"0.#"),1)=".",TRUE,FALSE)</formula>
    </cfRule>
  </conditionalFormatting>
  <conditionalFormatting sqref="AU507">
    <cfRule type="expression" dxfId="2315" priority="1503">
      <formula>IF(RIGHT(TEXT(AU507,"0.#"),1)=".",FALSE,TRUE)</formula>
    </cfRule>
    <cfRule type="expression" dxfId="2314" priority="1504">
      <formula>IF(RIGHT(TEXT(AU507,"0.#"),1)=".",TRUE,FALSE)</formula>
    </cfRule>
  </conditionalFormatting>
  <conditionalFormatting sqref="AU508">
    <cfRule type="expression" dxfId="2313" priority="1501">
      <formula>IF(RIGHT(TEXT(AU508,"0.#"),1)=".",FALSE,TRUE)</formula>
    </cfRule>
    <cfRule type="expression" dxfId="2312" priority="1502">
      <formula>IF(RIGHT(TEXT(AU508,"0.#"),1)=".",TRUE,FALSE)</formula>
    </cfRule>
  </conditionalFormatting>
  <conditionalFormatting sqref="AQ507">
    <cfRule type="expression" dxfId="2311" priority="1487">
      <formula>IF(RIGHT(TEXT(AQ507,"0.#"),1)=".",FALSE,TRUE)</formula>
    </cfRule>
    <cfRule type="expression" dxfId="2310" priority="1488">
      <formula>IF(RIGHT(TEXT(AQ507,"0.#"),1)=".",TRUE,FALSE)</formula>
    </cfRule>
  </conditionalFormatting>
  <conditionalFormatting sqref="AQ508">
    <cfRule type="expression" dxfId="2309" priority="1491">
      <formula>IF(RIGHT(TEXT(AQ508,"0.#"),1)=".",FALSE,TRUE)</formula>
    </cfRule>
    <cfRule type="expression" dxfId="2308" priority="1492">
      <formula>IF(RIGHT(TEXT(AQ508,"0.#"),1)=".",TRUE,FALSE)</formula>
    </cfRule>
  </conditionalFormatting>
  <conditionalFormatting sqref="AQ509">
    <cfRule type="expression" dxfId="2307" priority="1489">
      <formula>IF(RIGHT(TEXT(AQ509,"0.#"),1)=".",FALSE,TRUE)</formula>
    </cfRule>
    <cfRule type="expression" dxfId="2306" priority="1490">
      <formula>IF(RIGHT(TEXT(AQ509,"0.#"),1)=".",TRUE,FALSE)</formula>
    </cfRule>
  </conditionalFormatting>
  <conditionalFormatting sqref="AE465">
    <cfRule type="expression" dxfId="2305" priority="1781">
      <formula>IF(RIGHT(TEXT(AE465,"0.#"),1)=".",FALSE,TRUE)</formula>
    </cfRule>
    <cfRule type="expression" dxfId="2304" priority="1782">
      <formula>IF(RIGHT(TEXT(AE465,"0.#"),1)=".",TRUE,FALSE)</formula>
    </cfRule>
  </conditionalFormatting>
  <conditionalFormatting sqref="AE463">
    <cfRule type="expression" dxfId="2303" priority="1785">
      <formula>IF(RIGHT(TEXT(AE463,"0.#"),1)=".",FALSE,TRUE)</formula>
    </cfRule>
    <cfRule type="expression" dxfId="2302" priority="1786">
      <formula>IF(RIGHT(TEXT(AE463,"0.#"),1)=".",TRUE,FALSE)</formula>
    </cfRule>
  </conditionalFormatting>
  <conditionalFormatting sqref="AE464">
    <cfRule type="expression" dxfId="2301" priority="1783">
      <formula>IF(RIGHT(TEXT(AE464,"0.#"),1)=".",FALSE,TRUE)</formula>
    </cfRule>
    <cfRule type="expression" dxfId="2300" priority="1784">
      <formula>IF(RIGHT(TEXT(AE464,"0.#"),1)=".",TRUE,FALSE)</formula>
    </cfRule>
  </conditionalFormatting>
  <conditionalFormatting sqref="AM465">
    <cfRule type="expression" dxfId="2299" priority="1775">
      <formula>IF(RIGHT(TEXT(AM465,"0.#"),1)=".",FALSE,TRUE)</formula>
    </cfRule>
    <cfRule type="expression" dxfId="2298" priority="1776">
      <formula>IF(RIGHT(TEXT(AM465,"0.#"),1)=".",TRUE,FALSE)</formula>
    </cfRule>
  </conditionalFormatting>
  <conditionalFormatting sqref="AM463">
    <cfRule type="expression" dxfId="2297" priority="1779">
      <formula>IF(RIGHT(TEXT(AM463,"0.#"),1)=".",FALSE,TRUE)</formula>
    </cfRule>
    <cfRule type="expression" dxfId="2296" priority="1780">
      <formula>IF(RIGHT(TEXT(AM463,"0.#"),1)=".",TRUE,FALSE)</formula>
    </cfRule>
  </conditionalFormatting>
  <conditionalFormatting sqref="AM464">
    <cfRule type="expression" dxfId="2295" priority="1777">
      <formula>IF(RIGHT(TEXT(AM464,"0.#"),1)=".",FALSE,TRUE)</formula>
    </cfRule>
    <cfRule type="expression" dxfId="2294" priority="1778">
      <formula>IF(RIGHT(TEXT(AM464,"0.#"),1)=".",TRUE,FALSE)</formula>
    </cfRule>
  </conditionalFormatting>
  <conditionalFormatting sqref="AU465">
    <cfRule type="expression" dxfId="2293" priority="1769">
      <formula>IF(RIGHT(TEXT(AU465,"0.#"),1)=".",FALSE,TRUE)</formula>
    </cfRule>
    <cfRule type="expression" dxfId="2292" priority="1770">
      <formula>IF(RIGHT(TEXT(AU465,"0.#"),1)=".",TRUE,FALSE)</formula>
    </cfRule>
  </conditionalFormatting>
  <conditionalFormatting sqref="AU463">
    <cfRule type="expression" dxfId="2291" priority="1773">
      <formula>IF(RIGHT(TEXT(AU463,"0.#"),1)=".",FALSE,TRUE)</formula>
    </cfRule>
    <cfRule type="expression" dxfId="2290" priority="1774">
      <formula>IF(RIGHT(TEXT(AU463,"0.#"),1)=".",TRUE,FALSE)</formula>
    </cfRule>
  </conditionalFormatting>
  <conditionalFormatting sqref="AU464">
    <cfRule type="expression" dxfId="2289" priority="1771">
      <formula>IF(RIGHT(TEXT(AU464,"0.#"),1)=".",FALSE,TRUE)</formula>
    </cfRule>
    <cfRule type="expression" dxfId="2288" priority="1772">
      <formula>IF(RIGHT(TEXT(AU464,"0.#"),1)=".",TRUE,FALSE)</formula>
    </cfRule>
  </conditionalFormatting>
  <conditionalFormatting sqref="AI465">
    <cfRule type="expression" dxfId="2287" priority="1763">
      <formula>IF(RIGHT(TEXT(AI465,"0.#"),1)=".",FALSE,TRUE)</formula>
    </cfRule>
    <cfRule type="expression" dxfId="2286" priority="1764">
      <formula>IF(RIGHT(TEXT(AI465,"0.#"),1)=".",TRUE,FALSE)</formula>
    </cfRule>
  </conditionalFormatting>
  <conditionalFormatting sqref="AI463">
    <cfRule type="expression" dxfId="2285" priority="1767">
      <formula>IF(RIGHT(TEXT(AI463,"0.#"),1)=".",FALSE,TRUE)</formula>
    </cfRule>
    <cfRule type="expression" dxfId="2284" priority="1768">
      <formula>IF(RIGHT(TEXT(AI463,"0.#"),1)=".",TRUE,FALSE)</formula>
    </cfRule>
  </conditionalFormatting>
  <conditionalFormatting sqref="AI464">
    <cfRule type="expression" dxfId="2283" priority="1765">
      <formula>IF(RIGHT(TEXT(AI464,"0.#"),1)=".",FALSE,TRUE)</formula>
    </cfRule>
    <cfRule type="expression" dxfId="2282" priority="1766">
      <formula>IF(RIGHT(TEXT(AI464,"0.#"),1)=".",TRUE,FALSE)</formula>
    </cfRule>
  </conditionalFormatting>
  <conditionalFormatting sqref="AQ463">
    <cfRule type="expression" dxfId="2281" priority="1757">
      <formula>IF(RIGHT(TEXT(AQ463,"0.#"),1)=".",FALSE,TRUE)</formula>
    </cfRule>
    <cfRule type="expression" dxfId="2280" priority="1758">
      <formula>IF(RIGHT(TEXT(AQ463,"0.#"),1)=".",TRUE,FALSE)</formula>
    </cfRule>
  </conditionalFormatting>
  <conditionalFormatting sqref="AQ464">
    <cfRule type="expression" dxfId="2279" priority="1761">
      <formula>IF(RIGHT(TEXT(AQ464,"0.#"),1)=".",FALSE,TRUE)</formula>
    </cfRule>
    <cfRule type="expression" dxfId="2278" priority="1762">
      <formula>IF(RIGHT(TEXT(AQ464,"0.#"),1)=".",TRUE,FALSE)</formula>
    </cfRule>
  </conditionalFormatting>
  <conditionalFormatting sqref="AQ465">
    <cfRule type="expression" dxfId="2277" priority="1759">
      <formula>IF(RIGHT(TEXT(AQ465,"0.#"),1)=".",FALSE,TRUE)</formula>
    </cfRule>
    <cfRule type="expression" dxfId="2276" priority="1760">
      <formula>IF(RIGHT(TEXT(AQ465,"0.#"),1)=".",TRUE,FALSE)</formula>
    </cfRule>
  </conditionalFormatting>
  <conditionalFormatting sqref="AE470">
    <cfRule type="expression" dxfId="2275" priority="1751">
      <formula>IF(RIGHT(TEXT(AE470,"0.#"),1)=".",FALSE,TRUE)</formula>
    </cfRule>
    <cfRule type="expression" dxfId="2274" priority="1752">
      <formula>IF(RIGHT(TEXT(AE470,"0.#"),1)=".",TRUE,FALSE)</formula>
    </cfRule>
  </conditionalFormatting>
  <conditionalFormatting sqref="AE468">
    <cfRule type="expression" dxfId="2273" priority="1755">
      <formula>IF(RIGHT(TEXT(AE468,"0.#"),1)=".",FALSE,TRUE)</formula>
    </cfRule>
    <cfRule type="expression" dxfId="2272" priority="1756">
      <formula>IF(RIGHT(TEXT(AE468,"0.#"),1)=".",TRUE,FALSE)</formula>
    </cfRule>
  </conditionalFormatting>
  <conditionalFormatting sqref="AE469">
    <cfRule type="expression" dxfId="2271" priority="1753">
      <formula>IF(RIGHT(TEXT(AE469,"0.#"),1)=".",FALSE,TRUE)</formula>
    </cfRule>
    <cfRule type="expression" dxfId="2270" priority="1754">
      <formula>IF(RIGHT(TEXT(AE469,"0.#"),1)=".",TRUE,FALSE)</formula>
    </cfRule>
  </conditionalFormatting>
  <conditionalFormatting sqref="AM470">
    <cfRule type="expression" dxfId="2269" priority="1745">
      <formula>IF(RIGHT(TEXT(AM470,"0.#"),1)=".",FALSE,TRUE)</formula>
    </cfRule>
    <cfRule type="expression" dxfId="2268" priority="1746">
      <formula>IF(RIGHT(TEXT(AM470,"0.#"),1)=".",TRUE,FALSE)</formula>
    </cfRule>
  </conditionalFormatting>
  <conditionalFormatting sqref="AM468">
    <cfRule type="expression" dxfId="2267" priority="1749">
      <formula>IF(RIGHT(TEXT(AM468,"0.#"),1)=".",FALSE,TRUE)</formula>
    </cfRule>
    <cfRule type="expression" dxfId="2266" priority="1750">
      <formula>IF(RIGHT(TEXT(AM468,"0.#"),1)=".",TRUE,FALSE)</formula>
    </cfRule>
  </conditionalFormatting>
  <conditionalFormatting sqref="AM469">
    <cfRule type="expression" dxfId="2265" priority="1747">
      <formula>IF(RIGHT(TEXT(AM469,"0.#"),1)=".",FALSE,TRUE)</formula>
    </cfRule>
    <cfRule type="expression" dxfId="2264" priority="1748">
      <formula>IF(RIGHT(TEXT(AM469,"0.#"),1)=".",TRUE,FALSE)</formula>
    </cfRule>
  </conditionalFormatting>
  <conditionalFormatting sqref="AU470">
    <cfRule type="expression" dxfId="2263" priority="1739">
      <formula>IF(RIGHT(TEXT(AU470,"0.#"),1)=".",FALSE,TRUE)</formula>
    </cfRule>
    <cfRule type="expression" dxfId="2262" priority="1740">
      <formula>IF(RIGHT(TEXT(AU470,"0.#"),1)=".",TRUE,FALSE)</formula>
    </cfRule>
  </conditionalFormatting>
  <conditionalFormatting sqref="AU468">
    <cfRule type="expression" dxfId="2261" priority="1743">
      <formula>IF(RIGHT(TEXT(AU468,"0.#"),1)=".",FALSE,TRUE)</formula>
    </cfRule>
    <cfRule type="expression" dxfId="2260" priority="1744">
      <formula>IF(RIGHT(TEXT(AU468,"0.#"),1)=".",TRUE,FALSE)</formula>
    </cfRule>
  </conditionalFormatting>
  <conditionalFormatting sqref="AU469">
    <cfRule type="expression" dxfId="2259" priority="1741">
      <formula>IF(RIGHT(TEXT(AU469,"0.#"),1)=".",FALSE,TRUE)</formula>
    </cfRule>
    <cfRule type="expression" dxfId="2258" priority="1742">
      <formula>IF(RIGHT(TEXT(AU469,"0.#"),1)=".",TRUE,FALSE)</formula>
    </cfRule>
  </conditionalFormatting>
  <conditionalFormatting sqref="AI470">
    <cfRule type="expression" dxfId="2257" priority="1733">
      <formula>IF(RIGHT(TEXT(AI470,"0.#"),1)=".",FALSE,TRUE)</formula>
    </cfRule>
    <cfRule type="expression" dxfId="2256" priority="1734">
      <formula>IF(RIGHT(TEXT(AI470,"0.#"),1)=".",TRUE,FALSE)</formula>
    </cfRule>
  </conditionalFormatting>
  <conditionalFormatting sqref="AI468">
    <cfRule type="expression" dxfId="2255" priority="1737">
      <formula>IF(RIGHT(TEXT(AI468,"0.#"),1)=".",FALSE,TRUE)</formula>
    </cfRule>
    <cfRule type="expression" dxfId="2254" priority="1738">
      <formula>IF(RIGHT(TEXT(AI468,"0.#"),1)=".",TRUE,FALSE)</formula>
    </cfRule>
  </conditionalFormatting>
  <conditionalFormatting sqref="AI469">
    <cfRule type="expression" dxfId="2253" priority="1735">
      <formula>IF(RIGHT(TEXT(AI469,"0.#"),1)=".",FALSE,TRUE)</formula>
    </cfRule>
    <cfRule type="expression" dxfId="2252" priority="1736">
      <formula>IF(RIGHT(TEXT(AI469,"0.#"),1)=".",TRUE,FALSE)</formula>
    </cfRule>
  </conditionalFormatting>
  <conditionalFormatting sqref="AQ468">
    <cfRule type="expression" dxfId="2251" priority="1727">
      <formula>IF(RIGHT(TEXT(AQ468,"0.#"),1)=".",FALSE,TRUE)</formula>
    </cfRule>
    <cfRule type="expression" dxfId="2250" priority="1728">
      <formula>IF(RIGHT(TEXT(AQ468,"0.#"),1)=".",TRUE,FALSE)</formula>
    </cfRule>
  </conditionalFormatting>
  <conditionalFormatting sqref="AQ469">
    <cfRule type="expression" dxfId="2249" priority="1731">
      <formula>IF(RIGHT(TEXT(AQ469,"0.#"),1)=".",FALSE,TRUE)</formula>
    </cfRule>
    <cfRule type="expression" dxfId="2248" priority="1732">
      <formula>IF(RIGHT(TEXT(AQ469,"0.#"),1)=".",TRUE,FALSE)</formula>
    </cfRule>
  </conditionalFormatting>
  <conditionalFormatting sqref="AQ470">
    <cfRule type="expression" dxfId="2247" priority="1729">
      <formula>IF(RIGHT(TEXT(AQ470,"0.#"),1)=".",FALSE,TRUE)</formula>
    </cfRule>
    <cfRule type="expression" dxfId="2246" priority="1730">
      <formula>IF(RIGHT(TEXT(AQ470,"0.#"),1)=".",TRUE,FALSE)</formula>
    </cfRule>
  </conditionalFormatting>
  <conditionalFormatting sqref="AE475">
    <cfRule type="expression" dxfId="2245" priority="1721">
      <formula>IF(RIGHT(TEXT(AE475,"0.#"),1)=".",FALSE,TRUE)</formula>
    </cfRule>
    <cfRule type="expression" dxfId="2244" priority="1722">
      <formula>IF(RIGHT(TEXT(AE475,"0.#"),1)=".",TRUE,FALSE)</formula>
    </cfRule>
  </conditionalFormatting>
  <conditionalFormatting sqref="AE473">
    <cfRule type="expression" dxfId="2243" priority="1725">
      <formula>IF(RIGHT(TEXT(AE473,"0.#"),1)=".",FALSE,TRUE)</formula>
    </cfRule>
    <cfRule type="expression" dxfId="2242" priority="1726">
      <formula>IF(RIGHT(TEXT(AE473,"0.#"),1)=".",TRUE,FALSE)</formula>
    </cfRule>
  </conditionalFormatting>
  <conditionalFormatting sqref="AE474">
    <cfRule type="expression" dxfId="2241" priority="1723">
      <formula>IF(RIGHT(TEXT(AE474,"0.#"),1)=".",FALSE,TRUE)</formula>
    </cfRule>
    <cfRule type="expression" dxfId="2240" priority="1724">
      <formula>IF(RIGHT(TEXT(AE474,"0.#"),1)=".",TRUE,FALSE)</formula>
    </cfRule>
  </conditionalFormatting>
  <conditionalFormatting sqref="AM475">
    <cfRule type="expression" dxfId="2239" priority="1715">
      <formula>IF(RIGHT(TEXT(AM475,"0.#"),1)=".",FALSE,TRUE)</formula>
    </cfRule>
    <cfRule type="expression" dxfId="2238" priority="1716">
      <formula>IF(RIGHT(TEXT(AM475,"0.#"),1)=".",TRUE,FALSE)</formula>
    </cfRule>
  </conditionalFormatting>
  <conditionalFormatting sqref="AM473">
    <cfRule type="expression" dxfId="2237" priority="1719">
      <formula>IF(RIGHT(TEXT(AM473,"0.#"),1)=".",FALSE,TRUE)</formula>
    </cfRule>
    <cfRule type="expression" dxfId="2236" priority="1720">
      <formula>IF(RIGHT(TEXT(AM473,"0.#"),1)=".",TRUE,FALSE)</formula>
    </cfRule>
  </conditionalFormatting>
  <conditionalFormatting sqref="AM474">
    <cfRule type="expression" dxfId="2235" priority="1717">
      <formula>IF(RIGHT(TEXT(AM474,"0.#"),1)=".",FALSE,TRUE)</formula>
    </cfRule>
    <cfRule type="expression" dxfId="2234" priority="1718">
      <formula>IF(RIGHT(TEXT(AM474,"0.#"),1)=".",TRUE,FALSE)</formula>
    </cfRule>
  </conditionalFormatting>
  <conditionalFormatting sqref="AU475">
    <cfRule type="expression" dxfId="2233" priority="1709">
      <formula>IF(RIGHT(TEXT(AU475,"0.#"),1)=".",FALSE,TRUE)</formula>
    </cfRule>
    <cfRule type="expression" dxfId="2232" priority="1710">
      <formula>IF(RIGHT(TEXT(AU475,"0.#"),1)=".",TRUE,FALSE)</formula>
    </cfRule>
  </conditionalFormatting>
  <conditionalFormatting sqref="AU473">
    <cfRule type="expression" dxfId="2231" priority="1713">
      <formula>IF(RIGHT(TEXT(AU473,"0.#"),1)=".",FALSE,TRUE)</formula>
    </cfRule>
    <cfRule type="expression" dxfId="2230" priority="1714">
      <formula>IF(RIGHT(TEXT(AU473,"0.#"),1)=".",TRUE,FALSE)</formula>
    </cfRule>
  </conditionalFormatting>
  <conditionalFormatting sqref="AU474">
    <cfRule type="expression" dxfId="2229" priority="1711">
      <formula>IF(RIGHT(TEXT(AU474,"0.#"),1)=".",FALSE,TRUE)</formula>
    </cfRule>
    <cfRule type="expression" dxfId="2228" priority="1712">
      <formula>IF(RIGHT(TEXT(AU474,"0.#"),1)=".",TRUE,FALSE)</formula>
    </cfRule>
  </conditionalFormatting>
  <conditionalFormatting sqref="AI475">
    <cfRule type="expression" dxfId="2227" priority="1703">
      <formula>IF(RIGHT(TEXT(AI475,"0.#"),1)=".",FALSE,TRUE)</formula>
    </cfRule>
    <cfRule type="expression" dxfId="2226" priority="1704">
      <formula>IF(RIGHT(TEXT(AI475,"0.#"),1)=".",TRUE,FALSE)</formula>
    </cfRule>
  </conditionalFormatting>
  <conditionalFormatting sqref="AI473">
    <cfRule type="expression" dxfId="2225" priority="1707">
      <formula>IF(RIGHT(TEXT(AI473,"0.#"),1)=".",FALSE,TRUE)</formula>
    </cfRule>
    <cfRule type="expression" dxfId="2224" priority="1708">
      <formula>IF(RIGHT(TEXT(AI473,"0.#"),1)=".",TRUE,FALSE)</formula>
    </cfRule>
  </conditionalFormatting>
  <conditionalFormatting sqref="AI474">
    <cfRule type="expression" dxfId="2223" priority="1705">
      <formula>IF(RIGHT(TEXT(AI474,"0.#"),1)=".",FALSE,TRUE)</formula>
    </cfRule>
    <cfRule type="expression" dxfId="2222" priority="1706">
      <formula>IF(RIGHT(TEXT(AI474,"0.#"),1)=".",TRUE,FALSE)</formula>
    </cfRule>
  </conditionalFormatting>
  <conditionalFormatting sqref="AQ473">
    <cfRule type="expression" dxfId="2221" priority="1697">
      <formula>IF(RIGHT(TEXT(AQ473,"0.#"),1)=".",FALSE,TRUE)</formula>
    </cfRule>
    <cfRule type="expression" dxfId="2220" priority="1698">
      <formula>IF(RIGHT(TEXT(AQ473,"0.#"),1)=".",TRUE,FALSE)</formula>
    </cfRule>
  </conditionalFormatting>
  <conditionalFormatting sqref="AQ474">
    <cfRule type="expression" dxfId="2219" priority="1701">
      <formula>IF(RIGHT(TEXT(AQ474,"0.#"),1)=".",FALSE,TRUE)</formula>
    </cfRule>
    <cfRule type="expression" dxfId="2218" priority="1702">
      <formula>IF(RIGHT(TEXT(AQ474,"0.#"),1)=".",TRUE,FALSE)</formula>
    </cfRule>
  </conditionalFormatting>
  <conditionalFormatting sqref="AQ475">
    <cfRule type="expression" dxfId="2217" priority="1699">
      <formula>IF(RIGHT(TEXT(AQ475,"0.#"),1)=".",FALSE,TRUE)</formula>
    </cfRule>
    <cfRule type="expression" dxfId="2216" priority="1700">
      <formula>IF(RIGHT(TEXT(AQ475,"0.#"),1)=".",TRUE,FALSE)</formula>
    </cfRule>
  </conditionalFormatting>
  <conditionalFormatting sqref="AE480">
    <cfRule type="expression" dxfId="2215" priority="1691">
      <formula>IF(RIGHT(TEXT(AE480,"0.#"),1)=".",FALSE,TRUE)</formula>
    </cfRule>
    <cfRule type="expression" dxfId="2214" priority="1692">
      <formula>IF(RIGHT(TEXT(AE480,"0.#"),1)=".",TRUE,FALSE)</formula>
    </cfRule>
  </conditionalFormatting>
  <conditionalFormatting sqref="AE478">
    <cfRule type="expression" dxfId="2213" priority="1695">
      <formula>IF(RIGHT(TEXT(AE478,"0.#"),1)=".",FALSE,TRUE)</formula>
    </cfRule>
    <cfRule type="expression" dxfId="2212" priority="1696">
      <formula>IF(RIGHT(TEXT(AE478,"0.#"),1)=".",TRUE,FALSE)</formula>
    </cfRule>
  </conditionalFormatting>
  <conditionalFormatting sqref="AE479">
    <cfRule type="expression" dxfId="2211" priority="1693">
      <formula>IF(RIGHT(TEXT(AE479,"0.#"),1)=".",FALSE,TRUE)</formula>
    </cfRule>
    <cfRule type="expression" dxfId="2210" priority="1694">
      <formula>IF(RIGHT(TEXT(AE479,"0.#"),1)=".",TRUE,FALSE)</formula>
    </cfRule>
  </conditionalFormatting>
  <conditionalFormatting sqref="AM480">
    <cfRule type="expression" dxfId="2209" priority="1685">
      <formula>IF(RIGHT(TEXT(AM480,"0.#"),1)=".",FALSE,TRUE)</formula>
    </cfRule>
    <cfRule type="expression" dxfId="2208" priority="1686">
      <formula>IF(RIGHT(TEXT(AM480,"0.#"),1)=".",TRUE,FALSE)</formula>
    </cfRule>
  </conditionalFormatting>
  <conditionalFormatting sqref="AM478">
    <cfRule type="expression" dxfId="2207" priority="1689">
      <formula>IF(RIGHT(TEXT(AM478,"0.#"),1)=".",FALSE,TRUE)</formula>
    </cfRule>
    <cfRule type="expression" dxfId="2206" priority="1690">
      <formula>IF(RIGHT(TEXT(AM478,"0.#"),1)=".",TRUE,FALSE)</formula>
    </cfRule>
  </conditionalFormatting>
  <conditionalFormatting sqref="AM479">
    <cfRule type="expression" dxfId="2205" priority="1687">
      <formula>IF(RIGHT(TEXT(AM479,"0.#"),1)=".",FALSE,TRUE)</formula>
    </cfRule>
    <cfRule type="expression" dxfId="2204" priority="1688">
      <formula>IF(RIGHT(TEXT(AM479,"0.#"),1)=".",TRUE,FALSE)</formula>
    </cfRule>
  </conditionalFormatting>
  <conditionalFormatting sqref="AU480">
    <cfRule type="expression" dxfId="2203" priority="1679">
      <formula>IF(RIGHT(TEXT(AU480,"0.#"),1)=".",FALSE,TRUE)</formula>
    </cfRule>
    <cfRule type="expression" dxfId="2202" priority="1680">
      <formula>IF(RIGHT(TEXT(AU480,"0.#"),1)=".",TRUE,FALSE)</formula>
    </cfRule>
  </conditionalFormatting>
  <conditionalFormatting sqref="AU478">
    <cfRule type="expression" dxfId="2201" priority="1683">
      <formula>IF(RIGHT(TEXT(AU478,"0.#"),1)=".",FALSE,TRUE)</formula>
    </cfRule>
    <cfRule type="expression" dxfId="2200" priority="1684">
      <formula>IF(RIGHT(TEXT(AU478,"0.#"),1)=".",TRUE,FALSE)</formula>
    </cfRule>
  </conditionalFormatting>
  <conditionalFormatting sqref="AU479">
    <cfRule type="expression" dxfId="2199" priority="1681">
      <formula>IF(RIGHT(TEXT(AU479,"0.#"),1)=".",FALSE,TRUE)</formula>
    </cfRule>
    <cfRule type="expression" dxfId="2198" priority="1682">
      <formula>IF(RIGHT(TEXT(AU479,"0.#"),1)=".",TRUE,FALSE)</formula>
    </cfRule>
  </conditionalFormatting>
  <conditionalFormatting sqref="AI480">
    <cfRule type="expression" dxfId="2197" priority="1673">
      <formula>IF(RIGHT(TEXT(AI480,"0.#"),1)=".",FALSE,TRUE)</formula>
    </cfRule>
    <cfRule type="expression" dxfId="2196" priority="1674">
      <formula>IF(RIGHT(TEXT(AI480,"0.#"),1)=".",TRUE,FALSE)</formula>
    </cfRule>
  </conditionalFormatting>
  <conditionalFormatting sqref="AI478">
    <cfRule type="expression" dxfId="2195" priority="1677">
      <formula>IF(RIGHT(TEXT(AI478,"0.#"),1)=".",FALSE,TRUE)</formula>
    </cfRule>
    <cfRule type="expression" dxfId="2194" priority="1678">
      <formula>IF(RIGHT(TEXT(AI478,"0.#"),1)=".",TRUE,FALSE)</formula>
    </cfRule>
  </conditionalFormatting>
  <conditionalFormatting sqref="AI479">
    <cfRule type="expression" dxfId="2193" priority="1675">
      <formula>IF(RIGHT(TEXT(AI479,"0.#"),1)=".",FALSE,TRUE)</formula>
    </cfRule>
    <cfRule type="expression" dxfId="2192" priority="1676">
      <formula>IF(RIGHT(TEXT(AI479,"0.#"),1)=".",TRUE,FALSE)</formula>
    </cfRule>
  </conditionalFormatting>
  <conditionalFormatting sqref="AQ478">
    <cfRule type="expression" dxfId="2191" priority="1667">
      <formula>IF(RIGHT(TEXT(AQ478,"0.#"),1)=".",FALSE,TRUE)</formula>
    </cfRule>
    <cfRule type="expression" dxfId="2190" priority="1668">
      <formula>IF(RIGHT(TEXT(AQ478,"0.#"),1)=".",TRUE,FALSE)</formula>
    </cfRule>
  </conditionalFormatting>
  <conditionalFormatting sqref="AQ479">
    <cfRule type="expression" dxfId="2189" priority="1671">
      <formula>IF(RIGHT(TEXT(AQ479,"0.#"),1)=".",FALSE,TRUE)</formula>
    </cfRule>
    <cfRule type="expression" dxfId="2188" priority="1672">
      <formula>IF(RIGHT(TEXT(AQ479,"0.#"),1)=".",TRUE,FALSE)</formula>
    </cfRule>
  </conditionalFormatting>
  <conditionalFormatting sqref="AQ480">
    <cfRule type="expression" dxfId="2187" priority="1669">
      <formula>IF(RIGHT(TEXT(AQ480,"0.#"),1)=".",FALSE,TRUE)</formula>
    </cfRule>
    <cfRule type="expression" dxfId="2186" priority="1670">
      <formula>IF(RIGHT(TEXT(AQ480,"0.#"),1)=".",TRUE,FALSE)</formula>
    </cfRule>
  </conditionalFormatting>
  <conditionalFormatting sqref="AM47">
    <cfRule type="expression" dxfId="2185" priority="1961">
      <formula>IF(RIGHT(TEXT(AM47,"0.#"),1)=".",FALSE,TRUE)</formula>
    </cfRule>
    <cfRule type="expression" dxfId="2184" priority="1962">
      <formula>IF(RIGHT(TEXT(AM47,"0.#"),1)=".",TRUE,FALSE)</formula>
    </cfRule>
  </conditionalFormatting>
  <conditionalFormatting sqref="AI46">
    <cfRule type="expression" dxfId="2183" priority="1965">
      <formula>IF(RIGHT(TEXT(AI46,"0.#"),1)=".",FALSE,TRUE)</formula>
    </cfRule>
    <cfRule type="expression" dxfId="2182" priority="1966">
      <formula>IF(RIGHT(TEXT(AI46,"0.#"),1)=".",TRUE,FALSE)</formula>
    </cfRule>
  </conditionalFormatting>
  <conditionalFormatting sqref="AM46">
    <cfRule type="expression" dxfId="2181" priority="1963">
      <formula>IF(RIGHT(TEXT(AM46,"0.#"),1)=".",FALSE,TRUE)</formula>
    </cfRule>
    <cfRule type="expression" dxfId="2180" priority="1964">
      <formula>IF(RIGHT(TEXT(AM46,"0.#"),1)=".",TRUE,FALSE)</formula>
    </cfRule>
  </conditionalFormatting>
  <conditionalFormatting sqref="AU46:AU48">
    <cfRule type="expression" dxfId="2179" priority="1955">
      <formula>IF(RIGHT(TEXT(AU46,"0.#"),1)=".",FALSE,TRUE)</formula>
    </cfRule>
    <cfRule type="expression" dxfId="2178" priority="1956">
      <formula>IF(RIGHT(TEXT(AU46,"0.#"),1)=".",TRUE,FALSE)</formula>
    </cfRule>
  </conditionalFormatting>
  <conditionalFormatting sqref="AM48">
    <cfRule type="expression" dxfId="2177" priority="1959">
      <formula>IF(RIGHT(TEXT(AM48,"0.#"),1)=".",FALSE,TRUE)</formula>
    </cfRule>
    <cfRule type="expression" dxfId="2176" priority="1960">
      <formula>IF(RIGHT(TEXT(AM48,"0.#"),1)=".",TRUE,FALSE)</formula>
    </cfRule>
  </conditionalFormatting>
  <conditionalFormatting sqref="AQ46:AQ48">
    <cfRule type="expression" dxfId="2175" priority="1957">
      <formula>IF(RIGHT(TEXT(AQ46,"0.#"),1)=".",FALSE,TRUE)</formula>
    </cfRule>
    <cfRule type="expression" dxfId="2174" priority="1958">
      <formula>IF(RIGHT(TEXT(AQ46,"0.#"),1)=".",TRUE,FALSE)</formula>
    </cfRule>
  </conditionalFormatting>
  <conditionalFormatting sqref="AE146:AE147 AI146:AI147 AM146:AM147 AQ146:AQ147 AU146:AU147">
    <cfRule type="expression" dxfId="2173" priority="1949">
      <formula>IF(RIGHT(TEXT(AE146,"0.#"),1)=".",FALSE,TRUE)</formula>
    </cfRule>
    <cfRule type="expression" dxfId="2172" priority="1950">
      <formula>IF(RIGHT(TEXT(AE146,"0.#"),1)=".",TRUE,FALSE)</formula>
    </cfRule>
  </conditionalFormatting>
  <conditionalFormatting sqref="AE138:AE139 AI138:AI139 AM138:AM139 AQ138:AQ139 AU138:AU139">
    <cfRule type="expression" dxfId="2171" priority="1953">
      <formula>IF(RIGHT(TEXT(AE138,"0.#"),1)=".",FALSE,TRUE)</formula>
    </cfRule>
    <cfRule type="expression" dxfId="2170" priority="1954">
      <formula>IF(RIGHT(TEXT(AE138,"0.#"),1)=".",TRUE,FALSE)</formula>
    </cfRule>
  </conditionalFormatting>
  <conditionalFormatting sqref="AE142:AE143 AI142:AI143 AM142:AM143 AQ142:AQ143 AU142:AU143">
    <cfRule type="expression" dxfId="2169" priority="1951">
      <formula>IF(RIGHT(TEXT(AE142,"0.#"),1)=".",FALSE,TRUE)</formula>
    </cfRule>
    <cfRule type="expression" dxfId="2168" priority="1952">
      <formula>IF(RIGHT(TEXT(AE142,"0.#"),1)=".",TRUE,FALSE)</formula>
    </cfRule>
  </conditionalFormatting>
  <conditionalFormatting sqref="AE198:AE199 AI198:AI199 AM198:AM199 AQ198:AQ199 AU198:AU199">
    <cfRule type="expression" dxfId="2167" priority="1943">
      <formula>IF(RIGHT(TEXT(AE198,"0.#"),1)=".",FALSE,TRUE)</formula>
    </cfRule>
    <cfRule type="expression" dxfId="2166" priority="1944">
      <formula>IF(RIGHT(TEXT(AE198,"0.#"),1)=".",TRUE,FALSE)</formula>
    </cfRule>
  </conditionalFormatting>
  <conditionalFormatting sqref="AE150:AE151 AI150:AI151 AM150:AM151 AQ150:AQ151 AU150:AU151">
    <cfRule type="expression" dxfId="2165" priority="1947">
      <formula>IF(RIGHT(TEXT(AE150,"0.#"),1)=".",FALSE,TRUE)</formula>
    </cfRule>
    <cfRule type="expression" dxfId="2164" priority="1948">
      <formula>IF(RIGHT(TEXT(AE150,"0.#"),1)=".",TRUE,FALSE)</formula>
    </cfRule>
  </conditionalFormatting>
  <conditionalFormatting sqref="AE194:AE195 AI194:AI195 AM194:AM195 AQ194:AQ195 AU194:AU195">
    <cfRule type="expression" dxfId="2163" priority="1945">
      <formula>IF(RIGHT(TEXT(AE194,"0.#"),1)=".",FALSE,TRUE)</formula>
    </cfRule>
    <cfRule type="expression" dxfId="2162" priority="1946">
      <formula>IF(RIGHT(TEXT(AE194,"0.#"),1)=".",TRUE,FALSE)</formula>
    </cfRule>
  </conditionalFormatting>
  <conditionalFormatting sqref="AE210:AE211 AI210:AI211 AM210:AM211 AQ210:AQ211 AU210:AU211">
    <cfRule type="expression" dxfId="2161" priority="1937">
      <formula>IF(RIGHT(TEXT(AE210,"0.#"),1)=".",FALSE,TRUE)</formula>
    </cfRule>
    <cfRule type="expression" dxfId="2160" priority="1938">
      <formula>IF(RIGHT(TEXT(AE210,"0.#"),1)=".",TRUE,FALSE)</formula>
    </cfRule>
  </conditionalFormatting>
  <conditionalFormatting sqref="AE202:AE203 AI202:AI203 AM202:AM203 AQ202:AQ203 AU202:AU203">
    <cfRule type="expression" dxfId="2159" priority="1941">
      <formula>IF(RIGHT(TEXT(AE202,"0.#"),1)=".",FALSE,TRUE)</formula>
    </cfRule>
    <cfRule type="expression" dxfId="2158" priority="1942">
      <formula>IF(RIGHT(TEXT(AE202,"0.#"),1)=".",TRUE,FALSE)</formula>
    </cfRule>
  </conditionalFormatting>
  <conditionalFormatting sqref="AE206:AE207 AI206:AI207 AM206:AM207 AQ206:AQ207 AU206:AU207">
    <cfRule type="expression" dxfId="2157" priority="1939">
      <formula>IF(RIGHT(TEXT(AE206,"0.#"),1)=".",FALSE,TRUE)</formula>
    </cfRule>
    <cfRule type="expression" dxfId="2156" priority="1940">
      <formula>IF(RIGHT(TEXT(AE206,"0.#"),1)=".",TRUE,FALSE)</formula>
    </cfRule>
  </conditionalFormatting>
  <conditionalFormatting sqref="AE262:AE263 AI262:AI263 AM262:AM263 AQ262:AQ263 AU262:AU263">
    <cfRule type="expression" dxfId="2155" priority="1931">
      <formula>IF(RIGHT(TEXT(AE262,"0.#"),1)=".",FALSE,TRUE)</formula>
    </cfRule>
    <cfRule type="expression" dxfId="2154" priority="1932">
      <formula>IF(RIGHT(TEXT(AE262,"0.#"),1)=".",TRUE,FALSE)</formula>
    </cfRule>
  </conditionalFormatting>
  <conditionalFormatting sqref="AE254:AE255 AI254:AI255 AM254:AM255 AQ254:AQ255 AU254:AU255">
    <cfRule type="expression" dxfId="2153" priority="1935">
      <formula>IF(RIGHT(TEXT(AE254,"0.#"),1)=".",FALSE,TRUE)</formula>
    </cfRule>
    <cfRule type="expression" dxfId="2152" priority="1936">
      <formula>IF(RIGHT(TEXT(AE254,"0.#"),1)=".",TRUE,FALSE)</formula>
    </cfRule>
  </conditionalFormatting>
  <conditionalFormatting sqref="AE258:AE259 AI258:AI259 AM258:AM259 AQ258:AQ259 AU258:AU259">
    <cfRule type="expression" dxfId="2151" priority="1933">
      <formula>IF(RIGHT(TEXT(AE258,"0.#"),1)=".",FALSE,TRUE)</formula>
    </cfRule>
    <cfRule type="expression" dxfId="2150" priority="1934">
      <formula>IF(RIGHT(TEXT(AE258,"0.#"),1)=".",TRUE,FALSE)</formula>
    </cfRule>
  </conditionalFormatting>
  <conditionalFormatting sqref="AE314:AE315 AI314:AI315 AM314:AM315 AQ314:AQ315 AU314:AU315">
    <cfRule type="expression" dxfId="2149" priority="1925">
      <formula>IF(RIGHT(TEXT(AE314,"0.#"),1)=".",FALSE,TRUE)</formula>
    </cfRule>
    <cfRule type="expression" dxfId="2148" priority="1926">
      <formula>IF(RIGHT(TEXT(AE314,"0.#"),1)=".",TRUE,FALSE)</formula>
    </cfRule>
  </conditionalFormatting>
  <conditionalFormatting sqref="AE266:AE267 AI266:AI267 AM266:AM267 AQ266:AQ267 AU266:AU267">
    <cfRule type="expression" dxfId="2147" priority="1929">
      <formula>IF(RIGHT(TEXT(AE266,"0.#"),1)=".",FALSE,TRUE)</formula>
    </cfRule>
    <cfRule type="expression" dxfId="2146" priority="1930">
      <formula>IF(RIGHT(TEXT(AE266,"0.#"),1)=".",TRUE,FALSE)</formula>
    </cfRule>
  </conditionalFormatting>
  <conditionalFormatting sqref="AE270:AE271 AI270:AI271 AM270:AM271 AQ270:AQ271 AU270:AU271">
    <cfRule type="expression" dxfId="2145" priority="1927">
      <formula>IF(RIGHT(TEXT(AE270,"0.#"),1)=".",FALSE,TRUE)</formula>
    </cfRule>
    <cfRule type="expression" dxfId="2144" priority="1928">
      <formula>IF(RIGHT(TEXT(AE270,"0.#"),1)=".",TRUE,FALSE)</formula>
    </cfRule>
  </conditionalFormatting>
  <conditionalFormatting sqref="AE326:AE327 AI326:AI327 AM326:AM327 AQ326:AQ327 AU326:AU327">
    <cfRule type="expression" dxfId="2143" priority="1919">
      <formula>IF(RIGHT(TEXT(AE326,"0.#"),1)=".",FALSE,TRUE)</formula>
    </cfRule>
    <cfRule type="expression" dxfId="2142" priority="1920">
      <formula>IF(RIGHT(TEXT(AE326,"0.#"),1)=".",TRUE,FALSE)</formula>
    </cfRule>
  </conditionalFormatting>
  <conditionalFormatting sqref="AE318:AE319 AI318:AI319 AM318:AM319 AQ318:AQ319 AU318:AU319">
    <cfRule type="expression" dxfId="2141" priority="1923">
      <formula>IF(RIGHT(TEXT(AE318,"0.#"),1)=".",FALSE,TRUE)</formula>
    </cfRule>
    <cfRule type="expression" dxfId="2140" priority="1924">
      <formula>IF(RIGHT(TEXT(AE318,"0.#"),1)=".",TRUE,FALSE)</formula>
    </cfRule>
  </conditionalFormatting>
  <conditionalFormatting sqref="AE322:AE323 AI322:AI323 AM322:AM323 AQ322:AQ323 AU322:AU323">
    <cfRule type="expression" dxfId="2139" priority="1921">
      <formula>IF(RIGHT(TEXT(AE322,"0.#"),1)=".",FALSE,TRUE)</formula>
    </cfRule>
    <cfRule type="expression" dxfId="2138" priority="1922">
      <formula>IF(RIGHT(TEXT(AE322,"0.#"),1)=".",TRUE,FALSE)</formula>
    </cfRule>
  </conditionalFormatting>
  <conditionalFormatting sqref="AE378:AE379 AI378:AI379 AM378:AM379 AQ378:AQ379 AU378:AU379">
    <cfRule type="expression" dxfId="2137" priority="1913">
      <formula>IF(RIGHT(TEXT(AE378,"0.#"),1)=".",FALSE,TRUE)</formula>
    </cfRule>
    <cfRule type="expression" dxfId="2136" priority="1914">
      <formula>IF(RIGHT(TEXT(AE378,"0.#"),1)=".",TRUE,FALSE)</formula>
    </cfRule>
  </conditionalFormatting>
  <conditionalFormatting sqref="AE330:AE331 AI330:AI331 AM330:AM331 AQ330:AQ331 AU330:AU331">
    <cfRule type="expression" dxfId="2135" priority="1917">
      <formula>IF(RIGHT(TEXT(AE330,"0.#"),1)=".",FALSE,TRUE)</formula>
    </cfRule>
    <cfRule type="expression" dxfId="2134" priority="1918">
      <formula>IF(RIGHT(TEXT(AE330,"0.#"),1)=".",TRUE,FALSE)</formula>
    </cfRule>
  </conditionalFormatting>
  <conditionalFormatting sqref="AE374:AE375 AI374:AI375 AM374:AM375 AQ374:AQ375 AU374:AU375">
    <cfRule type="expression" dxfId="2133" priority="1915">
      <formula>IF(RIGHT(TEXT(AE374,"0.#"),1)=".",FALSE,TRUE)</formula>
    </cfRule>
    <cfRule type="expression" dxfId="2132" priority="1916">
      <formula>IF(RIGHT(TEXT(AE374,"0.#"),1)=".",TRUE,FALSE)</formula>
    </cfRule>
  </conditionalFormatting>
  <conditionalFormatting sqref="AE390:AE391 AI390:AI391 AM390:AM391 AQ390:AQ391 AU390:AU391">
    <cfRule type="expression" dxfId="2131" priority="1907">
      <formula>IF(RIGHT(TEXT(AE390,"0.#"),1)=".",FALSE,TRUE)</formula>
    </cfRule>
    <cfRule type="expression" dxfId="2130" priority="1908">
      <formula>IF(RIGHT(TEXT(AE390,"0.#"),1)=".",TRUE,FALSE)</formula>
    </cfRule>
  </conditionalFormatting>
  <conditionalFormatting sqref="AE382:AE383 AI382:AI383 AM382:AM383 AQ382:AQ383 AU382:AU383">
    <cfRule type="expression" dxfId="2129" priority="1911">
      <formula>IF(RIGHT(TEXT(AE382,"0.#"),1)=".",FALSE,TRUE)</formula>
    </cfRule>
    <cfRule type="expression" dxfId="2128" priority="1912">
      <formula>IF(RIGHT(TEXT(AE382,"0.#"),1)=".",TRUE,FALSE)</formula>
    </cfRule>
  </conditionalFormatting>
  <conditionalFormatting sqref="AE386:AE387 AI386:AI387 AM386:AM387 AQ386:AQ387 AU386:AU387">
    <cfRule type="expression" dxfId="2127" priority="1909">
      <formula>IF(RIGHT(TEXT(AE386,"0.#"),1)=".",FALSE,TRUE)</formula>
    </cfRule>
    <cfRule type="expression" dxfId="2126" priority="1910">
      <formula>IF(RIGHT(TEXT(AE386,"0.#"),1)=".",TRUE,FALSE)</formula>
    </cfRule>
  </conditionalFormatting>
  <conditionalFormatting sqref="AE440">
    <cfRule type="expression" dxfId="2125" priority="1901">
      <formula>IF(RIGHT(TEXT(AE440,"0.#"),1)=".",FALSE,TRUE)</formula>
    </cfRule>
    <cfRule type="expression" dxfId="2124" priority="1902">
      <formula>IF(RIGHT(TEXT(AE440,"0.#"),1)=".",TRUE,FALSE)</formula>
    </cfRule>
  </conditionalFormatting>
  <conditionalFormatting sqref="AE438">
    <cfRule type="expression" dxfId="2123" priority="1905">
      <formula>IF(RIGHT(TEXT(AE438,"0.#"),1)=".",FALSE,TRUE)</formula>
    </cfRule>
    <cfRule type="expression" dxfId="2122" priority="1906">
      <formula>IF(RIGHT(TEXT(AE438,"0.#"),1)=".",TRUE,FALSE)</formula>
    </cfRule>
  </conditionalFormatting>
  <conditionalFormatting sqref="AE439">
    <cfRule type="expression" dxfId="2121" priority="1903">
      <formula>IF(RIGHT(TEXT(AE439,"0.#"),1)=".",FALSE,TRUE)</formula>
    </cfRule>
    <cfRule type="expression" dxfId="2120" priority="1904">
      <formula>IF(RIGHT(TEXT(AE439,"0.#"),1)=".",TRUE,FALSE)</formula>
    </cfRule>
  </conditionalFormatting>
  <conditionalFormatting sqref="AM440">
    <cfRule type="expression" dxfId="2119" priority="1895">
      <formula>IF(RIGHT(TEXT(AM440,"0.#"),1)=".",FALSE,TRUE)</formula>
    </cfRule>
    <cfRule type="expression" dxfId="2118" priority="1896">
      <formula>IF(RIGHT(TEXT(AM440,"0.#"),1)=".",TRUE,FALSE)</formula>
    </cfRule>
  </conditionalFormatting>
  <conditionalFormatting sqref="AM438">
    <cfRule type="expression" dxfId="2117" priority="1899">
      <formula>IF(RIGHT(TEXT(AM438,"0.#"),1)=".",FALSE,TRUE)</formula>
    </cfRule>
    <cfRule type="expression" dxfId="2116" priority="1900">
      <formula>IF(RIGHT(TEXT(AM438,"0.#"),1)=".",TRUE,FALSE)</formula>
    </cfRule>
  </conditionalFormatting>
  <conditionalFormatting sqref="AM439">
    <cfRule type="expression" dxfId="2115" priority="1897">
      <formula>IF(RIGHT(TEXT(AM439,"0.#"),1)=".",FALSE,TRUE)</formula>
    </cfRule>
    <cfRule type="expression" dxfId="2114" priority="1898">
      <formula>IF(RIGHT(TEXT(AM439,"0.#"),1)=".",TRUE,FALSE)</formula>
    </cfRule>
  </conditionalFormatting>
  <conditionalFormatting sqref="AU440">
    <cfRule type="expression" dxfId="2113" priority="1889">
      <formula>IF(RIGHT(TEXT(AU440,"0.#"),1)=".",FALSE,TRUE)</formula>
    </cfRule>
    <cfRule type="expression" dxfId="2112" priority="1890">
      <formula>IF(RIGHT(TEXT(AU440,"0.#"),1)=".",TRUE,FALSE)</formula>
    </cfRule>
  </conditionalFormatting>
  <conditionalFormatting sqref="AU438">
    <cfRule type="expression" dxfId="2111" priority="1893">
      <formula>IF(RIGHT(TEXT(AU438,"0.#"),1)=".",FALSE,TRUE)</formula>
    </cfRule>
    <cfRule type="expression" dxfId="2110" priority="1894">
      <formula>IF(RIGHT(TEXT(AU438,"0.#"),1)=".",TRUE,FALSE)</formula>
    </cfRule>
  </conditionalFormatting>
  <conditionalFormatting sqref="AU439">
    <cfRule type="expression" dxfId="2109" priority="1891">
      <formula>IF(RIGHT(TEXT(AU439,"0.#"),1)=".",FALSE,TRUE)</formula>
    </cfRule>
    <cfRule type="expression" dxfId="2108" priority="1892">
      <formula>IF(RIGHT(TEXT(AU439,"0.#"),1)=".",TRUE,FALSE)</formula>
    </cfRule>
  </conditionalFormatting>
  <conditionalFormatting sqref="AI440">
    <cfRule type="expression" dxfId="2107" priority="1883">
      <formula>IF(RIGHT(TEXT(AI440,"0.#"),1)=".",FALSE,TRUE)</formula>
    </cfRule>
    <cfRule type="expression" dxfId="2106" priority="1884">
      <formula>IF(RIGHT(TEXT(AI440,"0.#"),1)=".",TRUE,FALSE)</formula>
    </cfRule>
  </conditionalFormatting>
  <conditionalFormatting sqref="AI438">
    <cfRule type="expression" dxfId="2105" priority="1887">
      <formula>IF(RIGHT(TEXT(AI438,"0.#"),1)=".",FALSE,TRUE)</formula>
    </cfRule>
    <cfRule type="expression" dxfId="2104" priority="1888">
      <formula>IF(RIGHT(TEXT(AI438,"0.#"),1)=".",TRUE,FALSE)</formula>
    </cfRule>
  </conditionalFormatting>
  <conditionalFormatting sqref="AI439">
    <cfRule type="expression" dxfId="2103" priority="1885">
      <formula>IF(RIGHT(TEXT(AI439,"0.#"),1)=".",FALSE,TRUE)</formula>
    </cfRule>
    <cfRule type="expression" dxfId="2102" priority="1886">
      <formula>IF(RIGHT(TEXT(AI439,"0.#"),1)=".",TRUE,FALSE)</formula>
    </cfRule>
  </conditionalFormatting>
  <conditionalFormatting sqref="AQ438">
    <cfRule type="expression" dxfId="2101" priority="1877">
      <formula>IF(RIGHT(TEXT(AQ438,"0.#"),1)=".",FALSE,TRUE)</formula>
    </cfRule>
    <cfRule type="expression" dxfId="2100" priority="1878">
      <formula>IF(RIGHT(TEXT(AQ438,"0.#"),1)=".",TRUE,FALSE)</formula>
    </cfRule>
  </conditionalFormatting>
  <conditionalFormatting sqref="AQ439">
    <cfRule type="expression" dxfId="2099" priority="1881">
      <formula>IF(RIGHT(TEXT(AQ439,"0.#"),1)=".",FALSE,TRUE)</formula>
    </cfRule>
    <cfRule type="expression" dxfId="2098" priority="1882">
      <formula>IF(RIGHT(TEXT(AQ439,"0.#"),1)=".",TRUE,FALSE)</formula>
    </cfRule>
  </conditionalFormatting>
  <conditionalFormatting sqref="AQ440">
    <cfRule type="expression" dxfId="2097" priority="1879">
      <formula>IF(RIGHT(TEXT(AQ440,"0.#"),1)=".",FALSE,TRUE)</formula>
    </cfRule>
    <cfRule type="expression" dxfId="2096" priority="1880">
      <formula>IF(RIGHT(TEXT(AQ440,"0.#"),1)=".",TRUE,FALSE)</formula>
    </cfRule>
  </conditionalFormatting>
  <conditionalFormatting sqref="AE445">
    <cfRule type="expression" dxfId="2095" priority="1871">
      <formula>IF(RIGHT(TEXT(AE445,"0.#"),1)=".",FALSE,TRUE)</formula>
    </cfRule>
    <cfRule type="expression" dxfId="2094" priority="1872">
      <formula>IF(RIGHT(TEXT(AE445,"0.#"),1)=".",TRUE,FALSE)</formula>
    </cfRule>
  </conditionalFormatting>
  <conditionalFormatting sqref="AE443">
    <cfRule type="expression" dxfId="2093" priority="1875">
      <formula>IF(RIGHT(TEXT(AE443,"0.#"),1)=".",FALSE,TRUE)</formula>
    </cfRule>
    <cfRule type="expression" dxfId="2092" priority="1876">
      <formula>IF(RIGHT(TEXT(AE443,"0.#"),1)=".",TRUE,FALSE)</formula>
    </cfRule>
  </conditionalFormatting>
  <conditionalFormatting sqref="AE444">
    <cfRule type="expression" dxfId="2091" priority="1873">
      <formula>IF(RIGHT(TEXT(AE444,"0.#"),1)=".",FALSE,TRUE)</formula>
    </cfRule>
    <cfRule type="expression" dxfId="2090" priority="1874">
      <formula>IF(RIGHT(TEXT(AE444,"0.#"),1)=".",TRUE,FALSE)</formula>
    </cfRule>
  </conditionalFormatting>
  <conditionalFormatting sqref="AM445">
    <cfRule type="expression" dxfId="2089" priority="1865">
      <formula>IF(RIGHT(TEXT(AM445,"0.#"),1)=".",FALSE,TRUE)</formula>
    </cfRule>
    <cfRule type="expression" dxfId="2088" priority="1866">
      <formula>IF(RIGHT(TEXT(AM445,"0.#"),1)=".",TRUE,FALSE)</formula>
    </cfRule>
  </conditionalFormatting>
  <conditionalFormatting sqref="AM443">
    <cfRule type="expression" dxfId="2087" priority="1869">
      <formula>IF(RIGHT(TEXT(AM443,"0.#"),1)=".",FALSE,TRUE)</formula>
    </cfRule>
    <cfRule type="expression" dxfId="2086" priority="1870">
      <formula>IF(RIGHT(TEXT(AM443,"0.#"),1)=".",TRUE,FALSE)</formula>
    </cfRule>
  </conditionalFormatting>
  <conditionalFormatting sqref="AM444">
    <cfRule type="expression" dxfId="2085" priority="1867">
      <formula>IF(RIGHT(TEXT(AM444,"0.#"),1)=".",FALSE,TRUE)</formula>
    </cfRule>
    <cfRule type="expression" dxfId="2084" priority="1868">
      <formula>IF(RIGHT(TEXT(AM444,"0.#"),1)=".",TRUE,FALSE)</formula>
    </cfRule>
  </conditionalFormatting>
  <conditionalFormatting sqref="AU445">
    <cfRule type="expression" dxfId="2083" priority="1859">
      <formula>IF(RIGHT(TEXT(AU445,"0.#"),1)=".",FALSE,TRUE)</formula>
    </cfRule>
    <cfRule type="expression" dxfId="2082" priority="1860">
      <formula>IF(RIGHT(TEXT(AU445,"0.#"),1)=".",TRUE,FALSE)</formula>
    </cfRule>
  </conditionalFormatting>
  <conditionalFormatting sqref="AU443">
    <cfRule type="expression" dxfId="2081" priority="1863">
      <formula>IF(RIGHT(TEXT(AU443,"0.#"),1)=".",FALSE,TRUE)</formula>
    </cfRule>
    <cfRule type="expression" dxfId="2080" priority="1864">
      <formula>IF(RIGHT(TEXT(AU443,"0.#"),1)=".",TRUE,FALSE)</formula>
    </cfRule>
  </conditionalFormatting>
  <conditionalFormatting sqref="AU444">
    <cfRule type="expression" dxfId="2079" priority="1861">
      <formula>IF(RIGHT(TEXT(AU444,"0.#"),1)=".",FALSE,TRUE)</formula>
    </cfRule>
    <cfRule type="expression" dxfId="2078" priority="1862">
      <formula>IF(RIGHT(TEXT(AU444,"0.#"),1)=".",TRUE,FALSE)</formula>
    </cfRule>
  </conditionalFormatting>
  <conditionalFormatting sqref="AI445">
    <cfRule type="expression" dxfId="2077" priority="1853">
      <formula>IF(RIGHT(TEXT(AI445,"0.#"),1)=".",FALSE,TRUE)</formula>
    </cfRule>
    <cfRule type="expression" dxfId="2076" priority="1854">
      <formula>IF(RIGHT(TEXT(AI445,"0.#"),1)=".",TRUE,FALSE)</formula>
    </cfRule>
  </conditionalFormatting>
  <conditionalFormatting sqref="AI443">
    <cfRule type="expression" dxfId="2075" priority="1857">
      <formula>IF(RIGHT(TEXT(AI443,"0.#"),1)=".",FALSE,TRUE)</formula>
    </cfRule>
    <cfRule type="expression" dxfId="2074" priority="1858">
      <formula>IF(RIGHT(TEXT(AI443,"0.#"),1)=".",TRUE,FALSE)</formula>
    </cfRule>
  </conditionalFormatting>
  <conditionalFormatting sqref="AI444">
    <cfRule type="expression" dxfId="2073" priority="1855">
      <formula>IF(RIGHT(TEXT(AI444,"0.#"),1)=".",FALSE,TRUE)</formula>
    </cfRule>
    <cfRule type="expression" dxfId="2072" priority="1856">
      <formula>IF(RIGHT(TEXT(AI444,"0.#"),1)=".",TRUE,FALSE)</formula>
    </cfRule>
  </conditionalFormatting>
  <conditionalFormatting sqref="AQ443">
    <cfRule type="expression" dxfId="2071" priority="1847">
      <formula>IF(RIGHT(TEXT(AQ443,"0.#"),1)=".",FALSE,TRUE)</formula>
    </cfRule>
    <cfRule type="expression" dxfId="2070" priority="1848">
      <formula>IF(RIGHT(TEXT(AQ443,"0.#"),1)=".",TRUE,FALSE)</formula>
    </cfRule>
  </conditionalFormatting>
  <conditionalFormatting sqref="AQ444">
    <cfRule type="expression" dxfId="2069" priority="1851">
      <formula>IF(RIGHT(TEXT(AQ444,"0.#"),1)=".",FALSE,TRUE)</formula>
    </cfRule>
    <cfRule type="expression" dxfId="2068" priority="1852">
      <formula>IF(RIGHT(TEXT(AQ444,"0.#"),1)=".",TRUE,FALSE)</formula>
    </cfRule>
  </conditionalFormatting>
  <conditionalFormatting sqref="AQ445">
    <cfRule type="expression" dxfId="2067" priority="1849">
      <formula>IF(RIGHT(TEXT(AQ445,"0.#"),1)=".",FALSE,TRUE)</formula>
    </cfRule>
    <cfRule type="expression" dxfId="2066" priority="1850">
      <formula>IF(RIGHT(TEXT(AQ445,"0.#"),1)=".",TRUE,FALSE)</formula>
    </cfRule>
  </conditionalFormatting>
  <conditionalFormatting sqref="Y880:Y907">
    <cfRule type="expression" dxfId="2065" priority="2077">
      <formula>IF(RIGHT(TEXT(Y880,"0.#"),1)=".",FALSE,TRUE)</formula>
    </cfRule>
    <cfRule type="expression" dxfId="2064" priority="2078">
      <formula>IF(RIGHT(TEXT(Y880,"0.#"),1)=".",TRUE,FALSE)</formula>
    </cfRule>
  </conditionalFormatting>
  <conditionalFormatting sqref="Y878:Y879">
    <cfRule type="expression" dxfId="2063" priority="2071">
      <formula>IF(RIGHT(TEXT(Y878,"0.#"),1)=".",FALSE,TRUE)</formula>
    </cfRule>
    <cfRule type="expression" dxfId="2062" priority="2072">
      <formula>IF(RIGHT(TEXT(Y878,"0.#"),1)=".",TRUE,FALSE)</formula>
    </cfRule>
  </conditionalFormatting>
  <conditionalFormatting sqref="Y921:Y940">
    <cfRule type="expression" dxfId="2061" priority="2065">
      <formula>IF(RIGHT(TEXT(Y921,"0.#"),1)=".",FALSE,TRUE)</formula>
    </cfRule>
    <cfRule type="expression" dxfId="2060" priority="2066">
      <formula>IF(RIGHT(TEXT(Y921,"0.#"),1)=".",TRUE,FALSE)</formula>
    </cfRule>
  </conditionalFormatting>
  <conditionalFormatting sqref="Y911:Y920">
    <cfRule type="expression" dxfId="2059" priority="2059">
      <formula>IF(RIGHT(TEXT(Y911,"0.#"),1)=".",FALSE,TRUE)</formula>
    </cfRule>
    <cfRule type="expression" dxfId="2058" priority="2060">
      <formula>IF(RIGHT(TEXT(Y911,"0.#"),1)=".",TRUE,FALSE)</formula>
    </cfRule>
  </conditionalFormatting>
  <conditionalFormatting sqref="Y946:Y973">
    <cfRule type="expression" dxfId="2057" priority="2053">
      <formula>IF(RIGHT(TEXT(Y946,"0.#"),1)=".",FALSE,TRUE)</formula>
    </cfRule>
    <cfRule type="expression" dxfId="2056" priority="2054">
      <formula>IF(RIGHT(TEXT(Y946,"0.#"),1)=".",TRUE,FALSE)</formula>
    </cfRule>
  </conditionalFormatting>
  <conditionalFormatting sqref="Y944:Y945">
    <cfRule type="expression" dxfId="2055" priority="2047">
      <formula>IF(RIGHT(TEXT(Y944,"0.#"),1)=".",FALSE,TRUE)</formula>
    </cfRule>
    <cfRule type="expression" dxfId="2054" priority="2048">
      <formula>IF(RIGHT(TEXT(Y944,"0.#"),1)=".",TRUE,FALSE)</formula>
    </cfRule>
  </conditionalFormatting>
  <conditionalFormatting sqref="Y979:Y1006">
    <cfRule type="expression" dxfId="2053" priority="2041">
      <formula>IF(RIGHT(TEXT(Y979,"0.#"),1)=".",FALSE,TRUE)</formula>
    </cfRule>
    <cfRule type="expression" dxfId="2052" priority="2042">
      <formula>IF(RIGHT(TEXT(Y979,"0.#"),1)=".",TRUE,FALSE)</formula>
    </cfRule>
  </conditionalFormatting>
  <conditionalFormatting sqref="Y977:Y978">
    <cfRule type="expression" dxfId="2051" priority="2035">
      <formula>IF(RIGHT(TEXT(Y977,"0.#"),1)=".",FALSE,TRUE)</formula>
    </cfRule>
    <cfRule type="expression" dxfId="2050" priority="2036">
      <formula>IF(RIGHT(TEXT(Y977,"0.#"),1)=".",TRUE,FALSE)</formula>
    </cfRule>
  </conditionalFormatting>
  <conditionalFormatting sqref="Y1012:Y1039">
    <cfRule type="expression" dxfId="2049" priority="2029">
      <formula>IF(RIGHT(TEXT(Y1012,"0.#"),1)=".",FALSE,TRUE)</formula>
    </cfRule>
    <cfRule type="expression" dxfId="2048" priority="2030">
      <formula>IF(RIGHT(TEXT(Y1012,"0.#"),1)=".",TRUE,FALSE)</formula>
    </cfRule>
  </conditionalFormatting>
  <conditionalFormatting sqref="W23">
    <cfRule type="expression" dxfId="2047" priority="2313">
      <formula>IF(RIGHT(TEXT(W23,"0.#"),1)=".",FALSE,TRUE)</formula>
    </cfRule>
    <cfRule type="expression" dxfId="2046" priority="2314">
      <formula>IF(RIGHT(TEXT(W23,"0.#"),1)=".",TRUE,FALSE)</formula>
    </cfRule>
  </conditionalFormatting>
  <conditionalFormatting sqref="W24:W27">
    <cfRule type="expression" dxfId="2045" priority="2311">
      <formula>IF(RIGHT(TEXT(W24,"0.#"),1)=".",FALSE,TRUE)</formula>
    </cfRule>
    <cfRule type="expression" dxfId="2044" priority="2312">
      <formula>IF(RIGHT(TEXT(W24,"0.#"),1)=".",TRUE,FALSE)</formula>
    </cfRule>
  </conditionalFormatting>
  <conditionalFormatting sqref="W28">
    <cfRule type="expression" dxfId="2043" priority="2303">
      <formula>IF(RIGHT(TEXT(W28,"0.#"),1)=".",FALSE,TRUE)</formula>
    </cfRule>
    <cfRule type="expression" dxfId="2042" priority="2304">
      <formula>IF(RIGHT(TEXT(W28,"0.#"),1)=".",TRUE,FALSE)</formula>
    </cfRule>
  </conditionalFormatting>
  <conditionalFormatting sqref="P23">
    <cfRule type="expression" dxfId="2041" priority="2301">
      <formula>IF(RIGHT(TEXT(P23,"0.#"),1)=".",FALSE,TRUE)</formula>
    </cfRule>
    <cfRule type="expression" dxfId="2040" priority="2302">
      <formula>IF(RIGHT(TEXT(P23,"0.#"),1)=".",TRUE,FALSE)</formula>
    </cfRule>
  </conditionalFormatting>
  <conditionalFormatting sqref="P24:P27">
    <cfRule type="expression" dxfId="2039" priority="2299">
      <formula>IF(RIGHT(TEXT(P24,"0.#"),1)=".",FALSE,TRUE)</formula>
    </cfRule>
    <cfRule type="expression" dxfId="2038" priority="2300">
      <formula>IF(RIGHT(TEXT(P24,"0.#"),1)=".",TRUE,FALSE)</formula>
    </cfRule>
  </conditionalFormatting>
  <conditionalFormatting sqref="P28">
    <cfRule type="expression" dxfId="2037" priority="2297">
      <formula>IF(RIGHT(TEXT(P28,"0.#"),1)=".",FALSE,TRUE)</formula>
    </cfRule>
    <cfRule type="expression" dxfId="2036" priority="2298">
      <formula>IF(RIGHT(TEXT(P28,"0.#"),1)=".",TRUE,FALSE)</formula>
    </cfRule>
  </conditionalFormatting>
  <conditionalFormatting sqref="AQ114">
    <cfRule type="expression" dxfId="2035" priority="2281">
      <formula>IF(RIGHT(TEXT(AQ114,"0.#"),1)=".",FALSE,TRUE)</formula>
    </cfRule>
    <cfRule type="expression" dxfId="2034" priority="2282">
      <formula>IF(RIGHT(TEXT(AQ114,"0.#"),1)=".",TRUE,FALSE)</formula>
    </cfRule>
  </conditionalFormatting>
  <conditionalFormatting sqref="AQ104">
    <cfRule type="expression" dxfId="2033" priority="2295">
      <formula>IF(RIGHT(TEXT(AQ104,"0.#"),1)=".",FALSE,TRUE)</formula>
    </cfRule>
    <cfRule type="expression" dxfId="2032" priority="2296">
      <formula>IF(RIGHT(TEXT(AQ104,"0.#"),1)=".",TRUE,FALSE)</formula>
    </cfRule>
  </conditionalFormatting>
  <conditionalFormatting sqref="AQ105">
    <cfRule type="expression" dxfId="2031" priority="2293">
      <formula>IF(RIGHT(TEXT(AQ105,"0.#"),1)=".",FALSE,TRUE)</formula>
    </cfRule>
    <cfRule type="expression" dxfId="2030" priority="2294">
      <formula>IF(RIGHT(TEXT(AQ105,"0.#"),1)=".",TRUE,FALSE)</formula>
    </cfRule>
  </conditionalFormatting>
  <conditionalFormatting sqref="AQ107">
    <cfRule type="expression" dxfId="2029" priority="2291">
      <formula>IF(RIGHT(TEXT(AQ107,"0.#"),1)=".",FALSE,TRUE)</formula>
    </cfRule>
    <cfRule type="expression" dxfId="2028" priority="2292">
      <formula>IF(RIGHT(TEXT(AQ107,"0.#"),1)=".",TRUE,FALSE)</formula>
    </cfRule>
  </conditionalFormatting>
  <conditionalFormatting sqref="AQ108">
    <cfRule type="expression" dxfId="2027" priority="2289">
      <formula>IF(RIGHT(TEXT(AQ108,"0.#"),1)=".",FALSE,TRUE)</formula>
    </cfRule>
    <cfRule type="expression" dxfId="2026" priority="2290">
      <formula>IF(RIGHT(TEXT(AQ108,"0.#"),1)=".",TRUE,FALSE)</formula>
    </cfRule>
  </conditionalFormatting>
  <conditionalFormatting sqref="AQ110">
    <cfRule type="expression" dxfId="2025" priority="2287">
      <formula>IF(RIGHT(TEXT(AQ110,"0.#"),1)=".",FALSE,TRUE)</formula>
    </cfRule>
    <cfRule type="expression" dxfId="2024" priority="2288">
      <formula>IF(RIGHT(TEXT(AQ110,"0.#"),1)=".",TRUE,FALSE)</formula>
    </cfRule>
  </conditionalFormatting>
  <conditionalFormatting sqref="AQ111">
    <cfRule type="expression" dxfId="2023" priority="2285">
      <formula>IF(RIGHT(TEXT(AQ111,"0.#"),1)=".",FALSE,TRUE)</formula>
    </cfRule>
    <cfRule type="expression" dxfId="2022" priority="2286">
      <formula>IF(RIGHT(TEXT(AQ111,"0.#"),1)=".",TRUE,FALSE)</formula>
    </cfRule>
  </conditionalFormatting>
  <conditionalFormatting sqref="AQ113">
    <cfRule type="expression" dxfId="2021" priority="2283">
      <formula>IF(RIGHT(TEXT(AQ113,"0.#"),1)=".",FALSE,TRUE)</formula>
    </cfRule>
    <cfRule type="expression" dxfId="2020" priority="2284">
      <formula>IF(RIGHT(TEXT(AQ113,"0.#"),1)=".",TRUE,FALSE)</formula>
    </cfRule>
  </conditionalFormatting>
  <conditionalFormatting sqref="AE67">
    <cfRule type="expression" dxfId="2019" priority="2213">
      <formula>IF(RIGHT(TEXT(AE67,"0.#"),1)=".",FALSE,TRUE)</formula>
    </cfRule>
    <cfRule type="expression" dxfId="2018" priority="2214">
      <formula>IF(RIGHT(TEXT(AE67,"0.#"),1)=".",TRUE,FALSE)</formula>
    </cfRule>
  </conditionalFormatting>
  <conditionalFormatting sqref="AE68">
    <cfRule type="expression" dxfId="2017" priority="2211">
      <formula>IF(RIGHT(TEXT(AE68,"0.#"),1)=".",FALSE,TRUE)</formula>
    </cfRule>
    <cfRule type="expression" dxfId="2016" priority="2212">
      <formula>IF(RIGHT(TEXT(AE68,"0.#"),1)=".",TRUE,FALSE)</formula>
    </cfRule>
  </conditionalFormatting>
  <conditionalFormatting sqref="AE69">
    <cfRule type="expression" dxfId="2015" priority="2209">
      <formula>IF(RIGHT(TEXT(AE69,"0.#"),1)=".",FALSE,TRUE)</formula>
    </cfRule>
    <cfRule type="expression" dxfId="2014" priority="2210">
      <formula>IF(RIGHT(TEXT(AE69,"0.#"),1)=".",TRUE,FALSE)</formula>
    </cfRule>
  </conditionalFormatting>
  <conditionalFormatting sqref="AI69">
    <cfRule type="expression" dxfId="2013" priority="2207">
      <formula>IF(RIGHT(TEXT(AI69,"0.#"),1)=".",FALSE,TRUE)</formula>
    </cfRule>
    <cfRule type="expression" dxfId="2012" priority="2208">
      <formula>IF(RIGHT(TEXT(AI69,"0.#"),1)=".",TRUE,FALSE)</formula>
    </cfRule>
  </conditionalFormatting>
  <conditionalFormatting sqref="AI68">
    <cfRule type="expression" dxfId="2011" priority="2205">
      <formula>IF(RIGHT(TEXT(AI68,"0.#"),1)=".",FALSE,TRUE)</formula>
    </cfRule>
    <cfRule type="expression" dxfId="2010" priority="2206">
      <formula>IF(RIGHT(TEXT(AI68,"0.#"),1)=".",TRUE,FALSE)</formula>
    </cfRule>
  </conditionalFormatting>
  <conditionalFormatting sqref="AI67">
    <cfRule type="expression" dxfId="2009" priority="2203">
      <formula>IF(RIGHT(TEXT(AI67,"0.#"),1)=".",FALSE,TRUE)</formula>
    </cfRule>
    <cfRule type="expression" dxfId="2008" priority="2204">
      <formula>IF(RIGHT(TEXT(AI67,"0.#"),1)=".",TRUE,FALSE)</formula>
    </cfRule>
  </conditionalFormatting>
  <conditionalFormatting sqref="AM67">
    <cfRule type="expression" dxfId="2007" priority="2201">
      <formula>IF(RIGHT(TEXT(AM67,"0.#"),1)=".",FALSE,TRUE)</formula>
    </cfRule>
    <cfRule type="expression" dxfId="2006" priority="2202">
      <formula>IF(RIGHT(TEXT(AM67,"0.#"),1)=".",TRUE,FALSE)</formula>
    </cfRule>
  </conditionalFormatting>
  <conditionalFormatting sqref="AM68">
    <cfRule type="expression" dxfId="2005" priority="2199">
      <formula>IF(RIGHT(TEXT(AM68,"0.#"),1)=".",FALSE,TRUE)</formula>
    </cfRule>
    <cfRule type="expression" dxfId="2004" priority="2200">
      <formula>IF(RIGHT(TEXT(AM68,"0.#"),1)=".",TRUE,FALSE)</formula>
    </cfRule>
  </conditionalFormatting>
  <conditionalFormatting sqref="AM69">
    <cfRule type="expression" dxfId="2003" priority="2197">
      <formula>IF(RIGHT(TEXT(AM69,"0.#"),1)=".",FALSE,TRUE)</formula>
    </cfRule>
    <cfRule type="expression" dxfId="2002" priority="2198">
      <formula>IF(RIGHT(TEXT(AM69,"0.#"),1)=".",TRUE,FALSE)</formula>
    </cfRule>
  </conditionalFormatting>
  <conditionalFormatting sqref="AQ67:AQ69">
    <cfRule type="expression" dxfId="2001" priority="2195">
      <formula>IF(RIGHT(TEXT(AQ67,"0.#"),1)=".",FALSE,TRUE)</formula>
    </cfRule>
    <cfRule type="expression" dxfId="2000" priority="2196">
      <formula>IF(RIGHT(TEXT(AQ67,"0.#"),1)=".",TRUE,FALSE)</formula>
    </cfRule>
  </conditionalFormatting>
  <conditionalFormatting sqref="AU67:AU69">
    <cfRule type="expression" dxfId="1999" priority="2193">
      <formula>IF(RIGHT(TEXT(AU67,"0.#"),1)=".",FALSE,TRUE)</formula>
    </cfRule>
    <cfRule type="expression" dxfId="1998" priority="2194">
      <formula>IF(RIGHT(TEXT(AU67,"0.#"),1)=".",TRUE,FALSE)</formula>
    </cfRule>
  </conditionalFormatting>
  <conditionalFormatting sqref="AE70">
    <cfRule type="expression" dxfId="1997" priority="2191">
      <formula>IF(RIGHT(TEXT(AE70,"0.#"),1)=".",FALSE,TRUE)</formula>
    </cfRule>
    <cfRule type="expression" dxfId="1996" priority="2192">
      <formula>IF(RIGHT(TEXT(AE70,"0.#"),1)=".",TRUE,FALSE)</formula>
    </cfRule>
  </conditionalFormatting>
  <conditionalFormatting sqref="AE71">
    <cfRule type="expression" dxfId="1995" priority="2189">
      <formula>IF(RIGHT(TEXT(AE71,"0.#"),1)=".",FALSE,TRUE)</formula>
    </cfRule>
    <cfRule type="expression" dxfId="1994" priority="2190">
      <formula>IF(RIGHT(TEXT(AE71,"0.#"),1)=".",TRUE,FALSE)</formula>
    </cfRule>
  </conditionalFormatting>
  <conditionalFormatting sqref="AE72">
    <cfRule type="expression" dxfId="1993" priority="2187">
      <formula>IF(RIGHT(TEXT(AE72,"0.#"),1)=".",FALSE,TRUE)</formula>
    </cfRule>
    <cfRule type="expression" dxfId="1992" priority="2188">
      <formula>IF(RIGHT(TEXT(AE72,"0.#"),1)=".",TRUE,FALSE)</formula>
    </cfRule>
  </conditionalFormatting>
  <conditionalFormatting sqref="AI72">
    <cfRule type="expression" dxfId="1991" priority="2185">
      <formula>IF(RIGHT(TEXT(AI72,"0.#"),1)=".",FALSE,TRUE)</formula>
    </cfRule>
    <cfRule type="expression" dxfId="1990" priority="2186">
      <formula>IF(RIGHT(TEXT(AI72,"0.#"),1)=".",TRUE,FALSE)</formula>
    </cfRule>
  </conditionalFormatting>
  <conditionalFormatting sqref="AI71">
    <cfRule type="expression" dxfId="1989" priority="2183">
      <formula>IF(RIGHT(TEXT(AI71,"0.#"),1)=".",FALSE,TRUE)</formula>
    </cfRule>
    <cfRule type="expression" dxfId="1988" priority="2184">
      <formula>IF(RIGHT(TEXT(AI71,"0.#"),1)=".",TRUE,FALSE)</formula>
    </cfRule>
  </conditionalFormatting>
  <conditionalFormatting sqref="AI70">
    <cfRule type="expression" dxfId="1987" priority="2181">
      <formula>IF(RIGHT(TEXT(AI70,"0.#"),1)=".",FALSE,TRUE)</formula>
    </cfRule>
    <cfRule type="expression" dxfId="1986" priority="2182">
      <formula>IF(RIGHT(TEXT(AI70,"0.#"),1)=".",TRUE,FALSE)</formula>
    </cfRule>
  </conditionalFormatting>
  <conditionalFormatting sqref="AM70">
    <cfRule type="expression" dxfId="1985" priority="2179">
      <formula>IF(RIGHT(TEXT(AM70,"0.#"),1)=".",FALSE,TRUE)</formula>
    </cfRule>
    <cfRule type="expression" dxfId="1984" priority="2180">
      <formula>IF(RIGHT(TEXT(AM70,"0.#"),1)=".",TRUE,FALSE)</formula>
    </cfRule>
  </conditionalFormatting>
  <conditionalFormatting sqref="AM71">
    <cfRule type="expression" dxfId="1983" priority="2177">
      <formula>IF(RIGHT(TEXT(AM71,"0.#"),1)=".",FALSE,TRUE)</formula>
    </cfRule>
    <cfRule type="expression" dxfId="1982" priority="2178">
      <formula>IF(RIGHT(TEXT(AM71,"0.#"),1)=".",TRUE,FALSE)</formula>
    </cfRule>
  </conditionalFormatting>
  <conditionalFormatting sqref="AM72">
    <cfRule type="expression" dxfId="1981" priority="2175">
      <formula>IF(RIGHT(TEXT(AM72,"0.#"),1)=".",FALSE,TRUE)</formula>
    </cfRule>
    <cfRule type="expression" dxfId="1980" priority="2176">
      <formula>IF(RIGHT(TEXT(AM72,"0.#"),1)=".",TRUE,FALSE)</formula>
    </cfRule>
  </conditionalFormatting>
  <conditionalFormatting sqref="AQ70:AQ72">
    <cfRule type="expression" dxfId="1979" priority="2173">
      <formula>IF(RIGHT(TEXT(AQ70,"0.#"),1)=".",FALSE,TRUE)</formula>
    </cfRule>
    <cfRule type="expression" dxfId="1978" priority="2174">
      <formula>IF(RIGHT(TEXT(AQ70,"0.#"),1)=".",TRUE,FALSE)</formula>
    </cfRule>
  </conditionalFormatting>
  <conditionalFormatting sqref="AU70:AU72">
    <cfRule type="expression" dxfId="1977" priority="2171">
      <formula>IF(RIGHT(TEXT(AU70,"0.#"),1)=".",FALSE,TRUE)</formula>
    </cfRule>
    <cfRule type="expression" dxfId="1976" priority="2172">
      <formula>IF(RIGHT(TEXT(AU70,"0.#"),1)=".",TRUE,FALSE)</formula>
    </cfRule>
  </conditionalFormatting>
  <conditionalFormatting sqref="AU656">
    <cfRule type="expression" dxfId="1975" priority="689">
      <formula>IF(RIGHT(TEXT(AU656,"0.#"),1)=".",FALSE,TRUE)</formula>
    </cfRule>
    <cfRule type="expression" dxfId="1974" priority="690">
      <formula>IF(RIGHT(TEXT(AU656,"0.#"),1)=".",TRUE,FALSE)</formula>
    </cfRule>
  </conditionalFormatting>
  <conditionalFormatting sqref="AQ655">
    <cfRule type="expression" dxfId="1973" priority="681">
      <formula>IF(RIGHT(TEXT(AQ655,"0.#"),1)=".",FALSE,TRUE)</formula>
    </cfRule>
    <cfRule type="expression" dxfId="1972" priority="682">
      <formula>IF(RIGHT(TEXT(AQ655,"0.#"),1)=".",TRUE,FALSE)</formula>
    </cfRule>
  </conditionalFormatting>
  <conditionalFormatting sqref="AI696">
    <cfRule type="expression" dxfId="1971" priority="473">
      <formula>IF(RIGHT(TEXT(AI696,"0.#"),1)=".",FALSE,TRUE)</formula>
    </cfRule>
    <cfRule type="expression" dxfId="1970" priority="474">
      <formula>IF(RIGHT(TEXT(AI696,"0.#"),1)=".",TRUE,FALSE)</formula>
    </cfRule>
  </conditionalFormatting>
  <conditionalFormatting sqref="AQ694">
    <cfRule type="expression" dxfId="1969" priority="467">
      <formula>IF(RIGHT(TEXT(AQ694,"0.#"),1)=".",FALSE,TRUE)</formula>
    </cfRule>
    <cfRule type="expression" dxfId="1968" priority="468">
      <formula>IF(RIGHT(TEXT(AQ694,"0.#"),1)=".",TRUE,FALSE)</formula>
    </cfRule>
  </conditionalFormatting>
  <conditionalFormatting sqref="AL888:AO907">
    <cfRule type="expression" dxfId="1967" priority="2079">
      <formula>IF(AND(AL888&gt;=0, RIGHT(TEXT(AL888,"0.#"),1)&lt;&gt;"."),TRUE,FALSE)</formula>
    </cfRule>
    <cfRule type="expression" dxfId="1966" priority="2080">
      <formula>IF(AND(AL888&gt;=0, RIGHT(TEXT(AL888,"0.#"),1)="."),TRUE,FALSE)</formula>
    </cfRule>
    <cfRule type="expression" dxfId="1965" priority="2081">
      <formula>IF(AND(AL888&lt;0, RIGHT(TEXT(AL888,"0.#"),1)&lt;&gt;"."),TRUE,FALSE)</formula>
    </cfRule>
    <cfRule type="expression" dxfId="1964" priority="2082">
      <formula>IF(AND(AL888&lt;0, RIGHT(TEXT(AL888,"0.#"),1)="."),TRUE,FALSE)</formula>
    </cfRule>
  </conditionalFormatting>
  <conditionalFormatting sqref="AL878:AO887">
    <cfRule type="expression" dxfId="1963" priority="2073">
      <formula>IF(AND(AL878&gt;=0, RIGHT(TEXT(AL878,"0.#"),1)&lt;&gt;"."),TRUE,FALSE)</formula>
    </cfRule>
    <cfRule type="expression" dxfId="1962" priority="2074">
      <formula>IF(AND(AL878&gt;=0, RIGHT(TEXT(AL878,"0.#"),1)="."),TRUE,FALSE)</formula>
    </cfRule>
    <cfRule type="expression" dxfId="1961" priority="2075">
      <formula>IF(AND(AL878&lt;0, RIGHT(TEXT(AL878,"0.#"),1)&lt;&gt;"."),TRUE,FALSE)</formula>
    </cfRule>
    <cfRule type="expression" dxfId="1960" priority="2076">
      <formula>IF(AND(AL878&lt;0, RIGHT(TEXT(AL878,"0.#"),1)="."),TRUE,FALSE)</formula>
    </cfRule>
  </conditionalFormatting>
  <conditionalFormatting sqref="AL921:AO940">
    <cfRule type="expression" dxfId="1959" priority="2067">
      <formula>IF(AND(AL921&gt;=0, RIGHT(TEXT(AL921,"0.#"),1)&lt;&gt;"."),TRUE,FALSE)</formula>
    </cfRule>
    <cfRule type="expression" dxfId="1958" priority="2068">
      <formula>IF(AND(AL921&gt;=0, RIGHT(TEXT(AL921,"0.#"),1)="."),TRUE,FALSE)</formula>
    </cfRule>
    <cfRule type="expression" dxfId="1957" priority="2069">
      <formula>IF(AND(AL921&lt;0, RIGHT(TEXT(AL921,"0.#"),1)&lt;&gt;"."),TRUE,FALSE)</formula>
    </cfRule>
    <cfRule type="expression" dxfId="1956" priority="2070">
      <formula>IF(AND(AL921&lt;0, RIGHT(TEXT(AL921,"0.#"),1)="."),TRUE,FALSE)</formula>
    </cfRule>
  </conditionalFormatting>
  <conditionalFormatting sqref="AL911:AO920">
    <cfRule type="expression" dxfId="1955" priority="2061">
      <formula>IF(AND(AL911&gt;=0, RIGHT(TEXT(AL911,"0.#"),1)&lt;&gt;"."),TRUE,FALSE)</formula>
    </cfRule>
    <cfRule type="expression" dxfId="1954" priority="2062">
      <formula>IF(AND(AL911&gt;=0, RIGHT(TEXT(AL911,"0.#"),1)="."),TRUE,FALSE)</formula>
    </cfRule>
    <cfRule type="expression" dxfId="1953" priority="2063">
      <formula>IF(AND(AL911&lt;0, RIGHT(TEXT(AL911,"0.#"),1)&lt;&gt;"."),TRUE,FALSE)</formula>
    </cfRule>
    <cfRule type="expression" dxfId="1952" priority="2064">
      <formula>IF(AND(AL911&lt;0, RIGHT(TEXT(AL911,"0.#"),1)="."),TRUE,FALSE)</formula>
    </cfRule>
  </conditionalFormatting>
  <conditionalFormatting sqref="AL946:AO973">
    <cfRule type="expression" dxfId="1951" priority="2055">
      <formula>IF(AND(AL946&gt;=0, RIGHT(TEXT(AL946,"0.#"),1)&lt;&gt;"."),TRUE,FALSE)</formula>
    </cfRule>
    <cfRule type="expression" dxfId="1950" priority="2056">
      <formula>IF(AND(AL946&gt;=0, RIGHT(TEXT(AL946,"0.#"),1)="."),TRUE,FALSE)</formula>
    </cfRule>
    <cfRule type="expression" dxfId="1949" priority="2057">
      <formula>IF(AND(AL946&lt;0, RIGHT(TEXT(AL946,"0.#"),1)&lt;&gt;"."),TRUE,FALSE)</formula>
    </cfRule>
    <cfRule type="expression" dxfId="1948" priority="2058">
      <formula>IF(AND(AL946&lt;0, RIGHT(TEXT(AL946,"0.#"),1)="."),TRUE,FALSE)</formula>
    </cfRule>
  </conditionalFormatting>
  <conditionalFormatting sqref="AL944:AO945">
    <cfRule type="expression" dxfId="1947" priority="2049">
      <formula>IF(AND(AL944&gt;=0, RIGHT(TEXT(AL944,"0.#"),1)&lt;&gt;"."),TRUE,FALSE)</formula>
    </cfRule>
    <cfRule type="expression" dxfId="1946" priority="2050">
      <formula>IF(AND(AL944&gt;=0, RIGHT(TEXT(AL944,"0.#"),1)="."),TRUE,FALSE)</formula>
    </cfRule>
    <cfRule type="expression" dxfId="1945" priority="2051">
      <formula>IF(AND(AL944&lt;0, RIGHT(TEXT(AL944,"0.#"),1)&lt;&gt;"."),TRUE,FALSE)</formula>
    </cfRule>
    <cfRule type="expression" dxfId="1944" priority="2052">
      <formula>IF(AND(AL944&lt;0, RIGHT(TEXT(AL944,"0.#"),1)="."),TRUE,FALSE)</formula>
    </cfRule>
  </conditionalFormatting>
  <conditionalFormatting sqref="AL979:AO1006">
    <cfRule type="expression" dxfId="1943" priority="2043">
      <formula>IF(AND(AL979&gt;=0, RIGHT(TEXT(AL979,"0.#"),1)&lt;&gt;"."),TRUE,FALSE)</formula>
    </cfRule>
    <cfRule type="expression" dxfId="1942" priority="2044">
      <formula>IF(AND(AL979&gt;=0, RIGHT(TEXT(AL979,"0.#"),1)="."),TRUE,FALSE)</formula>
    </cfRule>
    <cfRule type="expression" dxfId="1941" priority="2045">
      <formula>IF(AND(AL979&lt;0, RIGHT(TEXT(AL979,"0.#"),1)&lt;&gt;"."),TRUE,FALSE)</formula>
    </cfRule>
    <cfRule type="expression" dxfId="1940" priority="2046">
      <formula>IF(AND(AL979&lt;0, RIGHT(TEXT(AL979,"0.#"),1)="."),TRUE,FALSE)</formula>
    </cfRule>
  </conditionalFormatting>
  <conditionalFormatting sqref="AL977:AO978">
    <cfRule type="expression" dxfId="1939" priority="2037">
      <formula>IF(AND(AL977&gt;=0, RIGHT(TEXT(AL977,"0.#"),1)&lt;&gt;"."),TRUE,FALSE)</formula>
    </cfRule>
    <cfRule type="expression" dxfId="1938" priority="2038">
      <formula>IF(AND(AL977&gt;=0, RIGHT(TEXT(AL977,"0.#"),1)="."),TRUE,FALSE)</formula>
    </cfRule>
    <cfRule type="expression" dxfId="1937" priority="2039">
      <formula>IF(AND(AL977&lt;0, RIGHT(TEXT(AL977,"0.#"),1)&lt;&gt;"."),TRUE,FALSE)</formula>
    </cfRule>
    <cfRule type="expression" dxfId="1936" priority="2040">
      <formula>IF(AND(AL977&lt;0, RIGHT(TEXT(AL977,"0.#"),1)="."),TRUE,FALSE)</formula>
    </cfRule>
  </conditionalFormatting>
  <conditionalFormatting sqref="AL1012:AO1039">
    <cfRule type="expression" dxfId="1935" priority="2031">
      <formula>IF(AND(AL1012&gt;=0, RIGHT(TEXT(AL1012,"0.#"),1)&lt;&gt;"."),TRUE,FALSE)</formula>
    </cfRule>
    <cfRule type="expression" dxfId="1934" priority="2032">
      <formula>IF(AND(AL1012&gt;=0, RIGHT(TEXT(AL1012,"0.#"),1)="."),TRUE,FALSE)</formula>
    </cfRule>
    <cfRule type="expression" dxfId="1933" priority="2033">
      <formula>IF(AND(AL1012&lt;0, RIGHT(TEXT(AL1012,"0.#"),1)&lt;&gt;"."),TRUE,FALSE)</formula>
    </cfRule>
    <cfRule type="expression" dxfId="1932" priority="2034">
      <formula>IF(AND(AL1012&lt;0, RIGHT(TEXT(AL1012,"0.#"),1)="."),TRUE,FALSE)</formula>
    </cfRule>
  </conditionalFormatting>
  <conditionalFormatting sqref="AL1010:AO1011">
    <cfRule type="expression" dxfId="1931" priority="2025">
      <formula>IF(AND(AL1010&gt;=0, RIGHT(TEXT(AL1010,"0.#"),1)&lt;&gt;"."),TRUE,FALSE)</formula>
    </cfRule>
    <cfRule type="expression" dxfId="1930" priority="2026">
      <formula>IF(AND(AL1010&gt;=0, RIGHT(TEXT(AL1010,"0.#"),1)="."),TRUE,FALSE)</formula>
    </cfRule>
    <cfRule type="expression" dxfId="1929" priority="2027">
      <formula>IF(AND(AL1010&lt;0, RIGHT(TEXT(AL1010,"0.#"),1)&lt;&gt;"."),TRUE,FALSE)</formula>
    </cfRule>
    <cfRule type="expression" dxfId="1928" priority="2028">
      <formula>IF(AND(AL1010&lt;0, RIGHT(TEXT(AL1010,"0.#"),1)="."),TRUE,FALSE)</formula>
    </cfRule>
  </conditionalFormatting>
  <conditionalFormatting sqref="Y1010:Y1011">
    <cfRule type="expression" dxfId="1927" priority="2023">
      <formula>IF(RIGHT(TEXT(Y1010,"0.#"),1)=".",FALSE,TRUE)</formula>
    </cfRule>
    <cfRule type="expression" dxfId="1926" priority="2024">
      <formula>IF(RIGHT(TEXT(Y1010,"0.#"),1)=".",TRUE,FALSE)</formula>
    </cfRule>
  </conditionalFormatting>
  <conditionalFormatting sqref="AL1045:AO1072">
    <cfRule type="expression" dxfId="1925" priority="2019">
      <formula>IF(AND(AL1045&gt;=0, RIGHT(TEXT(AL1045,"0.#"),1)&lt;&gt;"."),TRUE,FALSE)</formula>
    </cfRule>
    <cfRule type="expression" dxfId="1924" priority="2020">
      <formula>IF(AND(AL1045&gt;=0, RIGHT(TEXT(AL1045,"0.#"),1)="."),TRUE,FALSE)</formula>
    </cfRule>
    <cfRule type="expression" dxfId="1923" priority="2021">
      <formula>IF(AND(AL1045&lt;0, RIGHT(TEXT(AL1045,"0.#"),1)&lt;&gt;"."),TRUE,FALSE)</formula>
    </cfRule>
    <cfRule type="expression" dxfId="1922" priority="2022">
      <formula>IF(AND(AL1045&lt;0, RIGHT(TEXT(AL1045,"0.#"),1)="."),TRUE,FALSE)</formula>
    </cfRule>
  </conditionalFormatting>
  <conditionalFormatting sqref="Y1045:Y1072">
    <cfRule type="expression" dxfId="1921" priority="2017">
      <formula>IF(RIGHT(TEXT(Y1045,"0.#"),1)=".",FALSE,TRUE)</formula>
    </cfRule>
    <cfRule type="expression" dxfId="1920" priority="2018">
      <formula>IF(RIGHT(TEXT(Y1045,"0.#"),1)=".",TRUE,FALSE)</formula>
    </cfRule>
  </conditionalFormatting>
  <conditionalFormatting sqref="AL1043:AO1044">
    <cfRule type="expression" dxfId="1919" priority="2013">
      <formula>IF(AND(AL1043&gt;=0, RIGHT(TEXT(AL1043,"0.#"),1)&lt;&gt;"."),TRUE,FALSE)</formula>
    </cfRule>
    <cfRule type="expression" dxfId="1918" priority="2014">
      <formula>IF(AND(AL1043&gt;=0, RIGHT(TEXT(AL1043,"0.#"),1)="."),TRUE,FALSE)</formula>
    </cfRule>
    <cfRule type="expression" dxfId="1917" priority="2015">
      <formula>IF(AND(AL1043&lt;0, RIGHT(TEXT(AL1043,"0.#"),1)&lt;&gt;"."),TRUE,FALSE)</formula>
    </cfRule>
    <cfRule type="expression" dxfId="1916" priority="2016">
      <formula>IF(AND(AL1043&lt;0, RIGHT(TEXT(AL1043,"0.#"),1)="."),TRUE,FALSE)</formula>
    </cfRule>
  </conditionalFormatting>
  <conditionalFormatting sqref="Y1043:Y1044">
    <cfRule type="expression" dxfId="1915" priority="2011">
      <formula>IF(RIGHT(TEXT(Y1043,"0.#"),1)=".",FALSE,TRUE)</formula>
    </cfRule>
    <cfRule type="expression" dxfId="1914" priority="2012">
      <formula>IF(RIGHT(TEXT(Y1043,"0.#"),1)=".",TRUE,FALSE)</formula>
    </cfRule>
  </conditionalFormatting>
  <conditionalFormatting sqref="AL1078:AO1105">
    <cfRule type="expression" dxfId="1913" priority="2007">
      <formula>IF(AND(AL1078&gt;=0, RIGHT(TEXT(AL1078,"0.#"),1)&lt;&gt;"."),TRUE,FALSE)</formula>
    </cfRule>
    <cfRule type="expression" dxfId="1912" priority="2008">
      <formula>IF(AND(AL1078&gt;=0, RIGHT(TEXT(AL1078,"0.#"),1)="."),TRUE,FALSE)</formula>
    </cfRule>
    <cfRule type="expression" dxfId="1911" priority="2009">
      <formula>IF(AND(AL1078&lt;0, RIGHT(TEXT(AL1078,"0.#"),1)&lt;&gt;"."),TRUE,FALSE)</formula>
    </cfRule>
    <cfRule type="expression" dxfId="1910" priority="2010">
      <formula>IF(AND(AL1078&lt;0, RIGHT(TEXT(AL1078,"0.#"),1)="."),TRUE,FALSE)</formula>
    </cfRule>
  </conditionalFormatting>
  <conditionalFormatting sqref="Y1078:Y1105">
    <cfRule type="expression" dxfId="1909" priority="2005">
      <formula>IF(RIGHT(TEXT(Y1078,"0.#"),1)=".",FALSE,TRUE)</formula>
    </cfRule>
    <cfRule type="expression" dxfId="1908" priority="2006">
      <formula>IF(RIGHT(TEXT(Y1078,"0.#"),1)=".",TRUE,FALSE)</formula>
    </cfRule>
  </conditionalFormatting>
  <conditionalFormatting sqref="AL1076:AO1077">
    <cfRule type="expression" dxfId="1907" priority="2001">
      <formula>IF(AND(AL1076&gt;=0, RIGHT(TEXT(AL1076,"0.#"),1)&lt;&gt;"."),TRUE,FALSE)</formula>
    </cfRule>
    <cfRule type="expression" dxfId="1906" priority="2002">
      <formula>IF(AND(AL1076&gt;=0, RIGHT(TEXT(AL1076,"0.#"),1)="."),TRUE,FALSE)</formula>
    </cfRule>
    <cfRule type="expression" dxfId="1905" priority="2003">
      <formula>IF(AND(AL1076&lt;0, RIGHT(TEXT(AL1076,"0.#"),1)&lt;&gt;"."),TRUE,FALSE)</formula>
    </cfRule>
    <cfRule type="expression" dxfId="1904" priority="2004">
      <formula>IF(AND(AL1076&lt;0, RIGHT(TEXT(AL1076,"0.#"),1)="."),TRUE,FALSE)</formula>
    </cfRule>
  </conditionalFormatting>
  <conditionalFormatting sqref="Y1076:Y1077">
    <cfRule type="expression" dxfId="1903" priority="1999">
      <formula>IF(RIGHT(TEXT(Y1076,"0.#"),1)=".",FALSE,TRUE)</formula>
    </cfRule>
    <cfRule type="expression" dxfId="1902" priority="2000">
      <formula>IF(RIGHT(TEXT(Y1076,"0.#"),1)=".",TRUE,FALSE)</formula>
    </cfRule>
  </conditionalFormatting>
  <conditionalFormatting sqref="AE39">
    <cfRule type="expression" dxfId="1901" priority="1997">
      <formula>IF(RIGHT(TEXT(AE39,"0.#"),1)=".",FALSE,TRUE)</formula>
    </cfRule>
    <cfRule type="expression" dxfId="1900" priority="1998">
      <formula>IF(RIGHT(TEXT(AE39,"0.#"),1)=".",TRUE,FALSE)</formula>
    </cfRule>
  </conditionalFormatting>
  <conditionalFormatting sqref="AM41">
    <cfRule type="expression" dxfId="1899" priority="1981">
      <formula>IF(RIGHT(TEXT(AM41,"0.#"),1)=".",FALSE,TRUE)</formula>
    </cfRule>
    <cfRule type="expression" dxfId="1898" priority="1982">
      <formula>IF(RIGHT(TEXT(AM41,"0.#"),1)=".",TRUE,FALSE)</formula>
    </cfRule>
  </conditionalFormatting>
  <conditionalFormatting sqref="AE40">
    <cfRule type="expression" dxfId="1897" priority="1995">
      <formula>IF(RIGHT(TEXT(AE40,"0.#"),1)=".",FALSE,TRUE)</formula>
    </cfRule>
    <cfRule type="expression" dxfId="1896" priority="1996">
      <formula>IF(RIGHT(TEXT(AE40,"0.#"),1)=".",TRUE,FALSE)</formula>
    </cfRule>
  </conditionalFormatting>
  <conditionalFormatting sqref="AE41">
    <cfRule type="expression" dxfId="1895" priority="1993">
      <formula>IF(RIGHT(TEXT(AE41,"0.#"),1)=".",FALSE,TRUE)</formula>
    </cfRule>
    <cfRule type="expression" dxfId="1894" priority="1994">
      <formula>IF(RIGHT(TEXT(AE41,"0.#"),1)=".",TRUE,FALSE)</formula>
    </cfRule>
  </conditionalFormatting>
  <conditionalFormatting sqref="AI41">
    <cfRule type="expression" dxfId="1893" priority="1991">
      <formula>IF(RIGHT(TEXT(AI41,"0.#"),1)=".",FALSE,TRUE)</formula>
    </cfRule>
    <cfRule type="expression" dxfId="1892" priority="1992">
      <formula>IF(RIGHT(TEXT(AI41,"0.#"),1)=".",TRUE,FALSE)</formula>
    </cfRule>
  </conditionalFormatting>
  <conditionalFormatting sqref="AI40">
    <cfRule type="expression" dxfId="1891" priority="1989">
      <formula>IF(RIGHT(TEXT(AI40,"0.#"),1)=".",FALSE,TRUE)</formula>
    </cfRule>
    <cfRule type="expression" dxfId="1890" priority="1990">
      <formula>IF(RIGHT(TEXT(AI40,"0.#"),1)=".",TRUE,FALSE)</formula>
    </cfRule>
  </conditionalFormatting>
  <conditionalFormatting sqref="AI39">
    <cfRule type="expression" dxfId="1889" priority="1987">
      <formula>IF(RIGHT(TEXT(AI39,"0.#"),1)=".",FALSE,TRUE)</formula>
    </cfRule>
    <cfRule type="expression" dxfId="1888" priority="1988">
      <formula>IF(RIGHT(TEXT(AI39,"0.#"),1)=".",TRUE,FALSE)</formula>
    </cfRule>
  </conditionalFormatting>
  <conditionalFormatting sqref="AM39">
    <cfRule type="expression" dxfId="1887" priority="1985">
      <formula>IF(RIGHT(TEXT(AM39,"0.#"),1)=".",FALSE,TRUE)</formula>
    </cfRule>
    <cfRule type="expression" dxfId="1886" priority="1986">
      <formula>IF(RIGHT(TEXT(AM39,"0.#"),1)=".",TRUE,FALSE)</formula>
    </cfRule>
  </conditionalFormatting>
  <conditionalFormatting sqref="AM40">
    <cfRule type="expression" dxfId="1885" priority="1983">
      <formula>IF(RIGHT(TEXT(AM40,"0.#"),1)=".",FALSE,TRUE)</formula>
    </cfRule>
    <cfRule type="expression" dxfId="1884" priority="1984">
      <formula>IF(RIGHT(TEXT(AM40,"0.#"),1)=".",TRUE,FALSE)</formula>
    </cfRule>
  </conditionalFormatting>
  <conditionalFormatting sqref="AQ39:AQ41">
    <cfRule type="expression" dxfId="1883" priority="1979">
      <formula>IF(RIGHT(TEXT(AQ39,"0.#"),1)=".",FALSE,TRUE)</formula>
    </cfRule>
    <cfRule type="expression" dxfId="1882" priority="1980">
      <formula>IF(RIGHT(TEXT(AQ39,"0.#"),1)=".",TRUE,FALSE)</formula>
    </cfRule>
  </conditionalFormatting>
  <conditionalFormatting sqref="AU39:AU41">
    <cfRule type="expression" dxfId="1881" priority="1977">
      <formula>IF(RIGHT(TEXT(AU39,"0.#"),1)=".",FALSE,TRUE)</formula>
    </cfRule>
    <cfRule type="expression" dxfId="1880" priority="1978">
      <formula>IF(RIGHT(TEXT(AU39,"0.#"),1)=".",TRUE,FALSE)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P29:AC29">
    <cfRule type="expression" dxfId="709" priority="9">
      <formula>IF(RIGHT(TEXT(P29,"0.#"),1)=".",FALSE,TRUE)</formula>
    </cfRule>
    <cfRule type="expression" dxfId="708" priority="10">
      <formula>IF(RIGHT(TEXT(P29,"0.#"),1)=".",TRUE,FALSE)</formula>
    </cfRule>
  </conditionalFormatting>
  <conditionalFormatting sqref="AL1110:AO1110">
    <cfRule type="expression" dxfId="707" priority="5">
      <formula>IF(AND(AL1110&gt;=0, RIGHT(TEXT(AL1110,"0.#"),1)&lt;&gt;"."),TRUE,FALSE)</formula>
    </cfRule>
    <cfRule type="expression" dxfId="706" priority="6">
      <formula>IF(AND(AL1110&gt;=0, RIGHT(TEXT(AL1110,"0.#"),1)="."),TRUE,FALSE)</formula>
    </cfRule>
    <cfRule type="expression" dxfId="705" priority="7">
      <formula>IF(AND(AL1110&lt;0, RIGHT(TEXT(AL1110,"0.#"),1)&lt;&gt;"."),TRUE,FALSE)</formula>
    </cfRule>
    <cfRule type="expression" dxfId="704" priority="8">
      <formula>IF(AND(AL1110&lt;0, RIGHT(TEXT(AL1110,"0.#"),1)="."),TRUE,FALSE)</formula>
    </cfRule>
  </conditionalFormatting>
  <conditionalFormatting sqref="Y1110">
    <cfRule type="expression" dxfId="703" priority="3">
      <formula>IF(RIGHT(TEXT(Y1110,"0.#"),1)=".",FALSE,TRUE)</formula>
    </cfRule>
    <cfRule type="expression" dxfId="702" priority="4">
      <formula>IF(RIGHT(TEXT(Y1110,"0.#"),1)=".",TRUE,FALSE)</formula>
    </cfRule>
  </conditionalFormatting>
  <conditionalFormatting sqref="AM135">
    <cfRule type="expression" dxfId="701" priority="1">
      <formula>IF(RIGHT(TEXT(AM135,"0.#"),1)=".",FALSE,TRUE)</formula>
    </cfRule>
    <cfRule type="expression" dxfId="700" priority="2">
      <formula>IF(RIGHT(TEXT(AM135,"0.#"),1)=".",TRUE,FALSE)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 manualBreakCount="1">
    <brk id="73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P16" sqref="P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548</v>
      </c>
      <c r="AA1" s="29" t="s">
        <v>82</v>
      </c>
      <c r="AB1" s="29" t="s">
        <v>549</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718</v>
      </c>
      <c r="H2" s="13" t="str">
        <f>IF(G2="","",F2)</f>
        <v>一般会計</v>
      </c>
      <c r="I2" s="13" t="str">
        <f>IF(H2="","",IF(I1&lt;&gt;"",CONCATENATE(I1,"、",H2),H2))</f>
        <v>一般会計</v>
      </c>
      <c r="K2" s="14" t="s">
        <v>103</v>
      </c>
      <c r="L2" s="15"/>
      <c r="M2" s="13" t="str">
        <f>IF(L2="","",K2)</f>
        <v/>
      </c>
      <c r="N2" s="13" t="str">
        <f>IF(M2="","",IF(N1&lt;&gt;"",CONCATENATE(N1,"、",M2),M2))</f>
        <v/>
      </c>
      <c r="O2" s="13"/>
      <c r="P2" s="12" t="s">
        <v>74</v>
      </c>
      <c r="Q2" s="17" t="s">
        <v>718</v>
      </c>
      <c r="R2" s="13" t="str">
        <f>IF(Q2="","",P2)</f>
        <v>直接実施</v>
      </c>
      <c r="S2" s="13" t="str">
        <f>IF(R2="","",IF(S1&lt;&gt;"",CONCATENATE(S1,"、",R2),R2))</f>
        <v>直接実施</v>
      </c>
      <c r="T2" s="13"/>
      <c r="U2" s="101">
        <v>20</v>
      </c>
      <c r="W2" s="32" t="s">
        <v>178</v>
      </c>
      <c r="Y2" s="32" t="s">
        <v>68</v>
      </c>
      <c r="Z2" s="32" t="s">
        <v>68</v>
      </c>
      <c r="AA2" s="94" t="s">
        <v>411</v>
      </c>
      <c r="AB2" s="94" t="s">
        <v>643</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675</v>
      </c>
      <c r="W3" s="32" t="s">
        <v>150</v>
      </c>
      <c r="Y3" s="32" t="s">
        <v>69</v>
      </c>
      <c r="Z3" s="32" t="s">
        <v>550</v>
      </c>
      <c r="AA3" s="94" t="s">
        <v>511</v>
      </c>
      <c r="AB3" s="94" t="s">
        <v>644</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676</v>
      </c>
      <c r="W4" s="32" t="s">
        <v>151</v>
      </c>
      <c r="Y4" s="32" t="s">
        <v>418</v>
      </c>
      <c r="Z4" s="32" t="s">
        <v>551</v>
      </c>
      <c r="AA4" s="94" t="s">
        <v>512</v>
      </c>
      <c r="AB4" s="94" t="s">
        <v>645</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718</v>
      </c>
      <c r="M5" s="13" t="str">
        <f t="shared" si="2"/>
        <v>防衛関係</v>
      </c>
      <c r="N5" s="13" t="str">
        <f t="shared" si="6"/>
        <v>防衛関係</v>
      </c>
      <c r="O5" s="13"/>
      <c r="P5" s="12" t="s">
        <v>77</v>
      </c>
      <c r="Q5" s="17"/>
      <c r="R5" s="13" t="str">
        <f t="shared" si="3"/>
        <v/>
      </c>
      <c r="S5" s="13" t="str">
        <f t="shared" si="4"/>
        <v>直接実施</v>
      </c>
      <c r="T5" s="13"/>
      <c r="W5" s="32" t="s">
        <v>700</v>
      </c>
      <c r="Y5" s="32" t="s">
        <v>419</v>
      </c>
      <c r="Z5" s="32" t="s">
        <v>552</v>
      </c>
      <c r="AA5" s="94" t="s">
        <v>513</v>
      </c>
      <c r="AB5" s="94" t="s">
        <v>646</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387</v>
      </c>
      <c r="W6" s="32" t="s">
        <v>152</v>
      </c>
      <c r="Y6" s="32" t="s">
        <v>420</v>
      </c>
      <c r="Z6" s="32" t="s">
        <v>553</v>
      </c>
      <c r="AA6" s="94" t="s">
        <v>514</v>
      </c>
      <c r="AB6" s="94" t="s">
        <v>647</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421</v>
      </c>
      <c r="Z7" s="32" t="s">
        <v>554</v>
      </c>
      <c r="AA7" s="94" t="s">
        <v>515</v>
      </c>
      <c r="AB7" s="94" t="s">
        <v>648</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413</v>
      </c>
      <c r="W8" s="32" t="s">
        <v>154</v>
      </c>
      <c r="Y8" s="32" t="s">
        <v>422</v>
      </c>
      <c r="Z8" s="32" t="s">
        <v>555</v>
      </c>
      <c r="AA8" s="94" t="s">
        <v>516</v>
      </c>
      <c r="AB8" s="94" t="s">
        <v>649</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414</v>
      </c>
      <c r="W9" s="32" t="s">
        <v>155</v>
      </c>
      <c r="Y9" s="32" t="s">
        <v>423</v>
      </c>
      <c r="Z9" s="32" t="s">
        <v>556</v>
      </c>
      <c r="AA9" s="94" t="s">
        <v>517</v>
      </c>
      <c r="AB9" s="94" t="s">
        <v>650</v>
      </c>
      <c r="AC9" s="31"/>
      <c r="AD9" s="31"/>
      <c r="AE9" s="31"/>
      <c r="AF9" s="30"/>
      <c r="AG9" s="53" t="s">
        <v>379</v>
      </c>
      <c r="AI9" s="81"/>
      <c r="AK9" s="51" t="str">
        <f t="shared" si="7"/>
        <v>H</v>
      </c>
      <c r="AP9" s="53" t="s">
        <v>379</v>
      </c>
    </row>
    <row r="10" spans="1:42" ht="13.5" customHeight="1" x14ac:dyDescent="0.15">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防衛関係</v>
      </c>
      <c r="O10" s="13"/>
      <c r="P10" s="13" t="str">
        <f>S8</f>
        <v>直接実施</v>
      </c>
      <c r="Q10" s="19"/>
      <c r="T10" s="13"/>
      <c r="W10" s="32" t="s">
        <v>156</v>
      </c>
      <c r="Y10" s="32" t="s">
        <v>424</v>
      </c>
      <c r="Z10" s="32" t="s">
        <v>557</v>
      </c>
      <c r="AA10" s="94" t="s">
        <v>518</v>
      </c>
      <c r="AB10" s="94" t="s">
        <v>651</v>
      </c>
      <c r="AC10" s="31"/>
      <c r="AD10" s="31"/>
      <c r="AE10" s="31"/>
      <c r="AF10" s="30"/>
      <c r="AG10" s="53" t="s">
        <v>362</v>
      </c>
      <c r="AK10" s="51" t="str">
        <f t="shared" si="7"/>
        <v>I</v>
      </c>
      <c r="AP10" s="51" t="s">
        <v>356</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425</v>
      </c>
      <c r="Z11" s="32" t="s">
        <v>558</v>
      </c>
      <c r="AA11" s="94" t="s">
        <v>519</v>
      </c>
      <c r="AB11" s="94" t="s">
        <v>652</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677</v>
      </c>
      <c r="W12" s="32" t="s">
        <v>158</v>
      </c>
      <c r="Y12" s="32" t="s">
        <v>426</v>
      </c>
      <c r="Z12" s="32" t="s">
        <v>559</v>
      </c>
      <c r="AA12" s="94" t="s">
        <v>520</v>
      </c>
      <c r="AB12" s="94" t="s">
        <v>653</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427</v>
      </c>
      <c r="Z13" s="32" t="s">
        <v>560</v>
      </c>
      <c r="AA13" s="94" t="s">
        <v>521</v>
      </c>
      <c r="AB13" s="94" t="s">
        <v>654</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678</v>
      </c>
      <c r="W14" s="32" t="s">
        <v>160</v>
      </c>
      <c r="Y14" s="32" t="s">
        <v>428</v>
      </c>
      <c r="Z14" s="32" t="s">
        <v>561</v>
      </c>
      <c r="AA14" s="94" t="s">
        <v>522</v>
      </c>
      <c r="AB14" s="94" t="s">
        <v>655</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679</v>
      </c>
      <c r="W15" s="32" t="s">
        <v>161</v>
      </c>
      <c r="Y15" s="32" t="s">
        <v>429</v>
      </c>
      <c r="Z15" s="32" t="s">
        <v>562</v>
      </c>
      <c r="AA15" s="94" t="s">
        <v>523</v>
      </c>
      <c r="AB15" s="94" t="s">
        <v>656</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680</v>
      </c>
      <c r="W16" s="32" t="s">
        <v>162</v>
      </c>
      <c r="Y16" s="32" t="s">
        <v>430</v>
      </c>
      <c r="Z16" s="32" t="s">
        <v>563</v>
      </c>
      <c r="AA16" s="94" t="s">
        <v>524</v>
      </c>
      <c r="AB16" s="94" t="s">
        <v>657</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681</v>
      </c>
      <c r="W17" s="32" t="s">
        <v>163</v>
      </c>
      <c r="Y17" s="32" t="s">
        <v>431</v>
      </c>
      <c r="Z17" s="32" t="s">
        <v>564</v>
      </c>
      <c r="AA17" s="94" t="s">
        <v>525</v>
      </c>
      <c r="AB17" s="94" t="s">
        <v>658</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682</v>
      </c>
      <c r="W18" s="32" t="s">
        <v>164</v>
      </c>
      <c r="Y18" s="32" t="s">
        <v>432</v>
      </c>
      <c r="Z18" s="32" t="s">
        <v>565</v>
      </c>
      <c r="AA18" s="94" t="s">
        <v>526</v>
      </c>
      <c r="AB18" s="94" t="s">
        <v>659</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683</v>
      </c>
      <c r="W19" s="32" t="s">
        <v>165</v>
      </c>
      <c r="Y19" s="32" t="s">
        <v>433</v>
      </c>
      <c r="Z19" s="32" t="s">
        <v>566</v>
      </c>
      <c r="AA19" s="94" t="s">
        <v>527</v>
      </c>
      <c r="AB19" s="94" t="s">
        <v>660</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684</v>
      </c>
      <c r="W20" s="32" t="s">
        <v>166</v>
      </c>
      <c r="Y20" s="32" t="s">
        <v>434</v>
      </c>
      <c r="Z20" s="32" t="s">
        <v>567</v>
      </c>
      <c r="AA20" s="94" t="s">
        <v>528</v>
      </c>
      <c r="AB20" s="94" t="s">
        <v>661</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685</v>
      </c>
      <c r="W21" s="32" t="s">
        <v>167</v>
      </c>
      <c r="Y21" s="32" t="s">
        <v>435</v>
      </c>
      <c r="Z21" s="32" t="s">
        <v>568</v>
      </c>
      <c r="AA21" s="94" t="s">
        <v>529</v>
      </c>
      <c r="AB21" s="94" t="s">
        <v>662</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686</v>
      </c>
      <c r="W22" s="32" t="s">
        <v>168</v>
      </c>
      <c r="Y22" s="32" t="s">
        <v>436</v>
      </c>
      <c r="Z22" s="32" t="s">
        <v>569</v>
      </c>
      <c r="AA22" s="94" t="s">
        <v>530</v>
      </c>
      <c r="AB22" s="94" t="s">
        <v>663</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687</v>
      </c>
      <c r="W23" s="32" t="s">
        <v>703</v>
      </c>
      <c r="Y23" s="32" t="s">
        <v>437</v>
      </c>
      <c r="Z23" s="32" t="s">
        <v>570</v>
      </c>
      <c r="AA23" s="94" t="s">
        <v>531</v>
      </c>
      <c r="AB23" s="94" t="s">
        <v>664</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688</v>
      </c>
      <c r="Y24" s="32" t="s">
        <v>438</v>
      </c>
      <c r="Z24" s="32" t="s">
        <v>571</v>
      </c>
      <c r="AA24" s="94" t="s">
        <v>532</v>
      </c>
      <c r="AB24" s="94" t="s">
        <v>665</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689</v>
      </c>
      <c r="Y25" s="32" t="s">
        <v>439</v>
      </c>
      <c r="Z25" s="32" t="s">
        <v>572</v>
      </c>
      <c r="AA25" s="94" t="s">
        <v>533</v>
      </c>
      <c r="AB25" s="94" t="s">
        <v>666</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690</v>
      </c>
      <c r="Y26" s="32" t="s">
        <v>440</v>
      </c>
      <c r="Z26" s="32" t="s">
        <v>573</v>
      </c>
      <c r="AA26" s="94" t="s">
        <v>534</v>
      </c>
      <c r="AB26" s="94" t="s">
        <v>667</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691</v>
      </c>
      <c r="Y27" s="32" t="s">
        <v>441</v>
      </c>
      <c r="Z27" s="32" t="s">
        <v>574</v>
      </c>
      <c r="AA27" s="94" t="s">
        <v>535</v>
      </c>
      <c r="AB27" s="94" t="s">
        <v>668</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692</v>
      </c>
      <c r="Y28" s="32" t="s">
        <v>442</v>
      </c>
      <c r="Z28" s="32" t="s">
        <v>575</v>
      </c>
      <c r="AA28" s="94" t="s">
        <v>536</v>
      </c>
      <c r="AB28" s="94" t="s">
        <v>669</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693</v>
      </c>
      <c r="Y29" s="32" t="s">
        <v>443</v>
      </c>
      <c r="Z29" s="32" t="s">
        <v>576</v>
      </c>
      <c r="AA29" s="94" t="s">
        <v>537</v>
      </c>
      <c r="AB29" s="94" t="s">
        <v>670</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694</v>
      </c>
      <c r="Y30" s="32" t="s">
        <v>444</v>
      </c>
      <c r="Z30" s="32" t="s">
        <v>577</v>
      </c>
      <c r="AA30" s="94" t="s">
        <v>538</v>
      </c>
      <c r="AB30" s="94" t="s">
        <v>671</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695</v>
      </c>
      <c r="Y31" s="32" t="s">
        <v>445</v>
      </c>
      <c r="Z31" s="32" t="s">
        <v>578</v>
      </c>
      <c r="AA31" s="94" t="s">
        <v>539</v>
      </c>
      <c r="AB31" s="94" t="s">
        <v>672</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696</v>
      </c>
      <c r="Y32" s="32" t="s">
        <v>446</v>
      </c>
      <c r="Z32" s="32" t="s">
        <v>579</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697</v>
      </c>
      <c r="Y33" s="32" t="s">
        <v>447</v>
      </c>
      <c r="Z33" s="32" t="s">
        <v>580</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698</v>
      </c>
      <c r="Y34" s="32" t="s">
        <v>448</v>
      </c>
      <c r="Z34" s="32" t="s">
        <v>581</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582</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699</v>
      </c>
      <c r="Y36" s="32" t="s">
        <v>450</v>
      </c>
      <c r="Z36" s="32" t="s">
        <v>583</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584</v>
      </c>
      <c r="AF37" s="30"/>
      <c r="AK37" s="51" t="str">
        <f t="shared" si="7"/>
        <v>j</v>
      </c>
    </row>
    <row r="38" spans="1:37" x14ac:dyDescent="0.15">
      <c r="A38" s="13"/>
      <c r="B38" s="13"/>
      <c r="F38" s="13"/>
      <c r="G38" s="19"/>
      <c r="K38" s="13"/>
      <c r="L38" s="13"/>
      <c r="O38" s="13"/>
      <c r="P38" s="13"/>
      <c r="Q38" s="19"/>
      <c r="T38" s="13"/>
      <c r="U38" s="32" t="s">
        <v>388</v>
      </c>
      <c r="Y38" s="32" t="s">
        <v>452</v>
      </c>
      <c r="Z38" s="32" t="s">
        <v>585</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586</v>
      </c>
      <c r="AF39" s="30"/>
      <c r="AK39" s="51" t="str">
        <f t="shared" si="7"/>
        <v>l</v>
      </c>
    </row>
    <row r="40" spans="1:37" x14ac:dyDescent="0.15">
      <c r="A40" s="13"/>
      <c r="B40" s="13"/>
      <c r="F40" s="13"/>
      <c r="G40" s="19"/>
      <c r="K40" s="13"/>
      <c r="L40" s="13"/>
      <c r="O40" s="13"/>
      <c r="P40" s="13"/>
      <c r="Q40" s="19"/>
      <c r="T40" s="13"/>
      <c r="Y40" s="32" t="s">
        <v>454</v>
      </c>
      <c r="Z40" s="32" t="s">
        <v>587</v>
      </c>
      <c r="AF40" s="30"/>
      <c r="AK40" s="51" t="str">
        <f t="shared" si="7"/>
        <v>m</v>
      </c>
    </row>
    <row r="41" spans="1:37" x14ac:dyDescent="0.15">
      <c r="A41" s="13"/>
      <c r="B41" s="13"/>
      <c r="F41" s="13"/>
      <c r="G41" s="19"/>
      <c r="K41" s="13"/>
      <c r="L41" s="13"/>
      <c r="O41" s="13"/>
      <c r="P41" s="13"/>
      <c r="Q41" s="19"/>
      <c r="T41" s="13"/>
      <c r="Y41" s="32" t="s">
        <v>455</v>
      </c>
      <c r="Z41" s="32" t="s">
        <v>588</v>
      </c>
      <c r="AF41" s="30"/>
      <c r="AK41" s="51" t="str">
        <f t="shared" si="7"/>
        <v>n</v>
      </c>
    </row>
    <row r="42" spans="1:37" x14ac:dyDescent="0.15">
      <c r="A42" s="13"/>
      <c r="B42" s="13"/>
      <c r="F42" s="13"/>
      <c r="G42" s="19"/>
      <c r="K42" s="13"/>
      <c r="L42" s="13"/>
      <c r="O42" s="13"/>
      <c r="P42" s="13"/>
      <c r="Q42" s="19"/>
      <c r="T42" s="13"/>
      <c r="Y42" s="32" t="s">
        <v>456</v>
      </c>
      <c r="Z42" s="32" t="s">
        <v>589</v>
      </c>
      <c r="AF42" s="30"/>
      <c r="AK42" s="51" t="str">
        <f t="shared" si="7"/>
        <v>o</v>
      </c>
    </row>
    <row r="43" spans="1:37" x14ac:dyDescent="0.15">
      <c r="A43" s="13"/>
      <c r="B43" s="13"/>
      <c r="F43" s="13"/>
      <c r="G43" s="19"/>
      <c r="K43" s="13"/>
      <c r="L43" s="13"/>
      <c r="O43" s="13"/>
      <c r="P43" s="13"/>
      <c r="Q43" s="19"/>
      <c r="T43" s="13"/>
      <c r="Y43" s="32" t="s">
        <v>457</v>
      </c>
      <c r="Z43" s="32" t="s">
        <v>590</v>
      </c>
      <c r="AF43" s="30"/>
      <c r="AK43" s="51" t="str">
        <f t="shared" si="7"/>
        <v>p</v>
      </c>
    </row>
    <row r="44" spans="1:37" x14ac:dyDescent="0.15">
      <c r="A44" s="13"/>
      <c r="B44" s="13"/>
      <c r="F44" s="13"/>
      <c r="G44" s="19"/>
      <c r="K44" s="13"/>
      <c r="L44" s="13"/>
      <c r="O44" s="13"/>
      <c r="P44" s="13"/>
      <c r="Q44" s="19"/>
      <c r="T44" s="13"/>
      <c r="Y44" s="32" t="s">
        <v>458</v>
      </c>
      <c r="Z44" s="32" t="s">
        <v>591</v>
      </c>
      <c r="AF44" s="30"/>
      <c r="AK44" s="51" t="str">
        <f t="shared" si="7"/>
        <v>q</v>
      </c>
    </row>
    <row r="45" spans="1:37" x14ac:dyDescent="0.15">
      <c r="A45" s="13"/>
      <c r="B45" s="13"/>
      <c r="F45" s="13"/>
      <c r="G45" s="19"/>
      <c r="K45" s="13"/>
      <c r="L45" s="13"/>
      <c r="O45" s="13"/>
      <c r="P45" s="13"/>
      <c r="Q45" s="19"/>
      <c r="T45" s="13"/>
      <c r="Y45" s="32" t="s">
        <v>459</v>
      </c>
      <c r="Z45" s="32" t="s">
        <v>592</v>
      </c>
      <c r="AF45" s="30"/>
      <c r="AK45" s="51" t="str">
        <f t="shared" si="7"/>
        <v>r</v>
      </c>
    </row>
    <row r="46" spans="1:37" x14ac:dyDescent="0.15">
      <c r="A46" s="13"/>
      <c r="B46" s="13"/>
      <c r="F46" s="13"/>
      <c r="G46" s="19"/>
      <c r="K46" s="13"/>
      <c r="L46" s="13"/>
      <c r="O46" s="13"/>
      <c r="P46" s="13"/>
      <c r="Q46" s="19"/>
      <c r="T46" s="13"/>
      <c r="Y46" s="32" t="s">
        <v>460</v>
      </c>
      <c r="Z46" s="32" t="s">
        <v>593</v>
      </c>
      <c r="AF46" s="30"/>
      <c r="AK46" s="51" t="str">
        <f t="shared" si="7"/>
        <v>s</v>
      </c>
    </row>
    <row r="47" spans="1:37" x14ac:dyDescent="0.15">
      <c r="A47" s="13"/>
      <c r="B47" s="13"/>
      <c r="F47" s="13"/>
      <c r="G47" s="19"/>
      <c r="K47" s="13"/>
      <c r="L47" s="13"/>
      <c r="O47" s="13"/>
      <c r="P47" s="13"/>
      <c r="Q47" s="19"/>
      <c r="T47" s="13"/>
      <c r="Y47" s="32" t="s">
        <v>461</v>
      </c>
      <c r="Z47" s="32" t="s">
        <v>594</v>
      </c>
      <c r="AF47" s="30"/>
      <c r="AK47" s="51" t="str">
        <f t="shared" si="7"/>
        <v>t</v>
      </c>
    </row>
    <row r="48" spans="1:37" x14ac:dyDescent="0.15">
      <c r="A48" s="13"/>
      <c r="B48" s="13"/>
      <c r="F48" s="13"/>
      <c r="G48" s="19"/>
      <c r="K48" s="13"/>
      <c r="L48" s="13"/>
      <c r="O48" s="13"/>
      <c r="P48" s="13"/>
      <c r="Q48" s="19"/>
      <c r="T48" s="13"/>
      <c r="Y48" s="32" t="s">
        <v>462</v>
      </c>
      <c r="Z48" s="32" t="s">
        <v>595</v>
      </c>
      <c r="AF48" s="30"/>
      <c r="AK48" s="51" t="str">
        <f t="shared" si="7"/>
        <v>u</v>
      </c>
    </row>
    <row r="49" spans="1:37" x14ac:dyDescent="0.15">
      <c r="A49" s="13"/>
      <c r="B49" s="13"/>
      <c r="F49" s="13"/>
      <c r="G49" s="19"/>
      <c r="K49" s="13"/>
      <c r="L49" s="13"/>
      <c r="O49" s="13"/>
      <c r="P49" s="13"/>
      <c r="Q49" s="19"/>
      <c r="T49" s="13"/>
      <c r="Y49" s="32" t="s">
        <v>463</v>
      </c>
      <c r="Z49" s="32" t="s">
        <v>596</v>
      </c>
      <c r="AF49" s="30"/>
      <c r="AK49" s="51" t="str">
        <f t="shared" si="7"/>
        <v>v</v>
      </c>
    </row>
    <row r="50" spans="1:37" x14ac:dyDescent="0.15">
      <c r="A50" s="13"/>
      <c r="B50" s="13"/>
      <c r="F50" s="13"/>
      <c r="G50" s="19"/>
      <c r="K50" s="13"/>
      <c r="L50" s="13"/>
      <c r="O50" s="13"/>
      <c r="P50" s="13"/>
      <c r="Q50" s="19"/>
      <c r="T50" s="13"/>
      <c r="Y50" s="32" t="s">
        <v>464</v>
      </c>
      <c r="Z50" s="32" t="s">
        <v>597</v>
      </c>
      <c r="AF50" s="30"/>
    </row>
    <row r="51" spans="1:37" x14ac:dyDescent="0.15">
      <c r="A51" s="13"/>
      <c r="B51" s="13"/>
      <c r="F51" s="13"/>
      <c r="G51" s="19"/>
      <c r="K51" s="13"/>
      <c r="L51" s="13"/>
      <c r="O51" s="13"/>
      <c r="P51" s="13"/>
      <c r="Q51" s="19"/>
      <c r="T51" s="13"/>
      <c r="Y51" s="32" t="s">
        <v>465</v>
      </c>
      <c r="Z51" s="32" t="s">
        <v>598</v>
      </c>
      <c r="AF51" s="30"/>
    </row>
    <row r="52" spans="1:37" x14ac:dyDescent="0.15">
      <c r="A52" s="13"/>
      <c r="B52" s="13"/>
      <c r="F52" s="13"/>
      <c r="G52" s="19"/>
      <c r="K52" s="13"/>
      <c r="L52" s="13"/>
      <c r="O52" s="13"/>
      <c r="P52" s="13"/>
      <c r="Q52" s="19"/>
      <c r="T52" s="13"/>
      <c r="Y52" s="32" t="s">
        <v>466</v>
      </c>
      <c r="Z52" s="32" t="s">
        <v>599</v>
      </c>
      <c r="AF52" s="30"/>
    </row>
    <row r="53" spans="1:37" x14ac:dyDescent="0.15">
      <c r="A53" s="13"/>
      <c r="B53" s="13"/>
      <c r="F53" s="13"/>
      <c r="G53" s="19"/>
      <c r="K53" s="13"/>
      <c r="L53" s="13"/>
      <c r="O53" s="13"/>
      <c r="P53" s="13"/>
      <c r="Q53" s="19"/>
      <c r="T53" s="13"/>
      <c r="Y53" s="32" t="s">
        <v>467</v>
      </c>
      <c r="Z53" s="32" t="s">
        <v>600</v>
      </c>
      <c r="AF53" s="30"/>
    </row>
    <row r="54" spans="1:37" x14ac:dyDescent="0.15">
      <c r="A54" s="13"/>
      <c r="B54" s="13"/>
      <c r="F54" s="13"/>
      <c r="G54" s="19"/>
      <c r="K54" s="13"/>
      <c r="L54" s="13"/>
      <c r="O54" s="13"/>
      <c r="P54" s="20"/>
      <c r="Q54" s="19"/>
      <c r="T54" s="13"/>
      <c r="Y54" s="32" t="s">
        <v>468</v>
      </c>
      <c r="Z54" s="32" t="s">
        <v>601</v>
      </c>
      <c r="AF54" s="30"/>
    </row>
    <row r="55" spans="1:37" x14ac:dyDescent="0.15">
      <c r="A55" s="13"/>
      <c r="B55" s="13"/>
      <c r="F55" s="13"/>
      <c r="G55" s="19"/>
      <c r="K55" s="13"/>
      <c r="L55" s="13"/>
      <c r="O55" s="13"/>
      <c r="P55" s="13"/>
      <c r="Q55" s="19"/>
      <c r="T55" s="13"/>
      <c r="Y55" s="32" t="s">
        <v>469</v>
      </c>
      <c r="Z55" s="32" t="s">
        <v>602</v>
      </c>
      <c r="AF55" s="30"/>
    </row>
    <row r="56" spans="1:37" x14ac:dyDescent="0.15">
      <c r="A56" s="13"/>
      <c r="B56" s="13"/>
      <c r="F56" s="13"/>
      <c r="G56" s="19"/>
      <c r="K56" s="13"/>
      <c r="L56" s="13"/>
      <c r="O56" s="13"/>
      <c r="P56" s="13"/>
      <c r="Q56" s="19"/>
      <c r="T56" s="13"/>
      <c r="Y56" s="32" t="s">
        <v>470</v>
      </c>
      <c r="Z56" s="32" t="s">
        <v>603</v>
      </c>
      <c r="AF56" s="30"/>
    </row>
    <row r="57" spans="1:37" x14ac:dyDescent="0.15">
      <c r="A57" s="13"/>
      <c r="B57" s="13"/>
      <c r="F57" s="13"/>
      <c r="G57" s="19"/>
      <c r="K57" s="13"/>
      <c r="L57" s="13"/>
      <c r="O57" s="13"/>
      <c r="P57" s="13"/>
      <c r="Q57" s="19"/>
      <c r="T57" s="13"/>
      <c r="Y57" s="32" t="s">
        <v>471</v>
      </c>
      <c r="Z57" s="32" t="s">
        <v>604</v>
      </c>
      <c r="AF57" s="30"/>
    </row>
    <row r="58" spans="1:37" x14ac:dyDescent="0.15">
      <c r="A58" s="13"/>
      <c r="B58" s="13"/>
      <c r="F58" s="13"/>
      <c r="G58" s="19"/>
      <c r="K58" s="13"/>
      <c r="L58" s="13"/>
      <c r="O58" s="13"/>
      <c r="P58" s="13"/>
      <c r="Q58" s="19"/>
      <c r="T58" s="13"/>
      <c r="Y58" s="32" t="s">
        <v>472</v>
      </c>
      <c r="Z58" s="32" t="s">
        <v>605</v>
      </c>
      <c r="AF58" s="30"/>
    </row>
    <row r="59" spans="1:37" x14ac:dyDescent="0.15">
      <c r="A59" s="13"/>
      <c r="B59" s="13"/>
      <c r="F59" s="13"/>
      <c r="G59" s="19"/>
      <c r="K59" s="13"/>
      <c r="L59" s="13"/>
      <c r="O59" s="13"/>
      <c r="P59" s="13"/>
      <c r="Q59" s="19"/>
      <c r="T59" s="13"/>
      <c r="Y59" s="32" t="s">
        <v>473</v>
      </c>
      <c r="Z59" s="32" t="s">
        <v>606</v>
      </c>
      <c r="AF59" s="30"/>
    </row>
    <row r="60" spans="1:37" x14ac:dyDescent="0.15">
      <c r="A60" s="13"/>
      <c r="B60" s="13"/>
      <c r="F60" s="13"/>
      <c r="G60" s="19"/>
      <c r="K60" s="13"/>
      <c r="L60" s="13"/>
      <c r="O60" s="13"/>
      <c r="P60" s="13"/>
      <c r="Q60" s="19"/>
      <c r="T60" s="13"/>
      <c r="Y60" s="32" t="s">
        <v>474</v>
      </c>
      <c r="Z60" s="32" t="s">
        <v>607</v>
      </c>
      <c r="AF60" s="30"/>
    </row>
    <row r="61" spans="1:37" x14ac:dyDescent="0.15">
      <c r="A61" s="13"/>
      <c r="B61" s="13"/>
      <c r="F61" s="13"/>
      <c r="G61" s="19"/>
      <c r="K61" s="13"/>
      <c r="L61" s="13"/>
      <c r="O61" s="13"/>
      <c r="P61" s="13"/>
      <c r="Q61" s="19"/>
      <c r="T61" s="13"/>
      <c r="Y61" s="32" t="s">
        <v>475</v>
      </c>
      <c r="Z61" s="32" t="s">
        <v>608</v>
      </c>
      <c r="AF61" s="30"/>
    </row>
    <row r="62" spans="1:37" x14ac:dyDescent="0.15">
      <c r="A62" s="13"/>
      <c r="B62" s="13"/>
      <c r="F62" s="13"/>
      <c r="G62" s="19"/>
      <c r="K62" s="13"/>
      <c r="L62" s="13"/>
      <c r="O62" s="13"/>
      <c r="P62" s="13"/>
      <c r="Q62" s="19"/>
      <c r="T62" s="13"/>
      <c r="Y62" s="32" t="s">
        <v>476</v>
      </c>
      <c r="Z62" s="32" t="s">
        <v>609</v>
      </c>
      <c r="AF62" s="30"/>
    </row>
    <row r="63" spans="1:37" x14ac:dyDescent="0.15">
      <c r="A63" s="13"/>
      <c r="B63" s="13"/>
      <c r="F63" s="13"/>
      <c r="G63" s="19"/>
      <c r="K63" s="13"/>
      <c r="L63" s="13"/>
      <c r="O63" s="13"/>
      <c r="P63" s="13"/>
      <c r="Q63" s="19"/>
      <c r="T63" s="13"/>
      <c r="Y63" s="32" t="s">
        <v>477</v>
      </c>
      <c r="Z63" s="32" t="s">
        <v>610</v>
      </c>
      <c r="AF63" s="30"/>
    </row>
    <row r="64" spans="1:37" x14ac:dyDescent="0.15">
      <c r="A64" s="13"/>
      <c r="B64" s="13"/>
      <c r="F64" s="13"/>
      <c r="G64" s="19"/>
      <c r="K64" s="13"/>
      <c r="L64" s="13"/>
      <c r="O64" s="13"/>
      <c r="P64" s="13"/>
      <c r="Q64" s="19"/>
      <c r="T64" s="13"/>
      <c r="Y64" s="32" t="s">
        <v>478</v>
      </c>
      <c r="Z64" s="32" t="s">
        <v>611</v>
      </c>
      <c r="AF64" s="30"/>
    </row>
    <row r="65" spans="1:32" x14ac:dyDescent="0.15">
      <c r="A65" s="13"/>
      <c r="B65" s="13"/>
      <c r="F65" s="13"/>
      <c r="G65" s="19"/>
      <c r="K65" s="13"/>
      <c r="L65" s="13"/>
      <c r="O65" s="13"/>
      <c r="P65" s="13"/>
      <c r="Q65" s="19"/>
      <c r="T65" s="13"/>
      <c r="Y65" s="32" t="s">
        <v>479</v>
      </c>
      <c r="Z65" s="32" t="s">
        <v>612</v>
      </c>
      <c r="AF65" s="30"/>
    </row>
    <row r="66" spans="1:32" x14ac:dyDescent="0.15">
      <c r="A66" s="13"/>
      <c r="B66" s="13"/>
      <c r="F66" s="13"/>
      <c r="G66" s="19"/>
      <c r="K66" s="13"/>
      <c r="L66" s="13"/>
      <c r="O66" s="13"/>
      <c r="P66" s="13"/>
      <c r="Q66" s="19"/>
      <c r="T66" s="13"/>
      <c r="Y66" s="32" t="s">
        <v>71</v>
      </c>
      <c r="Z66" s="32" t="s">
        <v>613</v>
      </c>
      <c r="AF66" s="30"/>
    </row>
    <row r="67" spans="1:32" x14ac:dyDescent="0.15">
      <c r="A67" s="13"/>
      <c r="B67" s="13"/>
      <c r="F67" s="13"/>
      <c r="G67" s="19"/>
      <c r="K67" s="13"/>
      <c r="L67" s="13"/>
      <c r="O67" s="13"/>
      <c r="P67" s="13"/>
      <c r="Q67" s="19"/>
      <c r="T67" s="13"/>
      <c r="Y67" s="32" t="s">
        <v>480</v>
      </c>
      <c r="Z67" s="32" t="s">
        <v>614</v>
      </c>
      <c r="AF67" s="30"/>
    </row>
    <row r="68" spans="1:32" x14ac:dyDescent="0.15">
      <c r="A68" s="13"/>
      <c r="B68" s="13"/>
      <c r="F68" s="13"/>
      <c r="G68" s="19"/>
      <c r="K68" s="13"/>
      <c r="L68" s="13"/>
      <c r="O68" s="13"/>
      <c r="P68" s="13"/>
      <c r="Q68" s="19"/>
      <c r="T68" s="13"/>
      <c r="Y68" s="32" t="s">
        <v>481</v>
      </c>
      <c r="Z68" s="32" t="s">
        <v>615</v>
      </c>
      <c r="AF68" s="30"/>
    </row>
    <row r="69" spans="1:32" x14ac:dyDescent="0.15">
      <c r="A69" s="13"/>
      <c r="B69" s="13"/>
      <c r="F69" s="13"/>
      <c r="G69" s="19"/>
      <c r="K69" s="13"/>
      <c r="L69" s="13"/>
      <c r="O69" s="13"/>
      <c r="P69" s="13"/>
      <c r="Q69" s="19"/>
      <c r="T69" s="13"/>
      <c r="Y69" s="32" t="s">
        <v>482</v>
      </c>
      <c r="Z69" s="32" t="s">
        <v>616</v>
      </c>
      <c r="AF69" s="30"/>
    </row>
    <row r="70" spans="1:32" x14ac:dyDescent="0.15">
      <c r="A70" s="13"/>
      <c r="B70" s="13"/>
      <c r="Y70" s="32" t="s">
        <v>483</v>
      </c>
      <c r="Z70" s="32" t="s">
        <v>617</v>
      </c>
    </row>
    <row r="71" spans="1:32" x14ac:dyDescent="0.15">
      <c r="Y71" s="32" t="s">
        <v>484</v>
      </c>
      <c r="Z71" s="32" t="s">
        <v>618</v>
      </c>
    </row>
    <row r="72" spans="1:32" x14ac:dyDescent="0.15">
      <c r="Y72" s="32" t="s">
        <v>485</v>
      </c>
      <c r="Z72" s="32" t="s">
        <v>619</v>
      </c>
    </row>
    <row r="73" spans="1:32" x14ac:dyDescent="0.15">
      <c r="Y73" s="32" t="s">
        <v>486</v>
      </c>
      <c r="Z73" s="32" t="s">
        <v>620</v>
      </c>
    </row>
    <row r="74" spans="1:32" x14ac:dyDescent="0.15">
      <c r="Y74" s="32" t="s">
        <v>487</v>
      </c>
      <c r="Z74" s="32" t="s">
        <v>621</v>
      </c>
    </row>
    <row r="75" spans="1:32" x14ac:dyDescent="0.15">
      <c r="Y75" s="32" t="s">
        <v>488</v>
      </c>
      <c r="Z75" s="32" t="s">
        <v>622</v>
      </c>
    </row>
    <row r="76" spans="1:32" x14ac:dyDescent="0.15">
      <c r="Y76" s="32" t="s">
        <v>489</v>
      </c>
      <c r="Z76" s="32" t="s">
        <v>623</v>
      </c>
    </row>
    <row r="77" spans="1:32" x14ac:dyDescent="0.15">
      <c r="Y77" s="32" t="s">
        <v>490</v>
      </c>
      <c r="Z77" s="32" t="s">
        <v>624</v>
      </c>
    </row>
    <row r="78" spans="1:32" x14ac:dyDescent="0.15">
      <c r="Y78" s="32" t="s">
        <v>491</v>
      </c>
      <c r="Z78" s="32" t="s">
        <v>625</v>
      </c>
    </row>
    <row r="79" spans="1:32" x14ac:dyDescent="0.15">
      <c r="Y79" s="32" t="s">
        <v>492</v>
      </c>
      <c r="Z79" s="32" t="s">
        <v>626</v>
      </c>
    </row>
    <row r="80" spans="1:32" x14ac:dyDescent="0.15">
      <c r="Y80" s="32" t="s">
        <v>493</v>
      </c>
      <c r="Z80" s="32" t="s">
        <v>627</v>
      </c>
    </row>
    <row r="81" spans="25:26" x14ac:dyDescent="0.15">
      <c r="Y81" s="32" t="s">
        <v>494</v>
      </c>
      <c r="Z81" s="32" t="s">
        <v>628</v>
      </c>
    </row>
    <row r="82" spans="25:26" x14ac:dyDescent="0.15">
      <c r="Y82" s="32" t="s">
        <v>495</v>
      </c>
      <c r="Z82" s="32" t="s">
        <v>629</v>
      </c>
    </row>
    <row r="83" spans="25:26" x14ac:dyDescent="0.15">
      <c r="Y83" s="32" t="s">
        <v>496</v>
      </c>
      <c r="Z83" s="32" t="s">
        <v>630</v>
      </c>
    </row>
    <row r="84" spans="25:26" x14ac:dyDescent="0.15">
      <c r="Y84" s="32" t="s">
        <v>497</v>
      </c>
      <c r="Z84" s="32" t="s">
        <v>631</v>
      </c>
    </row>
    <row r="85" spans="25:26" x14ac:dyDescent="0.15">
      <c r="Y85" s="32" t="s">
        <v>498</v>
      </c>
      <c r="Z85" s="32" t="s">
        <v>632</v>
      </c>
    </row>
    <row r="86" spans="25:26" x14ac:dyDescent="0.15">
      <c r="Y86" s="32" t="s">
        <v>499</v>
      </c>
      <c r="Z86" s="32" t="s">
        <v>633</v>
      </c>
    </row>
    <row r="87" spans="25:26" x14ac:dyDescent="0.15">
      <c r="Y87" s="32" t="s">
        <v>500</v>
      </c>
      <c r="Z87" s="32" t="s">
        <v>634</v>
      </c>
    </row>
    <row r="88" spans="25:26" x14ac:dyDescent="0.15">
      <c r="Y88" s="32" t="s">
        <v>501</v>
      </c>
      <c r="Z88" s="32" t="s">
        <v>635</v>
      </c>
    </row>
    <row r="89" spans="25:26" x14ac:dyDescent="0.15">
      <c r="Y89" s="32" t="s">
        <v>502</v>
      </c>
      <c r="Z89" s="32" t="s">
        <v>636</v>
      </c>
    </row>
    <row r="90" spans="25:26" x14ac:dyDescent="0.15">
      <c r="Y90" s="32" t="s">
        <v>503</v>
      </c>
      <c r="Z90" s="32" t="s">
        <v>637</v>
      </c>
    </row>
    <row r="91" spans="25:26" x14ac:dyDescent="0.15">
      <c r="Y91" s="32" t="s">
        <v>504</v>
      </c>
      <c r="Z91" s="32" t="s">
        <v>638</v>
      </c>
    </row>
    <row r="92" spans="25:26" x14ac:dyDescent="0.15">
      <c r="Y92" s="32" t="s">
        <v>505</v>
      </c>
      <c r="Z92" s="32" t="s">
        <v>639</v>
      </c>
    </row>
    <row r="93" spans="25:26" x14ac:dyDescent="0.15">
      <c r="Y93" s="32" t="s">
        <v>506</v>
      </c>
      <c r="Z93" s="32" t="s">
        <v>640</v>
      </c>
    </row>
    <row r="94" spans="25:26" x14ac:dyDescent="0.15">
      <c r="Y94" s="32" t="s">
        <v>507</v>
      </c>
      <c r="Z94" s="32" t="s">
        <v>641</v>
      </c>
    </row>
    <row r="95" spans="25:26" x14ac:dyDescent="0.15">
      <c r="Y95" s="32" t="s">
        <v>508</v>
      </c>
      <c r="Z95" s="32" t="s">
        <v>642</v>
      </c>
    </row>
    <row r="96" spans="25:26" x14ac:dyDescent="0.15">
      <c r="Y96" s="32" t="s">
        <v>410</v>
      </c>
      <c r="Z96" s="32" t="s">
        <v>643</v>
      </c>
    </row>
    <row r="97" spans="25:26" x14ac:dyDescent="0.15">
      <c r="Y97" s="32" t="s">
        <v>509</v>
      </c>
      <c r="Z97" s="32" t="s">
        <v>644</v>
      </c>
    </row>
    <row r="98" spans="25:26" x14ac:dyDescent="0.15">
      <c r="Y98" s="32" t="s">
        <v>510</v>
      </c>
      <c r="Z98" s="32" t="s">
        <v>645</v>
      </c>
    </row>
    <row r="99" spans="25:26" x14ac:dyDescent="0.15">
      <c r="Y99" s="32" t="s">
        <v>542</v>
      </c>
      <c r="Z99" s="32" t="s">
        <v>646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348</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390</v>
      </c>
      <c r="AF2" s="1026"/>
      <c r="AG2" s="1026"/>
      <c r="AH2" s="1026"/>
      <c r="AI2" s="1026" t="s">
        <v>412</v>
      </c>
      <c r="AJ2" s="1026"/>
      <c r="AK2" s="1026"/>
      <c r="AL2" s="556"/>
      <c r="AM2" s="1026" t="s">
        <v>509</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348</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390</v>
      </c>
      <c r="AF9" s="1026"/>
      <c r="AG9" s="1026"/>
      <c r="AH9" s="1026"/>
      <c r="AI9" s="1026" t="s">
        <v>412</v>
      </c>
      <c r="AJ9" s="1026"/>
      <c r="AK9" s="1026"/>
      <c r="AL9" s="556"/>
      <c r="AM9" s="1026" t="s">
        <v>509</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348</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390</v>
      </c>
      <c r="AF16" s="1026"/>
      <c r="AG16" s="1026"/>
      <c r="AH16" s="1026"/>
      <c r="AI16" s="1026" t="s">
        <v>412</v>
      </c>
      <c r="AJ16" s="1026"/>
      <c r="AK16" s="1026"/>
      <c r="AL16" s="556"/>
      <c r="AM16" s="1026" t="s">
        <v>509</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348</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390</v>
      </c>
      <c r="AF23" s="1026"/>
      <c r="AG23" s="1026"/>
      <c r="AH23" s="1026"/>
      <c r="AI23" s="1026" t="s">
        <v>412</v>
      </c>
      <c r="AJ23" s="1026"/>
      <c r="AK23" s="1026"/>
      <c r="AL23" s="556"/>
      <c r="AM23" s="1026" t="s">
        <v>509</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348</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390</v>
      </c>
      <c r="AF30" s="1026"/>
      <c r="AG30" s="1026"/>
      <c r="AH30" s="1026"/>
      <c r="AI30" s="1026" t="s">
        <v>412</v>
      </c>
      <c r="AJ30" s="1026"/>
      <c r="AK30" s="1026"/>
      <c r="AL30" s="556"/>
      <c r="AM30" s="1026" t="s">
        <v>509</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348</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390</v>
      </c>
      <c r="AF37" s="1026"/>
      <c r="AG37" s="1026"/>
      <c r="AH37" s="1026"/>
      <c r="AI37" s="1026" t="s">
        <v>412</v>
      </c>
      <c r="AJ37" s="1026"/>
      <c r="AK37" s="1026"/>
      <c r="AL37" s="556"/>
      <c r="AM37" s="1026" t="s">
        <v>509</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348</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390</v>
      </c>
      <c r="AF44" s="1026"/>
      <c r="AG44" s="1026"/>
      <c r="AH44" s="1026"/>
      <c r="AI44" s="1026" t="s">
        <v>412</v>
      </c>
      <c r="AJ44" s="1026"/>
      <c r="AK44" s="1026"/>
      <c r="AL44" s="556"/>
      <c r="AM44" s="1026" t="s">
        <v>509</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348</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390</v>
      </c>
      <c r="AF51" s="1026"/>
      <c r="AG51" s="1026"/>
      <c r="AH51" s="1026"/>
      <c r="AI51" s="1026" t="s">
        <v>412</v>
      </c>
      <c r="AJ51" s="1026"/>
      <c r="AK51" s="1026"/>
      <c r="AL51" s="556"/>
      <c r="AM51" s="1026" t="s">
        <v>509</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348</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390</v>
      </c>
      <c r="AF58" s="1026"/>
      <c r="AG58" s="1026"/>
      <c r="AH58" s="1026"/>
      <c r="AI58" s="1026" t="s">
        <v>412</v>
      </c>
      <c r="AJ58" s="1026"/>
      <c r="AK58" s="1026"/>
      <c r="AL58" s="556"/>
      <c r="AM58" s="1026" t="s">
        <v>509</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348</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390</v>
      </c>
      <c r="AF65" s="1026"/>
      <c r="AG65" s="1026"/>
      <c r="AH65" s="1026"/>
      <c r="AI65" s="1026" t="s">
        <v>412</v>
      </c>
      <c r="AJ65" s="1026"/>
      <c r="AK65" s="1026"/>
      <c r="AL65" s="556"/>
      <c r="AM65" s="1026" t="s">
        <v>509</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366</v>
      </c>
      <c r="H2" s="594"/>
      <c r="I2" s="594"/>
      <c r="J2" s="594"/>
      <c r="K2" s="594"/>
      <c r="L2" s="594"/>
      <c r="M2" s="594"/>
      <c r="N2" s="594"/>
      <c r="O2" s="594"/>
      <c r="P2" s="594"/>
      <c r="Q2" s="594"/>
      <c r="R2" s="594"/>
      <c r="S2" s="594"/>
      <c r="T2" s="594"/>
      <c r="U2" s="594"/>
      <c r="V2" s="594"/>
      <c r="W2" s="594"/>
      <c r="X2" s="594"/>
      <c r="Y2" s="594"/>
      <c r="Z2" s="594"/>
      <c r="AA2" s="594"/>
      <c r="AB2" s="595"/>
      <c r="AC2" s="593" t="s">
        <v>368</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352</v>
      </c>
      <c r="Z3" s="363"/>
      <c r="AA3" s="363"/>
      <c r="AB3" s="363"/>
      <c r="AC3" s="152" t="s">
        <v>337</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352</v>
      </c>
      <c r="Z36" s="363"/>
      <c r="AA36" s="363"/>
      <c r="AB36" s="363"/>
      <c r="AC36" s="152" t="s">
        <v>337</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352</v>
      </c>
      <c r="Z69" s="363"/>
      <c r="AA69" s="363"/>
      <c r="AB69" s="363"/>
      <c r="AC69" s="152" t="s">
        <v>337</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352</v>
      </c>
      <c r="Z102" s="363"/>
      <c r="AA102" s="363"/>
      <c r="AB102" s="363"/>
      <c r="AC102" s="152" t="s">
        <v>337</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352</v>
      </c>
      <c r="Z135" s="363"/>
      <c r="AA135" s="363"/>
      <c r="AB135" s="363"/>
      <c r="AC135" s="152" t="s">
        <v>337</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352</v>
      </c>
      <c r="Z168" s="363"/>
      <c r="AA168" s="363"/>
      <c r="AB168" s="363"/>
      <c r="AC168" s="152" t="s">
        <v>337</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352</v>
      </c>
      <c r="Z201" s="363"/>
      <c r="AA201" s="363"/>
      <c r="AB201" s="363"/>
      <c r="AC201" s="152" t="s">
        <v>337</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352</v>
      </c>
      <c r="Z234" s="363"/>
      <c r="AA234" s="363"/>
      <c r="AB234" s="363"/>
      <c r="AC234" s="152" t="s">
        <v>337</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352</v>
      </c>
      <c r="Z267" s="363"/>
      <c r="AA267" s="363"/>
      <c r="AB267" s="363"/>
      <c r="AC267" s="152" t="s">
        <v>337</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352</v>
      </c>
      <c r="Z300" s="363"/>
      <c r="AA300" s="363"/>
      <c r="AB300" s="363"/>
      <c r="AC300" s="152" t="s">
        <v>337</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352</v>
      </c>
      <c r="Z333" s="363"/>
      <c r="AA333" s="363"/>
      <c r="AB333" s="363"/>
      <c r="AC333" s="152" t="s">
        <v>337</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352</v>
      </c>
      <c r="Z366" s="363"/>
      <c r="AA366" s="363"/>
      <c r="AB366" s="363"/>
      <c r="AC366" s="152" t="s">
        <v>337</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352</v>
      </c>
      <c r="Z399" s="363"/>
      <c r="AA399" s="363"/>
      <c r="AB399" s="363"/>
      <c r="AC399" s="152" t="s">
        <v>337</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352</v>
      </c>
      <c r="Z432" s="363"/>
      <c r="AA432" s="363"/>
      <c r="AB432" s="363"/>
      <c r="AC432" s="152" t="s">
        <v>337</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352</v>
      </c>
      <c r="Z465" s="363"/>
      <c r="AA465" s="363"/>
      <c r="AB465" s="363"/>
      <c r="AC465" s="152" t="s">
        <v>337</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352</v>
      </c>
      <c r="Z498" s="363"/>
      <c r="AA498" s="363"/>
      <c r="AB498" s="363"/>
      <c r="AC498" s="152" t="s">
        <v>337</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352</v>
      </c>
      <c r="Z531" s="363"/>
      <c r="AA531" s="363"/>
      <c r="AB531" s="363"/>
      <c r="AC531" s="152" t="s">
        <v>337</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352</v>
      </c>
      <c r="Z564" s="363"/>
      <c r="AA564" s="363"/>
      <c r="AB564" s="363"/>
      <c r="AC564" s="152" t="s">
        <v>337</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352</v>
      </c>
      <c r="Z597" s="363"/>
      <c r="AA597" s="363"/>
      <c r="AB597" s="363"/>
      <c r="AC597" s="152" t="s">
        <v>337</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352</v>
      </c>
      <c r="Z630" s="363"/>
      <c r="AA630" s="363"/>
      <c r="AB630" s="363"/>
      <c r="AC630" s="152" t="s">
        <v>337</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352</v>
      </c>
      <c r="Z663" s="363"/>
      <c r="AA663" s="363"/>
      <c r="AB663" s="363"/>
      <c r="AC663" s="152" t="s">
        <v>337</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352</v>
      </c>
      <c r="Z696" s="363"/>
      <c r="AA696" s="363"/>
      <c r="AB696" s="363"/>
      <c r="AC696" s="152" t="s">
        <v>337</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352</v>
      </c>
      <c r="Z729" s="363"/>
      <c r="AA729" s="363"/>
      <c r="AB729" s="363"/>
      <c r="AC729" s="152" t="s">
        <v>337</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352</v>
      </c>
      <c r="Z762" s="363"/>
      <c r="AA762" s="363"/>
      <c r="AB762" s="363"/>
      <c r="AC762" s="152" t="s">
        <v>337</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352</v>
      </c>
      <c r="Z795" s="363"/>
      <c r="AA795" s="363"/>
      <c r="AB795" s="363"/>
      <c r="AC795" s="152" t="s">
        <v>337</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352</v>
      </c>
      <c r="Z828" s="363"/>
      <c r="AA828" s="363"/>
      <c r="AB828" s="363"/>
      <c r="AC828" s="152" t="s">
        <v>337</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352</v>
      </c>
      <c r="Z861" s="363"/>
      <c r="AA861" s="363"/>
      <c r="AB861" s="363"/>
      <c r="AC861" s="152" t="s">
        <v>337</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352</v>
      </c>
      <c r="Z894" s="363"/>
      <c r="AA894" s="363"/>
      <c r="AB894" s="363"/>
      <c r="AC894" s="152" t="s">
        <v>337</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352</v>
      </c>
      <c r="Z927" s="363"/>
      <c r="AA927" s="363"/>
      <c r="AB927" s="363"/>
      <c r="AC927" s="152" t="s">
        <v>337</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352</v>
      </c>
      <c r="Z960" s="363"/>
      <c r="AA960" s="363"/>
      <c r="AB960" s="363"/>
      <c r="AC960" s="152" t="s">
        <v>337</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352</v>
      </c>
      <c r="Z993" s="363"/>
      <c r="AA993" s="363"/>
      <c r="AB993" s="363"/>
      <c r="AC993" s="152" t="s">
        <v>337</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352</v>
      </c>
      <c r="Z1026" s="363"/>
      <c r="AA1026" s="363"/>
      <c r="AB1026" s="363"/>
      <c r="AC1026" s="152" t="s">
        <v>337</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352</v>
      </c>
      <c r="Z1059" s="363"/>
      <c r="AA1059" s="363"/>
      <c r="AB1059" s="363"/>
      <c r="AC1059" s="152" t="s">
        <v>337</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352</v>
      </c>
      <c r="Z1092" s="363"/>
      <c r="AA1092" s="363"/>
      <c r="AB1092" s="363"/>
      <c r="AC1092" s="152" t="s">
        <v>337</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352</v>
      </c>
      <c r="Z1125" s="363"/>
      <c r="AA1125" s="363"/>
      <c r="AB1125" s="363"/>
      <c r="AC1125" s="152" t="s">
        <v>337</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352</v>
      </c>
      <c r="Z1158" s="363"/>
      <c r="AA1158" s="363"/>
      <c r="AB1158" s="363"/>
      <c r="AC1158" s="152" t="s">
        <v>337</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352</v>
      </c>
      <c r="Z1191" s="363"/>
      <c r="AA1191" s="363"/>
      <c r="AB1191" s="363"/>
      <c r="AC1191" s="152" t="s">
        <v>337</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352</v>
      </c>
      <c r="Z1224" s="363"/>
      <c r="AA1224" s="363"/>
      <c r="AB1224" s="363"/>
      <c r="AC1224" s="152" t="s">
        <v>337</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352</v>
      </c>
      <c r="Z1257" s="363"/>
      <c r="AA1257" s="363"/>
      <c r="AB1257" s="363"/>
      <c r="AC1257" s="152" t="s">
        <v>337</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352</v>
      </c>
      <c r="Z1290" s="363"/>
      <c r="AA1290" s="363"/>
      <c r="AB1290" s="363"/>
      <c r="AC1290" s="152" t="s">
        <v>337</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防衛省</cp:lastModifiedBy>
  <cp:lastPrinted>2021-05-25T10:17:24Z</cp:lastPrinted>
  <dcterms:created xsi:type="dcterms:W3CDTF">2012-03-13T00:50:25Z</dcterms:created>
  <dcterms:modified xsi:type="dcterms:W3CDTF">2021-07-06T10:08:33Z</dcterms:modified>
</cp:coreProperties>
</file>