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4" i="3"/>
  <c r="AY255" i="3"/>
  <c r="AY271" i="3"/>
  <c r="AY50" i="3"/>
  <c r="AY235" i="3"/>
  <c r="AY417" i="3"/>
  <c r="AY213"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<sst xmlns="http://schemas.openxmlformats.org/spreadsheetml/2006/main" count="3099" uniqueCount="777">
  <si>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</si>
  <si>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</si>
  <si>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</si>
  <si>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</si>
  <si>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</si>
  <si>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</si>
  <si>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</si>
  <si>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</si>
  <si>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</si>
  <si>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</si>
  <si>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</si>
  <si>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</si>
  <si>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</si>
  <si>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</si>
  <si>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</si>
  <si>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</si>
  <si>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</si>
  <si>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</si>
  <si>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</si>
  <si>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</si>
  <si>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</si>
  <si>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</si>
  <si>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</si>
  <si>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</si>
  <si>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</si>
  <si>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</si>
  <si>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</si>
  <si>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</si>
  <si>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</si>
  <si>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</si>
  <si>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</si>
  <si>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</si>
  <si>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</si>
  <si>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</si>
  <si>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</si>
  <si>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</si>
  <si>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</si>
  <si>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</si>
  <si>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</si>
  <si>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</si>
  <si>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</si>
  <si>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</si>
  <si>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</si>
  <si>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</si>
  <si>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</si>
  <si>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</si>
  <si>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</si>
  <si>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</si>
  <si>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</si>
  <si>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</si>
  <si>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</si>
  <si>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</si>
  <si>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</si>
  <si>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</si>
  <si>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</si>
  <si>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</si>
  <si>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</si>
  <si>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</si>
  <si>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</si>
  <si>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</si>
  <si>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</si>
  <si>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</si>
  <si>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</si>
  <si>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</si>
  <si>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</si>
  <si>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</si>
  <si>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</si>
  <si>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</si>
  <si>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</si>
  <si>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</si>
  <si>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</si>
  <si>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</si>
  <si>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</si>
  <si>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</si>
  <si>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</si>
  <si>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</si>
  <si>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</si>
  <si>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</si>
  <si>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</si>
  <si>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</si>
  <si>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</si>
  <si>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</si>
  <si>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</si>
  <si>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</si>
  <si>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</si>
  <si>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</si>
  <si>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</si>
  <si>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</si>
  <si>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</si>
  <si>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</si>
  <si>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</si>
  <si>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</si>
  <si>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</si>
  <si>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</si>
  <si>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</si>
  <si>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</si>
  <si>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</si>
  <si>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</si>
  <si>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</si>
  <si>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</si>
  <si>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</si>
  <si>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</si>
  <si>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</si>
  <si>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</si>
  <si>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</si>
  <si>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</si>
  <si>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</si>
  <si>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</si>
  <si>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</si>
  <si>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</si>
  <si>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</si>
  <si>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</si>
  <si>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</si>
  <si>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</si>
  <si>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</si>
  <si>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</si>
  <si>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</si>
  <si>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</si>
  <si>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</si>
  <si>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</si>
  <si>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</si>
  <si>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</si>
  <si>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</si>
  <si>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</si>
  <si>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</si>
  <si>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</si>
  <si>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</si>
  <si>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</si>
  <si>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</si>
  <si>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</si>
  <si>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</si>
  <si>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</si>
  <si>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</si>
  <si>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</si>
  <si>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</si>
  <si>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</si>
  <si>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</si>
  <si>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</si>
  <si>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</si>
  <si>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</si>
  <si>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</si>
  <si>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</si>
  <si>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</si>
  <si>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</si>
  <si>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</si>
  <si>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</si>
  <si>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</si>
  <si>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</si>
  <si>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</si>
  <si>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</si>
  <si>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</si>
  <si>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</si>
  <si>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</si>
  <si>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</si>
  <si>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</si>
  <si>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</si>
  <si>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</si>
  <si>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</si>
  <si>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</si>
  <si>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</si>
  <si>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</si>
  <si>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</si>
  <si>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</si>
  <si>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</si>
  <si>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</si>
  <si>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</si>
  <si>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</si>
  <si>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</si>
  <si>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</si>
  <si>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</si>
  <si>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</si>
  <si>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</si>
  <si>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</si>
  <si>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</si>
  <si>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</si>
  <si>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</si>
  <si>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</si>
  <si>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</si>
  <si>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</si>
  <si>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</si>
  <si>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</si>
  <si>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</si>
  <si>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</si>
  <si>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</si>
  <si>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</si>
  <si>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</si>
  <si>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</si>
  <si>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</si>
  <si>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</si>
  <si>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</si>
  <si>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</si>
  <si>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</si>
  <si>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</si>
  <si>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</si>
  <si>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</si>
  <si>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</si>
  <si>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</si>
  <si>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</si>
  <si>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</si>
  <si>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</si>
  <si>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</si>
  <si>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</si>
  <si>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</si>
  <si>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</si>
  <si>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</si>
  <si>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</si>
  <si>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</si>
  <si>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</si>
  <si>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</si>
  <si>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</si>
  <si>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</si>
  <si>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</si>
  <si>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</si>
  <si>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</si>
  <si>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</si>
  <si>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</si>
  <si>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</si>
  <si>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</si>
  <si>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</si>
  <si>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</si>
  <si>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</si>
  <si>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</si>
  <si>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</si>
  <si>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</si>
  <si>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</si>
  <si>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</si>
  <si>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</si>
  <si>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</si>
  <si>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</si>
  <si>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</si>
  <si>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</si>
  <si>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</si>
  <si>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</si>
  <si>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</si>
  <si>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</si>
  <si>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</si>
  <si>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</si>
  <si>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</si>
  <si>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</si>
  <si>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</si>
  <si>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</si>
  <si>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</si>
  <si>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</si>
  <si>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</si>
  <si>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</si>
  <si>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</si>
  <si>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</si>
  <si>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</si>
  <si>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</si>
  <si>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</si>
  <si>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</si>
  <si>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</si>
  <si>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</si>
  <si>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</si>
  <si>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</si>
  <si>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</si>
  <si>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</si>
  <si>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</si>
  <si>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</si>
  <si>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</si>
  <si>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</si>
  <si>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</si>
  <si>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</si>
  <si>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</si>
  <si>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</si>
  <si>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</si>
  <si>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</si>
  <si>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</si>
  <si>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</si>
  <si>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</si>
  <si>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</si>
  <si>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</si>
  <si>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</si>
  <si>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</si>
  <si>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</si>
  <si>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</si>
  <si>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</si>
  <si>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</si>
  <si>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</si>
  <si>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</si>
  <si>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</si>
  <si>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</si>
  <si>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</si>
  <si>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</si>
  <si>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</si>
  <si>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</si>
  <si>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</si>
  <si>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</si>
  <si>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</si>
  <si>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</si>
  <si>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</si>
  <si>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</si>
  <si>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</si>
  <si>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</si>
  <si>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</si>
  <si>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</si>
  <si>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</si>
  <si>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</si>
  <si>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</si>
  <si>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</si>
  <si>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</si>
  <si>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</si>
  <si>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</si>
  <si>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</si>
  <si>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</si>
  <si>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</si>
  <si>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</si>
  <si>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</si>
  <si>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</si>
  <si>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</si>
  <si>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</si>
  <si>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</si>
  <si>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</si>
  <si>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</si>
  <si>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</si>
  <si>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</si>
  <si>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</si>
  <si>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</si>
  <si>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</si>
  <si>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</si>
  <si>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</si>
  <si>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</si>
  <si>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</si>
  <si>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</si>
  <si>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</si>
  <si>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</si>
  <si>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</si>
  <si>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</si>
  <si>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</si>
  <si>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</si>
  <si>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</si>
  <si>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</si>
  <si>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</si>
  <si>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</si>
  <si>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</si>
  <si>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</si>
  <si>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</si>
  <si>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</si>
  <si>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</si>
  <si>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</si>
  <si>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</si>
  <si>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</si>
  <si>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</si>
  <si>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</si>
  <si>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</si>
  <si>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</si>
  <si>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</si>
  <si>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</si>
  <si>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</si>
  <si>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</si>
  <si>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</si>
  <si>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</si>
  <si>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</si>
  <si>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</si>
  <si>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</si>
  <si>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</si>
  <si>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</si>
  <si>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</si>
  <si>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</si>
  <si>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</si>
  <si>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</si>
  <si>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</si>
  <si>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</si>
  <si>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</si>
  <si>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</si>
  <si>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</si>
  <si>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</si>
  <si>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</si>
  <si>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</si>
  <si>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</si>
  <si>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</si>
  <si>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</si>
  <si>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</si>
  <si>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</si>
  <si>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</si>
  <si>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</si>
  <si>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</si>
  <si>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</si>
  <si>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</si>
  <si>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</si>
  <si>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</si>
  <si>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</si>
  <si>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</si>
  <si>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</si>
  <si>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</si>
  <si>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</si>
  <si>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</si>
  <si>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</si>
  <si>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</si>
  <si>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</si>
  <si>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</si>
  <si>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</si>
  <si>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</si>
  <si>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</si>
  <si>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</si>
  <si>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</si>
  <si>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</si>
  <si>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</si>
  <si>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</si>
  <si>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</si>
  <si>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</si>
  <si>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</si>
  <si>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</si>
  <si>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</si>
  <si>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</si>
  <si>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</si>
  <si>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</si>
  <si>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</si>
  <si>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</si>
  <si>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</si>
  <si>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</si>
  <si>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</si>
  <si>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</si>
  <si>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</si>
  <si>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</si>
  <si>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</si>
  <si>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</si>
  <si>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</si>
  <si>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</si>
  <si>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</si>
  <si>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</si>
  <si>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</si>
  <si>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</si>
  <si>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</si>
  <si>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</si>
  <si>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</si>
  <si>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</si>
  <si>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</si>
  <si>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</si>
  <si>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</si>
  <si>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</si>
  <si>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</si>
  <si>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</si>
  <si>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</si>
  <si>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</si>
  <si>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</si>
  <si>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</si>
  <si>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</si>
  <si>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</si>
  <si>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</si>
  <si>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</si>
  <si>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</si>
  <si>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</si>
  <si>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</si>
  <si>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</si>
  <si>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</si>
  <si>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</si>
  <si>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</si>
  <si>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</si>
  <si>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</si>
  <si>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</si>
  <si>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</si>
  <si>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</si>
  <si>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</si>
  <si>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</si>
  <si>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</si>
  <si>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</si>
  <si>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</si>
  <si>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</si>
  <si>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</si>
  <si>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</si>
  <si>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</si>
  <si>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</si>
  <si>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</si>
  <si>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</si>
  <si>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</si>
  <si>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</si>
  <si>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</si>
  <si>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</si>
  <si>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</si>
  <si>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</si>
  <si>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</si>
  <si>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</si>
  <si>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</si>
  <si>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</si>
  <si>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</si>
  <si>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</si>
  <si>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</si>
  <si>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</si>
  <si>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</si>
  <si>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</si>
  <si>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</si>
  <si>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</si>
  <si>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</si>
  <si>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</si>
  <si>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</si>
  <si>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</si>
  <si>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</si>
  <si>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</si>
  <si>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</si>
  <si>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</si>
  <si>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</si>
  <si>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</si>
  <si>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</si>
  <si>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</si>
  <si>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</si>
  <si>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</si>
  <si>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</si>
  <si>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</si>
  <si>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</si>
  <si>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</si>
  <si>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</si>
  <si>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</si>
  <si>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</si>
  <si>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</si>
  <si>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</si>
  <si>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</si>
  <si>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</si>
  <si>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</si>
  <si>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</si>
  <si>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</si>
  <si>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</si>
  <si>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</si>
  <si>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</si>
  <si>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</si>
  <si>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</si>
  <si>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</si>
  <si>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</si>
  <si>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</si>
  <si>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</si>
  <si>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</si>
  <si>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</si>
  <si>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</si>
  <si>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</si>
  <si>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</si>
  <si>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</si>
  <si>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</si>
  <si>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</si>
  <si>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</si>
  <si>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</si>
  <si>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</si>
  <si>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</si>
  <si>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</si>
  <si>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</si>
  <si>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</si>
  <si>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</si>
  <si>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</si>
  <si>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</si>
  <si>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</si>
  <si>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</si>
  <si>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</si>
  <si>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</si>
  <si>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</si>
  <si>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</si>
  <si>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</si>
  <si>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</si>
  <si>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</si>
  <si>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</si>
  <si>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</si>
  <si>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</si>
  <si>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</si>
  <si>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</si>
  <si>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</si>
  <si>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</si>
  <si>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</si>
  <si>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</si>
  <si>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</si>
  <si>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</si>
  <si>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</si>
  <si>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</si>
  <si>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</si>
  <si>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</si>
  <si>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</si>
  <si>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</si>
  <si>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</si>
  <si>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</si>
  <si>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</si>
  <si>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</si>
  <si>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</si>
  <si>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</si>
  <si>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</si>
  <si>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</si>
  <si>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</si>
  <si>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</si>
  <si>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</si>
  <si>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</si>
  <si>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</si>
  <si>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</si>
  <si>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</si>
  <si>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</si>
  <si>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</si>
  <si>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</si>
  <si>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</si>
  <si>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</si>
  <si>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</si>
  <si>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</si>
  <si>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</si>
  <si>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</si>
  <si>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</si>
  <si>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</si>
  <si>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</si>
  <si>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</si>
  <si>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</si>
  <si>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</si>
  <si>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</si>
  <si>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</si>
  <si>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</si>
  <si>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</si>
  <si>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</si>
  <si>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</si>
  <si>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</si>
  <si>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</si>
  <si>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</si>
  <si>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</si>
  <si>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</si>
  <si>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</si>
  <si>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</si>
  <si>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</si>
  <si>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</si>
  <si>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</si>
  <si>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</si>
  <si>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</si>
  <si>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</si>
  <si>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</si>
  <si>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</si>
  <si>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</si>
  <si>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</si>
  <si>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</si>
  <si>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</si>
  <si>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</si>
  <si>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</si>
  <si>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</si>
  <si>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</si>
  <si>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</si>
  <si>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</si>
  <si>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</si>
  <si>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</si>
  <si>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</si>
  <si>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</si>
  <si>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</si>
  <si>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</si>
  <si>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</si>
  <si>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</si>
  <si>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</si>
  <si>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</si>
  <si>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</si>
  <si>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</si>
  <si>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</si>
  <si>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</si>
  <si>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</si>
  <si>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</si>
  <si>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</si>
  <si>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</si>
  <si>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</si>
  <si>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</si>
  <si>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</si>
  <si>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</si>
  <si>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</si>
  <si>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</si>
  <si>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</si>
  <si>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</si>
  <si>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</si>
  <si>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</si>
  <si>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</si>
  <si>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</si>
  <si>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</si>
  <si>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</si>
  <si>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</si>
  <si>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</si>
  <si>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</si>
  <si>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</si>
  <si>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</si>
  <si>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</si>
  <si>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</si>
  <si>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</si>
  <si>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</si>
  <si>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</si>
  <si>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</si>
  <si>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</si>
  <si>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</si>
  <si>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</si>
  <si>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</si>
  <si>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</si>
  <si>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</si>
  <si>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</si>
  <si>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</si>
  <si>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</si>
  <si>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</si>
  <si>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</si>
  <si>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</si>
  <si>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</si>
  <si>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</si>
  <si>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</si>
  <si>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</si>
  <si>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</si>
  <si>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</si>
  <si>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</si>
  <si>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</si>
  <si>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</si>
  <si>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</si>
  <si>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</si>
  <si>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</si>
  <si>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</si>
  <si>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</si>
  <si>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</si>
  <si>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</si>
  <si>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</si>
  <si>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</si>
  <si>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</si>
  <si>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</si>
  <si>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</si>
  <si>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</si>
  <si>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</si>
  <si>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</si>
  <si>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</si>
  <si>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</si>
  <si>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</si>
  <si>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</si>
  <si>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</si>
  <si>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</si>
  <si>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</si>
  <si>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</si>
  <si>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</si>
  <si>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貸費生貸与金</t>
  </si>
  <si>
    <t>人事教育局</t>
  </si>
  <si>
    <t>昭和30年度</t>
  </si>
  <si>
    <t>終了予定なし</t>
  </si>
  <si>
    <t>人材育成課</t>
  </si>
  <si>
    <t>自衛隊法第９８条</t>
  </si>
  <si>
    <t>平成３１年度以降に係る防衛計画の大綱、中期防衛力整備計画（平成３１年度～平成３５年度）（平成３０年１２月１８日　国家安全保障会議決定・閣議決定）</t>
  </si>
  <si>
    <t>　大学又は大学院に在学する学生で、医学、歯学、理学、工学を専攻し、修学後その専攻した学術を応用して自衛隊に勤務しようとする有為な学生を対象として、毎月定額の学資金を貸与することにより、その修学を助成し、卒業又は修了後、陸・海・空自衛隊の幹部候補生として任用することで、優秀な人材の確保を目的としている。</t>
  </si>
  <si>
    <t>　現在、大学及び大学院で、医学、歯学、理学、工学を専攻している学生で、卒業（修了）後、その専攻した学術を活かして引き続き自衛隊に勤務する意志を持つ者に対して学資金を貸与するものである。
　学資金の額は、自衛隊法施行令第１２０条の５に基づき月額５万４千円と規定されており、貸与された学資金は、自衛官として一定年限以上勤務すると規定に従って返還が免除される。</t>
  </si>
  <si>
    <t>-</t>
  </si>
  <si>
    <t>採用予定人員の確保</t>
  </si>
  <si>
    <t>学資金を貸与された者のうち入隊者数（幹部候補生への任官数）</t>
  </si>
  <si>
    <t>人</t>
  </si>
  <si>
    <t>貸費学生現員数</t>
  </si>
  <si>
    <t>11/17</t>
  </si>
  <si>
    <t>8.4/15</t>
  </si>
  <si>
    <t>採用の取組強化</t>
  </si>
  <si>
    <t>採用広報の充実や採用体制の強化を含めた多様な募集施策の推進</t>
  </si>
  <si>
    <t>0097</t>
  </si>
  <si>
    <t>0086</t>
  </si>
  <si>
    <t>0085</t>
  </si>
  <si>
    <t>0461</t>
  </si>
  <si>
    <t>0356</t>
  </si>
  <si>
    <t>0283</t>
  </si>
  <si>
    <t>0262</t>
  </si>
  <si>
    <t>0257</t>
  </si>
  <si>
    <t>0247</t>
  </si>
  <si>
    <t>○</t>
  </si>
  <si>
    <t>人材育成課長
末富　理栄</t>
    <phoneticPr fontId="5"/>
  </si>
  <si>
    <t>本制度は、自衛隊に必要な技術系の専門的分野について高度な知識・技能を有する人材を早期、かつ確実に確保できる手段であり、地方自治体等に委ねることができない事業であるため、国費を投入する必要がある。本制度は、自衛隊法第９８条に制定されており、明確な政策目標がある。</t>
  </si>
  <si>
    <t>‐</t>
  </si>
  <si>
    <t>無</t>
  </si>
  <si>
    <t>辞退者が出ることで増減が出るが、既定単価である54000円を月毎に学生に貸与した実績によるものであり、妥当な内容である。</t>
    <rPh sb="0" eb="3">
      <t>ジタイシャ</t>
    </rPh>
    <rPh sb="4" eb="5">
      <t>デ</t>
    </rPh>
    <rPh sb="9" eb="11">
      <t>ゾウゲン</t>
    </rPh>
    <rPh sb="12" eb="13">
      <t>デ</t>
    </rPh>
    <rPh sb="16" eb="18">
      <t>キテイ</t>
    </rPh>
    <rPh sb="33" eb="35">
      <t>ガクセイ</t>
    </rPh>
    <rPh sb="40" eb="42">
      <t>ジッセキ</t>
    </rPh>
    <rPh sb="51" eb="53">
      <t>ダトウ</t>
    </rPh>
    <rPh sb="54" eb="56">
      <t>ナイヨウ</t>
    </rPh>
    <phoneticPr fontId="5"/>
  </si>
  <si>
    <t>費目・使途については、貸費生貸与金のみに限定されている。</t>
  </si>
  <si>
    <t>学資金を貸与された学生は、幹部候補生に任官されるものであり、事業は有効に実施されている。</t>
  </si>
  <si>
    <t>１　必要性
　本制度は、自衛隊法第９８条に基づき、医学、歯学、理学及び工学部の専門課程以上に在学し、修学後直ちにその専攻した学術を応用して自衛隊に勤務しようとする人材を確保するため、本人からの応募に基づく選考後、採用の者に毎月定額の学資金を貸与することによりその修学を助成し、卒業後、陸海空自衛隊の幹部候補生として任用するものである。
２　有用性
　装備品の高度化に伴い、高度な技術的素養を有する技術系幹部のニーズは年々高まる一方であるが、少子化による若年人口の減少等に起因する募集環境の悪化により、技術系幹部の確保は厳しい状況にある。自衛隊において高度な技術的素養を有する優秀な人材が減少すると、将来的には自衛隊の任務遂行に深刻な影響を生じることも懸念される。このような中、本制度は技術系幹部の獲得に必要不可欠な事業であり、有効に機能している。
３　効率性
　本人からの応募に基づく選考後、採用した学生に対し、法令に定められた学資金を貸与している。仮に、自衛官として一定年限以上勤務しない場合や辞退した学生に対しては、学資金の返還義務が生じるため、学資金を効率的に執行している。
４　総合評価
　貸費学生制度は、技術革新著しい今日において、高度で複雑な専門的テクノロジーに対応できる人材を確保するため、専門分野について高度な知識・技能を有する人材を早期、確実に確保することのできる手段、また、経済動向等による将来の募集を取り巻く環境に対する柔軟性を確保する方策でもあることから、多様な採用手段を確保するという役割を果たす上で必要な制度である。</t>
    <rPh sb="293" eb="295">
      <t>ゲンショウ</t>
    </rPh>
    <rPh sb="342" eb="345">
      <t>ギジュツケイ</t>
    </rPh>
    <rPh sb="345" eb="347">
      <t>カンブ</t>
    </rPh>
    <rPh sb="348" eb="350">
      <t>カクトク</t>
    </rPh>
    <rPh sb="351" eb="353">
      <t>ヒツヨウ</t>
    </rPh>
    <rPh sb="353" eb="356">
      <t>フカケツ</t>
    </rPh>
    <rPh sb="357" eb="359">
      <t>ジギョウ</t>
    </rPh>
    <rPh sb="363" eb="365">
      <t>ユウコウ</t>
    </rPh>
    <rPh sb="366" eb="368">
      <t>キノウ</t>
    </rPh>
    <phoneticPr fontId="5"/>
  </si>
  <si>
    <t>引き続き、効率的な予算要求及び関係法令に従った適切な予算執行に努める。</t>
  </si>
  <si>
    <t>A.　個人Ａ</t>
    <rPh sb="3" eb="5">
      <t>コジン</t>
    </rPh>
    <phoneticPr fontId="5"/>
  </si>
  <si>
    <t>貸与金</t>
    <rPh sb="0" eb="2">
      <t>タイヨ</t>
    </rPh>
    <rPh sb="2" eb="3">
      <t>キン</t>
    </rPh>
    <phoneticPr fontId="5"/>
  </si>
  <si>
    <t>貸費生貸与金</t>
    <rPh sb="0" eb="2">
      <t>タイヒ</t>
    </rPh>
    <rPh sb="2" eb="3">
      <t>セイ</t>
    </rPh>
    <rPh sb="3" eb="5">
      <t>タイヨ</t>
    </rPh>
    <rPh sb="5" eb="6">
      <t>キン</t>
    </rPh>
    <phoneticPr fontId="5"/>
  </si>
  <si>
    <t>11.7/18</t>
    <phoneticPr fontId="5"/>
  </si>
  <si>
    <t>ー</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</si>
  <si>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</si>
  <si>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</si>
  <si>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</si>
  <si>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</si>
  <si>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</si>
  <si>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</si>
  <si>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</si>
  <si>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</si>
  <si>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</si>
  <si>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</si>
  <si>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貸費生貸与金</t>
    <rPh sb="0" eb="2">
      <t>タイヒ</t>
    </rPh>
    <rPh sb="2" eb="5">
      <t>セイタイヨ</t>
    </rPh>
    <rPh sb="5" eb="6">
      <t>キン</t>
    </rPh>
    <phoneticPr fontId="5"/>
  </si>
  <si>
    <t>成果指標である入隊者数（幹部候補生への任官数）が、過去３ヶ年度を通じて成果目標数を半数以上達成している。
令和２年度は、３名が大学院への進学し、民間企業等への就職により達成度は５４％にであった。</t>
    <rPh sb="41" eb="43">
      <t>ハンスウ</t>
    </rPh>
    <rPh sb="43" eb="45">
      <t>イジョウ</t>
    </rPh>
    <rPh sb="53" eb="55">
      <t>レイワ</t>
    </rPh>
    <rPh sb="56" eb="58">
      <t>ネンド</t>
    </rPh>
    <rPh sb="61" eb="62">
      <t>メイ</t>
    </rPh>
    <rPh sb="63" eb="66">
      <t>ダイガクイン</t>
    </rPh>
    <rPh sb="68" eb="70">
      <t>シンガク</t>
    </rPh>
    <rPh sb="72" eb="74">
      <t>ミンカン</t>
    </rPh>
    <rPh sb="74" eb="76">
      <t>キギョウ</t>
    </rPh>
    <rPh sb="76" eb="77">
      <t>トウ</t>
    </rPh>
    <rPh sb="79" eb="81">
      <t>シュウショク</t>
    </rPh>
    <rPh sb="84" eb="86">
      <t>タッセイ</t>
    </rPh>
    <rPh sb="86" eb="87">
      <t>ド</t>
    </rPh>
    <phoneticPr fontId="5"/>
  </si>
  <si>
    <t>-</t>
    <phoneticPr fontId="5"/>
  </si>
  <si>
    <t>-</t>
    <phoneticPr fontId="5"/>
  </si>
  <si>
    <t>円／人</t>
    <rPh sb="2" eb="3">
      <t>ニン</t>
    </rPh>
    <phoneticPr fontId="5"/>
  </si>
  <si>
    <t>貸費生貸与金（ｘ）　／　貸費学生（ｙ）　　　　　　　　　　　　　</t>
    <phoneticPr fontId="5"/>
  </si>
  <si>
    <t>　　ｘ／ｙ</t>
    <phoneticPr fontId="5"/>
  </si>
  <si>
    <t>Ⅰ－２　我が国自身の防衛体制の強化（防衛力の中心的な構成要素の強化における優先事項）</t>
    <phoneticPr fontId="5"/>
  </si>
  <si>
    <t>令和５年度</t>
    <rPh sb="0" eb="2">
      <t>レイワ</t>
    </rPh>
    <phoneticPr fontId="5"/>
  </si>
  <si>
    <t>-</t>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</si>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</sst>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30975</xdr:colOff>
      <xdr:row>748</xdr:row>
      <xdr:rowOff>193598</xdr:rowOff>
    </xdr:from>
    <xdr:to>
      <xdr:col>38</xdr:col>
      <xdr:colOff>10221</xdr:colOff>
      <xdr:row>763</xdr:row>
      <xdr:rowOff>-1</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76341" y="51202683"/>
          <a:ext cx="3696319" cy="5127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669" sqref="A669:XFD6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214</v>
      </c>
      <c r="AT2" s="207"/>
      <c r="AU2" s="207"/>
      <c r="AV2" s="98" t="str">
        <f>IF(AW2="","","-")</f>
        <v/>
      </c>
      <c r="AW2" s="399"/>
      <c r="AX2" s="399"/>
    </row>
    <row r="3" spans="1:50" ht="21" customHeight="1" thickBot="1" x14ac:dyDescent="0.2">
      <c r="A3" s="522" t="s">
        <v>703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712</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715</v>
      </c>
      <c r="H5" s="558"/>
      <c r="I5" s="558"/>
      <c r="J5" s="558"/>
      <c r="K5" s="558"/>
      <c r="L5" s="558"/>
      <c r="M5" s="559" t="s">
        <v>66</v>
      </c>
      <c r="N5" s="560"/>
      <c r="O5" s="560"/>
      <c r="P5" s="560"/>
      <c r="Q5" s="560"/>
      <c r="R5" s="561"/>
      <c r="S5" s="562" t="s">
        <v>716</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741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718</v>
      </c>
      <c r="H7" s="827"/>
      <c r="I7" s="827"/>
      <c r="J7" s="827"/>
      <c r="K7" s="827"/>
      <c r="L7" s="827"/>
      <c r="M7" s="827"/>
      <c r="N7" s="827"/>
      <c r="O7" s="827"/>
      <c r="P7" s="827"/>
      <c r="Q7" s="827"/>
      <c r="R7" s="827"/>
      <c r="S7" s="827"/>
      <c r="T7" s="827"/>
      <c r="U7" s="827"/>
      <c r="V7" s="827"/>
      <c r="W7" s="827"/>
      <c r="X7" s="828"/>
      <c r="Y7" s="397" t="s">
        <v>390</v>
      </c>
      <c r="Z7" s="296"/>
      <c r="AA7" s="296"/>
      <c r="AB7" s="296"/>
      <c r="AC7" s="296"/>
      <c r="AD7" s="398"/>
      <c r="AE7" s="384" t="s">
        <v>719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12</v>
      </c>
      <c r="Q13" s="164"/>
      <c r="R13" s="164"/>
      <c r="S13" s="164"/>
      <c r="T13" s="164"/>
      <c r="U13" s="164"/>
      <c r="V13" s="165"/>
      <c r="W13" s="163">
        <v>16.2</v>
      </c>
      <c r="X13" s="164"/>
      <c r="Y13" s="164"/>
      <c r="Z13" s="164"/>
      <c r="AA13" s="164"/>
      <c r="AB13" s="164"/>
      <c r="AC13" s="165"/>
      <c r="AD13" s="163">
        <v>16.8</v>
      </c>
      <c r="AE13" s="164"/>
      <c r="AF13" s="164"/>
      <c r="AG13" s="164"/>
      <c r="AH13" s="164"/>
      <c r="AI13" s="164"/>
      <c r="AJ13" s="165"/>
      <c r="AK13" s="163">
        <v>17</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46"/>
      <c r="H14" s="747"/>
      <c r="I14" s="574" t="s">
        <v>8</v>
      </c>
      <c r="J14" s="628"/>
      <c r="K14" s="628"/>
      <c r="L14" s="628"/>
      <c r="M14" s="628"/>
      <c r="N14" s="628"/>
      <c r="O14" s="629"/>
      <c r="P14" s="163" t="s">
        <v>722</v>
      </c>
      <c r="Q14" s="164"/>
      <c r="R14" s="164"/>
      <c r="S14" s="164"/>
      <c r="T14" s="164"/>
      <c r="U14" s="164"/>
      <c r="V14" s="165"/>
      <c r="W14" s="163">
        <v>-0.8</v>
      </c>
      <c r="X14" s="164"/>
      <c r="Y14" s="164"/>
      <c r="Z14" s="164"/>
      <c r="AA14" s="164"/>
      <c r="AB14" s="164"/>
      <c r="AC14" s="165"/>
      <c r="AD14" s="163" t="s">
        <v>722</v>
      </c>
      <c r="AE14" s="164"/>
      <c r="AF14" s="164"/>
      <c r="AG14" s="164"/>
      <c r="AH14" s="164"/>
      <c r="AI14" s="164"/>
      <c r="AJ14" s="165"/>
      <c r="AK14" s="163"/>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8"/>
      <c r="H18" s="749"/>
      <c r="I18" s="736" t="s">
        <v>20</v>
      </c>
      <c r="J18" s="737"/>
      <c r="K18" s="737"/>
      <c r="L18" s="737"/>
      <c r="M18" s="737"/>
      <c r="N18" s="737"/>
      <c r="O18" s="738"/>
      <c r="P18" s="169">
        <f>SUM(P13:V17)</f>
        <v>12</v>
      </c>
      <c r="Q18" s="170"/>
      <c r="R18" s="170"/>
      <c r="S18" s="170"/>
      <c r="T18" s="170"/>
      <c r="U18" s="170"/>
      <c r="V18" s="171"/>
      <c r="W18" s="169">
        <f>SUM(W13:AC17)</f>
        <v>15.399999999999999</v>
      </c>
      <c r="X18" s="170"/>
      <c r="Y18" s="170"/>
      <c r="Z18" s="170"/>
      <c r="AA18" s="170"/>
      <c r="AB18" s="170"/>
      <c r="AC18" s="171"/>
      <c r="AD18" s="169">
        <f>SUM(AD13:AJ17)</f>
        <v>16.8</v>
      </c>
      <c r="AE18" s="170"/>
      <c r="AF18" s="170"/>
      <c r="AG18" s="170"/>
      <c r="AH18" s="170"/>
      <c r="AI18" s="170"/>
      <c r="AJ18" s="171"/>
      <c r="AK18" s="169">
        <f>SUM(AK13:AQ17)</f>
        <v>17</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11</v>
      </c>
      <c r="Q19" s="164"/>
      <c r="R19" s="164"/>
      <c r="S19" s="164"/>
      <c r="T19" s="164"/>
      <c r="U19" s="164"/>
      <c r="V19" s="165"/>
      <c r="W19" s="163">
        <v>8.4</v>
      </c>
      <c r="X19" s="164"/>
      <c r="Y19" s="164"/>
      <c r="Z19" s="164"/>
      <c r="AA19" s="164"/>
      <c r="AB19" s="164"/>
      <c r="AC19" s="165"/>
      <c r="AD19" s="163">
        <v>11.7</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0.91666666666666663</v>
      </c>
      <c r="Q20" s="538"/>
      <c r="R20" s="538"/>
      <c r="S20" s="538"/>
      <c r="T20" s="538"/>
      <c r="U20" s="538"/>
      <c r="V20" s="538"/>
      <c r="W20" s="538">
        <f t="shared" ref="W20" si="0">IF(W18=0, "-", SUM(W19)/W18)</f>
        <v>0.54545454545454553</v>
      </c>
      <c r="X20" s="538"/>
      <c r="Y20" s="538"/>
      <c r="Z20" s="538"/>
      <c r="AA20" s="538"/>
      <c r="AB20" s="538"/>
      <c r="AC20" s="538"/>
      <c r="AD20" s="538">
        <f t="shared" ref="AD20" si="1">IF(AD18=0, "-", SUM(AD19)/AD18)</f>
        <v>0.6964285714285714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0.91666666666666663</v>
      </c>
      <c r="Q21" s="538"/>
      <c r="R21" s="538"/>
      <c r="S21" s="538"/>
      <c r="T21" s="538"/>
      <c r="U21" s="538"/>
      <c r="V21" s="538"/>
      <c r="W21" s="538">
        <f t="shared" ref="W21" si="2">IF(W19=0, "-", SUM(W19)/SUM(W13,W14))</f>
        <v>0.54545454545454553</v>
      </c>
      <c r="X21" s="538"/>
      <c r="Y21" s="538"/>
      <c r="Z21" s="538"/>
      <c r="AA21" s="538"/>
      <c r="AB21" s="538"/>
      <c r="AC21" s="538"/>
      <c r="AD21" s="538">
        <f t="shared" ref="AD21" si="3">IF(AD19=0, "-", SUM(AD19)/SUM(AD13,AD14))</f>
        <v>0.6964285714285714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v>17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2"/>
      <c r="I30" s="392"/>
      <c r="J30" s="392"/>
      <c r="K30" s="392"/>
      <c r="L30" s="392"/>
      <c r="M30" s="392"/>
      <c r="N30" s="392"/>
      <c r="O30" s="578"/>
      <c r="P30" s="577" t="s">
        <v>59</v>
      </c>
      <c r="Q30" s="392"/>
      <c r="R30" s="392"/>
      <c r="S30" s="392"/>
      <c r="T30" s="392"/>
      <c r="U30" s="392"/>
      <c r="V30" s="392"/>
      <c r="W30" s="392"/>
      <c r="X30" s="578"/>
      <c r="Y30" s="464"/>
      <c r="Z30" s="465"/>
      <c r="AA30" s="466"/>
      <c r="AB30" s="387" t="s">
        <v>11</v>
      </c>
      <c r="AC30" s="388"/>
      <c r="AD30" s="389"/>
      <c r="AE30" s="387" t="s">
        <v>391</v>
      </c>
      <c r="AF30" s="388"/>
      <c r="AG30" s="388"/>
      <c r="AH30" s="389"/>
      <c r="AI30" s="390" t="s">
        <v>413</v>
      </c>
      <c r="AJ30" s="390"/>
      <c r="AK30" s="390"/>
      <c r="AL30" s="387"/>
      <c r="AM30" s="390" t="s">
        <v>510</v>
      </c>
      <c r="AN30" s="390"/>
      <c r="AO30" s="390"/>
      <c r="AP30" s="387"/>
      <c r="AQ30" s="640" t="s">
        <v>232</v>
      </c>
      <c r="AR30" s="641"/>
      <c r="AS30" s="641"/>
      <c r="AT30" s="642"/>
      <c r="AU30" s="392" t="s">
        <v>134</v>
      </c>
      <c r="AV30" s="392"/>
      <c r="AW30" s="392"/>
      <c r="AX30" s="393"/>
    </row>
    <row r="31" spans="1:50"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467"/>
      <c r="Z31" s="468"/>
      <c r="AA31" s="469"/>
      <c r="AB31" s="337"/>
      <c r="AC31" s="338"/>
      <c r="AD31" s="339"/>
      <c r="AE31" s="337"/>
      <c r="AF31" s="338"/>
      <c r="AG31" s="338"/>
      <c r="AH31" s="339"/>
      <c r="AI31" s="391"/>
      <c r="AJ31" s="391"/>
      <c r="AK31" s="391"/>
      <c r="AL31" s="337"/>
      <c r="AM31" s="391"/>
      <c r="AN31" s="391"/>
      <c r="AO31" s="391"/>
      <c r="AP31" s="337"/>
      <c r="AQ31" s="231">
        <v>2</v>
      </c>
      <c r="AR31" s="178"/>
      <c r="AS31" s="179" t="s">
        <v>233</v>
      </c>
      <c r="AT31" s="202"/>
      <c r="AU31" s="271" t="s">
        <v>722</v>
      </c>
      <c r="AV31" s="271"/>
      <c r="AW31" s="380" t="s">
        <v>179</v>
      </c>
      <c r="AX31" s="381"/>
    </row>
    <row r="32" spans="1:50" ht="23.25" customHeight="1" x14ac:dyDescent="0.15">
      <c r="A32" s="514"/>
      <c r="B32" s="512"/>
      <c r="C32" s="512"/>
      <c r="D32" s="512"/>
      <c r="E32" s="512"/>
      <c r="F32" s="513"/>
      <c r="G32" s="539" t="s">
        <v>723</v>
      </c>
      <c r="H32" s="540"/>
      <c r="I32" s="540"/>
      <c r="J32" s="540"/>
      <c r="K32" s="540"/>
      <c r="L32" s="540"/>
      <c r="M32" s="540"/>
      <c r="N32" s="540"/>
      <c r="O32" s="541"/>
      <c r="P32" s="191" t="s">
        <v>724</v>
      </c>
      <c r="Q32" s="191"/>
      <c r="R32" s="191"/>
      <c r="S32" s="191"/>
      <c r="T32" s="191"/>
      <c r="U32" s="191"/>
      <c r="V32" s="191"/>
      <c r="W32" s="191"/>
      <c r="X32" s="233"/>
      <c r="Y32" s="344" t="s">
        <v>12</v>
      </c>
      <c r="Z32" s="548"/>
      <c r="AA32" s="549"/>
      <c r="AB32" s="550" t="s">
        <v>725</v>
      </c>
      <c r="AC32" s="550"/>
      <c r="AD32" s="550"/>
      <c r="AE32" s="368">
        <v>6</v>
      </c>
      <c r="AF32" s="369"/>
      <c r="AG32" s="369"/>
      <c r="AH32" s="369"/>
      <c r="AI32" s="368">
        <v>7</v>
      </c>
      <c r="AJ32" s="369"/>
      <c r="AK32" s="369"/>
      <c r="AL32" s="369"/>
      <c r="AM32" s="368">
        <v>7</v>
      </c>
      <c r="AN32" s="369"/>
      <c r="AO32" s="369"/>
      <c r="AP32" s="369"/>
      <c r="AQ32" s="166" t="s">
        <v>722</v>
      </c>
      <c r="AR32" s="167"/>
      <c r="AS32" s="167"/>
      <c r="AT32" s="168"/>
      <c r="AU32" s="369" t="s">
        <v>722</v>
      </c>
      <c r="AV32" s="369"/>
      <c r="AW32" s="369"/>
      <c r="AX32" s="370"/>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725</v>
      </c>
      <c r="AC33" s="521"/>
      <c r="AD33" s="521"/>
      <c r="AE33" s="368">
        <v>11</v>
      </c>
      <c r="AF33" s="369"/>
      <c r="AG33" s="369"/>
      <c r="AH33" s="369"/>
      <c r="AI33" s="368">
        <v>12</v>
      </c>
      <c r="AJ33" s="369"/>
      <c r="AK33" s="369"/>
      <c r="AL33" s="369"/>
      <c r="AM33" s="368">
        <v>13</v>
      </c>
      <c r="AN33" s="369"/>
      <c r="AO33" s="369"/>
      <c r="AP33" s="369"/>
      <c r="AQ33" s="166">
        <v>13</v>
      </c>
      <c r="AR33" s="167"/>
      <c r="AS33" s="167"/>
      <c r="AT33" s="168"/>
      <c r="AU33" s="369" t="s">
        <v>722</v>
      </c>
      <c r="AV33" s="369"/>
      <c r="AW33" s="369"/>
      <c r="AX33" s="370"/>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8">
        <v>54.5</v>
      </c>
      <c r="AF34" s="369"/>
      <c r="AG34" s="369"/>
      <c r="AH34" s="369"/>
      <c r="AI34" s="368">
        <v>58.3</v>
      </c>
      <c r="AJ34" s="369"/>
      <c r="AK34" s="369"/>
      <c r="AL34" s="369"/>
      <c r="AM34" s="368">
        <v>53.8</v>
      </c>
      <c r="AN34" s="369"/>
      <c r="AO34" s="369"/>
      <c r="AP34" s="369"/>
      <c r="AQ34" s="166" t="s">
        <v>722</v>
      </c>
      <c r="AR34" s="167"/>
      <c r="AS34" s="167"/>
      <c r="AT34" s="168"/>
      <c r="AU34" s="369" t="s">
        <v>722</v>
      </c>
      <c r="AV34" s="369"/>
      <c r="AW34" s="369"/>
      <c r="AX34" s="370"/>
    </row>
    <row r="35" spans="1:51" ht="23.25" customHeight="1" x14ac:dyDescent="0.15">
      <c r="A35" s="894" t="s">
        <v>381</v>
      </c>
      <c r="B35" s="895"/>
      <c r="C35" s="895"/>
      <c r="D35" s="895"/>
      <c r="E35" s="895"/>
      <c r="F35" s="896"/>
      <c r="G35" s="900" t="s">
        <v>719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2"/>
      <c r="I37" s="382"/>
      <c r="J37" s="382"/>
      <c r="K37" s="382"/>
      <c r="L37" s="382"/>
      <c r="M37" s="382"/>
      <c r="N37" s="382"/>
      <c r="O37" s="565"/>
      <c r="P37" s="630" t="s">
        <v>59</v>
      </c>
      <c r="Q37" s="382"/>
      <c r="R37" s="382"/>
      <c r="S37" s="382"/>
      <c r="T37" s="382"/>
      <c r="U37" s="382"/>
      <c r="V37" s="382"/>
      <c r="W37" s="382"/>
      <c r="X37" s="565"/>
      <c r="Y37" s="631"/>
      <c r="Z37" s="632"/>
      <c r="AA37" s="633"/>
      <c r="AB37" s="634" t="s">
        <v>11</v>
      </c>
      <c r="AC37" s="635"/>
      <c r="AD37" s="636"/>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467"/>
      <c r="Z38" s="468"/>
      <c r="AA38" s="469"/>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4" t="s">
        <v>12</v>
      </c>
      <c r="Z39" s="548"/>
      <c r="AA39" s="549"/>
      <c r="AB39" s="550"/>
      <c r="AC39" s="550"/>
      <c r="AD39" s="550"/>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2"/>
      <c r="I44" s="382"/>
      <c r="J44" s="382"/>
      <c r="K44" s="382"/>
      <c r="L44" s="382"/>
      <c r="M44" s="382"/>
      <c r="N44" s="382"/>
      <c r="O44" s="565"/>
      <c r="P44" s="630" t="s">
        <v>59</v>
      </c>
      <c r="Q44" s="382"/>
      <c r="R44" s="382"/>
      <c r="S44" s="382"/>
      <c r="T44" s="382"/>
      <c r="U44" s="382"/>
      <c r="V44" s="382"/>
      <c r="W44" s="382"/>
      <c r="X44" s="565"/>
      <c r="Y44" s="631"/>
      <c r="Z44" s="632"/>
      <c r="AA44" s="633"/>
      <c r="AB44" s="634" t="s">
        <v>11</v>
      </c>
      <c r="AC44" s="635"/>
      <c r="AD44" s="636"/>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467"/>
      <c r="Z45" s="468"/>
      <c r="AA45" s="469"/>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4" t="s">
        <v>12</v>
      </c>
      <c r="Z46" s="548"/>
      <c r="AA46" s="549"/>
      <c r="AB46" s="550"/>
      <c r="AC46" s="550"/>
      <c r="AD46" s="550"/>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2"/>
      <c r="I51" s="382"/>
      <c r="J51" s="382"/>
      <c r="K51" s="382"/>
      <c r="L51" s="382"/>
      <c r="M51" s="382"/>
      <c r="N51" s="382"/>
      <c r="O51" s="565"/>
      <c r="P51" s="630" t="s">
        <v>59</v>
      </c>
      <c r="Q51" s="382"/>
      <c r="R51" s="382"/>
      <c r="S51" s="382"/>
      <c r="T51" s="382"/>
      <c r="U51" s="382"/>
      <c r="V51" s="382"/>
      <c r="W51" s="382"/>
      <c r="X51" s="565"/>
      <c r="Y51" s="631"/>
      <c r="Z51" s="632"/>
      <c r="AA51" s="633"/>
      <c r="AB51" s="634" t="s">
        <v>11</v>
      </c>
      <c r="AC51" s="635"/>
      <c r="AD51" s="636"/>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467"/>
      <c r="Z52" s="468"/>
      <c r="AA52" s="469"/>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4" t="s">
        <v>12</v>
      </c>
      <c r="Z53" s="548"/>
      <c r="AA53" s="549"/>
      <c r="AB53" s="550"/>
      <c r="AC53" s="550"/>
      <c r="AD53" s="550"/>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2"/>
      <c r="I58" s="382"/>
      <c r="J58" s="382"/>
      <c r="K58" s="382"/>
      <c r="L58" s="382"/>
      <c r="M58" s="382"/>
      <c r="N58" s="382"/>
      <c r="O58" s="565"/>
      <c r="P58" s="630" t="s">
        <v>59</v>
      </c>
      <c r="Q58" s="382"/>
      <c r="R58" s="382"/>
      <c r="S58" s="382"/>
      <c r="T58" s="382"/>
      <c r="U58" s="382"/>
      <c r="V58" s="382"/>
      <c r="W58" s="382"/>
      <c r="X58" s="565"/>
      <c r="Y58" s="631"/>
      <c r="Z58" s="632"/>
      <c r="AA58" s="633"/>
      <c r="AB58" s="634" t="s">
        <v>11</v>
      </c>
      <c r="AC58" s="635"/>
      <c r="AD58" s="636"/>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467"/>
      <c r="Z59" s="468"/>
      <c r="AA59" s="469"/>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4" t="s">
        <v>12</v>
      </c>
      <c r="Z60" s="548"/>
      <c r="AA60" s="549"/>
      <c r="AB60" s="550"/>
      <c r="AC60" s="550"/>
      <c r="AD60" s="550"/>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40" t="s">
        <v>391</v>
      </c>
      <c r="AF65" s="340"/>
      <c r="AG65" s="340"/>
      <c r="AH65" s="340"/>
      <c r="AI65" s="340" t="s">
        <v>413</v>
      </c>
      <c r="AJ65" s="340"/>
      <c r="AK65" s="340"/>
      <c r="AL65" s="340"/>
      <c r="AM65" s="340" t="s">
        <v>510</v>
      </c>
      <c r="AN65" s="340"/>
      <c r="AO65" s="340"/>
      <c r="AP65" s="340"/>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40"/>
      <c r="AF66" s="340"/>
      <c r="AG66" s="340"/>
      <c r="AH66" s="340"/>
      <c r="AI66" s="340"/>
      <c r="AJ66" s="340"/>
      <c r="AK66" s="340"/>
      <c r="AL66" s="340"/>
      <c r="AM66" s="340"/>
      <c r="AN66" s="340"/>
      <c r="AO66" s="340"/>
      <c r="AP66" s="340"/>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8"/>
      <c r="AF67" s="369"/>
      <c r="AG67" s="369"/>
      <c r="AH67" s="369"/>
      <c r="AI67" s="368"/>
      <c r="AJ67" s="369"/>
      <c r="AK67" s="369"/>
      <c r="AL67" s="369"/>
      <c r="AM67" s="368"/>
      <c r="AN67" s="369"/>
      <c r="AO67" s="369"/>
      <c r="AP67" s="369"/>
      <c r="AQ67" s="368"/>
      <c r="AR67" s="369"/>
      <c r="AS67" s="369"/>
      <c r="AT67" s="813"/>
      <c r="AU67" s="369"/>
      <c r="AV67" s="369"/>
      <c r="AW67" s="369"/>
      <c r="AX67" s="370"/>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8"/>
      <c r="AF68" s="369"/>
      <c r="AG68" s="369"/>
      <c r="AH68" s="369"/>
      <c r="AI68" s="368"/>
      <c r="AJ68" s="369"/>
      <c r="AK68" s="369"/>
      <c r="AL68" s="369"/>
      <c r="AM68" s="368"/>
      <c r="AN68" s="369"/>
      <c r="AO68" s="369"/>
      <c r="AP68" s="369"/>
      <c r="AQ68" s="368"/>
      <c r="AR68" s="369"/>
      <c r="AS68" s="369"/>
      <c r="AT68" s="813"/>
      <c r="AU68" s="369"/>
      <c r="AV68" s="369"/>
      <c r="AW68" s="369"/>
      <c r="AX68" s="370"/>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6"/>
      <c r="AF69" s="377"/>
      <c r="AG69" s="377"/>
      <c r="AH69" s="377"/>
      <c r="AI69" s="376"/>
      <c r="AJ69" s="377"/>
      <c r="AK69" s="377"/>
      <c r="AL69" s="377"/>
      <c r="AM69" s="376"/>
      <c r="AN69" s="377"/>
      <c r="AO69" s="377"/>
      <c r="AP69" s="377"/>
      <c r="AQ69" s="368"/>
      <c r="AR69" s="369"/>
      <c r="AS69" s="369"/>
      <c r="AT69" s="813"/>
      <c r="AU69" s="369"/>
      <c r="AV69" s="369"/>
      <c r="AW69" s="369"/>
      <c r="AX69" s="370"/>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8"/>
      <c r="AF70" s="369"/>
      <c r="AG70" s="369"/>
      <c r="AH70" s="369"/>
      <c r="AI70" s="368"/>
      <c r="AJ70" s="369"/>
      <c r="AK70" s="369"/>
      <c r="AL70" s="369"/>
      <c r="AM70" s="368"/>
      <c r="AN70" s="369"/>
      <c r="AO70" s="369"/>
      <c r="AP70" s="369"/>
      <c r="AQ70" s="368"/>
      <c r="AR70" s="369"/>
      <c r="AS70" s="369"/>
      <c r="AT70" s="813"/>
      <c r="AU70" s="369"/>
      <c r="AV70" s="369"/>
      <c r="AW70" s="369"/>
      <c r="AX70" s="370"/>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8"/>
      <c r="AF71" s="369"/>
      <c r="AG71" s="369"/>
      <c r="AH71" s="369"/>
      <c r="AI71" s="368"/>
      <c r="AJ71" s="369"/>
      <c r="AK71" s="369"/>
      <c r="AL71" s="369"/>
      <c r="AM71" s="368"/>
      <c r="AN71" s="369"/>
      <c r="AO71" s="369"/>
      <c r="AP71" s="369"/>
      <c r="AQ71" s="368"/>
      <c r="AR71" s="369"/>
      <c r="AS71" s="369"/>
      <c r="AT71" s="813"/>
      <c r="AU71" s="369"/>
      <c r="AV71" s="369"/>
      <c r="AW71" s="369"/>
      <c r="AX71" s="370"/>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6"/>
      <c r="AF72" s="377"/>
      <c r="AG72" s="377"/>
      <c r="AH72" s="377"/>
      <c r="AI72" s="376"/>
      <c r="AJ72" s="377"/>
      <c r="AK72" s="377"/>
      <c r="AL72" s="377"/>
      <c r="AM72" s="376"/>
      <c r="AN72" s="377"/>
      <c r="AO72" s="377"/>
      <c r="AP72" s="935"/>
      <c r="AQ72" s="368"/>
      <c r="AR72" s="369"/>
      <c r="AS72" s="369"/>
      <c r="AT72" s="813"/>
      <c r="AU72" s="369"/>
      <c r="AV72" s="369"/>
      <c r="AW72" s="369"/>
      <c r="AX72" s="370"/>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09" t="s">
        <v>384</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7"/>
      <c r="AB81" s="57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19"/>
      <c r="B86" s="551"/>
      <c r="C86" s="551"/>
      <c r="D86" s="551"/>
      <c r="E86" s="551"/>
      <c r="F86" s="552"/>
      <c r="G86" s="566"/>
      <c r="H86" s="380"/>
      <c r="I86" s="380"/>
      <c r="J86" s="380"/>
      <c r="K86" s="380"/>
      <c r="L86" s="380"/>
      <c r="M86" s="380"/>
      <c r="N86" s="380"/>
      <c r="O86" s="567"/>
      <c r="P86" s="579"/>
      <c r="Q86" s="380"/>
      <c r="R86" s="380"/>
      <c r="S86" s="380"/>
      <c r="T86" s="380"/>
      <c r="U86" s="380"/>
      <c r="V86" s="380"/>
      <c r="W86" s="380"/>
      <c r="X86" s="567"/>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19"/>
      <c r="B91" s="551"/>
      <c r="C91" s="551"/>
      <c r="D91" s="551"/>
      <c r="E91" s="551"/>
      <c r="F91" s="552"/>
      <c r="G91" s="566"/>
      <c r="H91" s="380"/>
      <c r="I91" s="380"/>
      <c r="J91" s="380"/>
      <c r="K91" s="380"/>
      <c r="L91" s="380"/>
      <c r="M91" s="380"/>
      <c r="N91" s="380"/>
      <c r="O91" s="567"/>
      <c r="P91" s="579"/>
      <c r="Q91" s="380"/>
      <c r="R91" s="380"/>
      <c r="S91" s="380"/>
      <c r="T91" s="380"/>
      <c r="U91" s="380"/>
      <c r="V91" s="380"/>
      <c r="W91" s="380"/>
      <c r="X91" s="567"/>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80"/>
      <c r="I96" s="380"/>
      <c r="J96" s="380"/>
      <c r="K96" s="380"/>
      <c r="L96" s="380"/>
      <c r="M96" s="380"/>
      <c r="N96" s="380"/>
      <c r="O96" s="567"/>
      <c r="P96" s="579"/>
      <c r="Q96" s="380"/>
      <c r="R96" s="380"/>
      <c r="S96" s="380"/>
      <c r="T96" s="380"/>
      <c r="U96" s="380"/>
      <c r="V96" s="380"/>
      <c r="W96" s="380"/>
      <c r="X96" s="567"/>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8"/>
      <c r="AC97" s="409"/>
      <c r="AD97" s="410"/>
      <c r="AE97" s="368"/>
      <c r="AF97" s="369"/>
      <c r="AG97" s="369"/>
      <c r="AH97" s="813"/>
      <c r="AI97" s="368"/>
      <c r="AJ97" s="369"/>
      <c r="AK97" s="369"/>
      <c r="AL97" s="813"/>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8"/>
      <c r="AF98" s="369"/>
      <c r="AG98" s="369"/>
      <c r="AH98" s="813"/>
      <c r="AI98" s="368"/>
      <c r="AJ98" s="369"/>
      <c r="AK98" s="369"/>
      <c r="AL98" s="813"/>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391</v>
      </c>
      <c r="AF100" s="821"/>
      <c r="AG100" s="821"/>
      <c r="AH100" s="822"/>
      <c r="AI100" s="820" t="s">
        <v>413</v>
      </c>
      <c r="AJ100" s="821"/>
      <c r="AK100" s="821"/>
      <c r="AL100" s="822"/>
      <c r="AM100" s="820" t="s">
        <v>510</v>
      </c>
      <c r="AN100" s="821"/>
      <c r="AO100" s="821"/>
      <c r="AP100" s="822"/>
      <c r="AQ100" s="923" t="s">
        <v>418</v>
      </c>
      <c r="AR100" s="924"/>
      <c r="AS100" s="924"/>
      <c r="AT100" s="925"/>
      <c r="AU100" s="923" t="s">
        <v>542</v>
      </c>
      <c r="AV100" s="924"/>
      <c r="AW100" s="924"/>
      <c r="AX100" s="926"/>
    </row>
    <row r="101" spans="1:60" ht="23.25" customHeight="1" x14ac:dyDescent="0.15">
      <c r="A101" s="490"/>
      <c r="B101" s="491"/>
      <c r="C101" s="491"/>
      <c r="D101" s="491"/>
      <c r="E101" s="491"/>
      <c r="F101" s="492"/>
      <c r="G101" s="191" t="s">
        <v>726</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725</v>
      </c>
      <c r="AC101" s="550"/>
      <c r="AD101" s="550"/>
      <c r="AE101" s="363">
        <v>17</v>
      </c>
      <c r="AF101" s="363"/>
      <c r="AG101" s="363"/>
      <c r="AH101" s="363"/>
      <c r="AI101" s="363">
        <v>15</v>
      </c>
      <c r="AJ101" s="363"/>
      <c r="AK101" s="363"/>
      <c r="AL101" s="363"/>
      <c r="AM101" s="363">
        <v>18</v>
      </c>
      <c r="AN101" s="363"/>
      <c r="AO101" s="363"/>
      <c r="AP101" s="363"/>
      <c r="AQ101" s="363" t="s">
        <v>774</v>
      </c>
      <c r="AR101" s="363"/>
      <c r="AS101" s="363"/>
      <c r="AT101" s="363"/>
      <c r="AU101" s="368" t="s">
        <v>774</v>
      </c>
      <c r="AV101" s="369"/>
      <c r="AW101" s="369"/>
      <c r="AX101" s="370"/>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5"/>
      <c r="AA102" s="346"/>
      <c r="AB102" s="550" t="s">
        <v>725</v>
      </c>
      <c r="AC102" s="550"/>
      <c r="AD102" s="550"/>
      <c r="AE102" s="363">
        <v>19</v>
      </c>
      <c r="AF102" s="363"/>
      <c r="AG102" s="363"/>
      <c r="AH102" s="363"/>
      <c r="AI102" s="363">
        <v>25</v>
      </c>
      <c r="AJ102" s="363"/>
      <c r="AK102" s="363"/>
      <c r="AL102" s="363"/>
      <c r="AM102" s="363">
        <v>26</v>
      </c>
      <c r="AN102" s="363"/>
      <c r="AO102" s="363"/>
      <c r="AP102" s="363"/>
      <c r="AQ102" s="363">
        <v>26</v>
      </c>
      <c r="AR102" s="363"/>
      <c r="AS102" s="363"/>
      <c r="AT102" s="363"/>
      <c r="AU102" s="376">
        <v>26</v>
      </c>
      <c r="AV102" s="377"/>
      <c r="AW102" s="377"/>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542</v>
      </c>
      <c r="AV103" s="366"/>
      <c r="AW103" s="366"/>
      <c r="AX103" s="367"/>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542</v>
      </c>
      <c r="AV106" s="366"/>
      <c r="AW106" s="366"/>
      <c r="AX106" s="367"/>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542</v>
      </c>
      <c r="AV109" s="366"/>
      <c r="AW109" s="366"/>
      <c r="AX109" s="367"/>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542</v>
      </c>
      <c r="AV112" s="366"/>
      <c r="AW112" s="366"/>
      <c r="AX112" s="367"/>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3"/>
      <c r="AF113" s="363"/>
      <c r="AG113" s="363"/>
      <c r="AH113" s="363"/>
      <c r="AI113" s="363"/>
      <c r="AJ113" s="363"/>
      <c r="AK113" s="363"/>
      <c r="AL113" s="363"/>
      <c r="AM113" s="363"/>
      <c r="AN113" s="363"/>
      <c r="AO113" s="363"/>
      <c r="AP113" s="363"/>
      <c r="AQ113" s="368"/>
      <c r="AR113" s="369"/>
      <c r="AS113" s="369"/>
      <c r="AT113" s="813"/>
      <c r="AU113" s="363"/>
      <c r="AV113" s="363"/>
      <c r="AW113" s="363"/>
      <c r="AX113" s="364"/>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8"/>
      <c r="AC114" s="409"/>
      <c r="AD114" s="410"/>
      <c r="AE114" s="371"/>
      <c r="AF114" s="371"/>
      <c r="AG114" s="371"/>
      <c r="AH114" s="371"/>
      <c r="AI114" s="371"/>
      <c r="AJ114" s="371"/>
      <c r="AK114" s="371"/>
      <c r="AL114" s="371"/>
      <c r="AM114" s="371"/>
      <c r="AN114" s="371"/>
      <c r="AO114" s="371"/>
      <c r="AP114" s="371"/>
      <c r="AQ114" s="368"/>
      <c r="AR114" s="369"/>
      <c r="AS114" s="369"/>
      <c r="AT114" s="813"/>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40" t="s">
        <v>391</v>
      </c>
      <c r="AF115" s="340"/>
      <c r="AG115" s="340"/>
      <c r="AH115" s="340"/>
      <c r="AI115" s="340" t="s">
        <v>413</v>
      </c>
      <c r="AJ115" s="340"/>
      <c r="AK115" s="340"/>
      <c r="AL115" s="340"/>
      <c r="AM115" s="340" t="s">
        <v>510</v>
      </c>
      <c r="AN115" s="340"/>
      <c r="AO115" s="340"/>
      <c r="AP115" s="340"/>
      <c r="AQ115" s="341" t="s">
        <v>543</v>
      </c>
      <c r="AR115" s="342"/>
      <c r="AS115" s="342"/>
      <c r="AT115" s="342"/>
      <c r="AU115" s="342"/>
      <c r="AV115" s="342"/>
      <c r="AW115" s="342"/>
      <c r="AX115" s="343"/>
    </row>
    <row r="116" spans="1:51" ht="23.25" customHeight="1" x14ac:dyDescent="0.15">
      <c r="A116" s="292"/>
      <c r="B116" s="293"/>
      <c r="C116" s="293"/>
      <c r="D116" s="293"/>
      <c r="E116" s="293"/>
      <c r="F116" s="294"/>
      <c r="G116" s="356" t="s">
        <v>770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769</v>
      </c>
      <c r="AC116" s="301"/>
      <c r="AD116" s="302"/>
      <c r="AE116" s="363">
        <v>648000</v>
      </c>
      <c r="AF116" s="363"/>
      <c r="AG116" s="363"/>
      <c r="AH116" s="363"/>
      <c r="AI116" s="363">
        <v>558000</v>
      </c>
      <c r="AJ116" s="363"/>
      <c r="AK116" s="363"/>
      <c r="AL116" s="363"/>
      <c r="AM116" s="363">
        <v>648000</v>
      </c>
      <c r="AN116" s="363"/>
      <c r="AO116" s="363"/>
      <c r="AP116" s="363"/>
      <c r="AQ116" s="368" t="s">
        <v>768</v>
      </c>
      <c r="AR116" s="369"/>
      <c r="AS116" s="369"/>
      <c r="AT116" s="369"/>
      <c r="AU116" s="369"/>
      <c r="AV116" s="369"/>
      <c r="AW116" s="369"/>
      <c r="AX116" s="370"/>
    </row>
    <row r="117" spans="1:51" ht="46.5" customHeight="1" x14ac:dyDescent="0.15">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771</v>
      </c>
      <c r="AC117" s="348"/>
      <c r="AD117" s="349"/>
      <c r="AE117" s="306" t="s">
        <v>727</v>
      </c>
      <c r="AF117" s="306"/>
      <c r="AG117" s="306"/>
      <c r="AH117" s="306"/>
      <c r="AI117" s="306" t="s">
        <v>728</v>
      </c>
      <c r="AJ117" s="306"/>
      <c r="AK117" s="306"/>
      <c r="AL117" s="306"/>
      <c r="AM117" s="306" t="s">
        <v>753</v>
      </c>
      <c r="AN117" s="306"/>
      <c r="AO117" s="306"/>
      <c r="AP117" s="306"/>
      <c r="AQ117" s="306" t="s">
        <v>768</v>
      </c>
      <c r="AR117" s="306"/>
      <c r="AS117" s="306"/>
      <c r="AT117" s="306"/>
      <c r="AU117" s="306"/>
      <c r="AV117" s="306"/>
      <c r="AW117" s="306"/>
      <c r="AX117" s="307"/>
    </row>
    <row r="118" spans="1:51" ht="23.25"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40" t="s">
        <v>391</v>
      </c>
      <c r="AF118" s="340"/>
      <c r="AG118" s="340"/>
      <c r="AH118" s="340"/>
      <c r="AI118" s="340" t="s">
        <v>413</v>
      </c>
      <c r="AJ118" s="340"/>
      <c r="AK118" s="340"/>
      <c r="AL118" s="340"/>
      <c r="AM118" s="340" t="s">
        <v>510</v>
      </c>
      <c r="AN118" s="340"/>
      <c r="AO118" s="340"/>
      <c r="AP118" s="340"/>
      <c r="AQ118" s="341" t="s">
        <v>543</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40" t="s">
        <v>391</v>
      </c>
      <c r="AF121" s="340"/>
      <c r="AG121" s="340"/>
      <c r="AH121" s="340"/>
      <c r="AI121" s="340" t="s">
        <v>413</v>
      </c>
      <c r="AJ121" s="340"/>
      <c r="AK121" s="340"/>
      <c r="AL121" s="340"/>
      <c r="AM121" s="340" t="s">
        <v>510</v>
      </c>
      <c r="AN121" s="340"/>
      <c r="AO121" s="340"/>
      <c r="AP121" s="340"/>
      <c r="AQ121" s="341" t="s">
        <v>543</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40" t="s">
        <v>391</v>
      </c>
      <c r="AF124" s="340"/>
      <c r="AG124" s="340"/>
      <c r="AH124" s="340"/>
      <c r="AI124" s="340" t="s">
        <v>413</v>
      </c>
      <c r="AJ124" s="340"/>
      <c r="AK124" s="340"/>
      <c r="AL124" s="340"/>
      <c r="AM124" s="340" t="s">
        <v>510</v>
      </c>
      <c r="AN124" s="340"/>
      <c r="AO124" s="340"/>
      <c r="AP124" s="340"/>
      <c r="AQ124" s="341" t="s">
        <v>543</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543</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772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775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91"/>
      <c r="B134" s="253"/>
      <c r="C134" s="252"/>
      <c r="D134" s="253"/>
      <c r="E134" s="252"/>
      <c r="F134" s="314"/>
      <c r="G134" s="232" t="s">
        <v>767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729</v>
      </c>
      <c r="H154" s="191"/>
      <c r="I154" s="191"/>
      <c r="J154" s="191"/>
      <c r="K154" s="191"/>
      <c r="L154" s="191"/>
      <c r="M154" s="191"/>
      <c r="N154" s="191"/>
      <c r="O154" s="191"/>
      <c r="P154" s="233"/>
      <c r="Q154" s="190" t="s">
        <v>730</v>
      </c>
      <c r="R154" s="191"/>
      <c r="S154" s="191"/>
      <c r="T154" s="191"/>
      <c r="U154" s="191"/>
      <c r="V154" s="191"/>
      <c r="W154" s="191"/>
      <c r="X154" s="191"/>
      <c r="Y154" s="191"/>
      <c r="Z154" s="191"/>
      <c r="AA154" s="918"/>
      <c r="AB154" s="256" t="s">
        <v>773</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8.75" customHeight="1" x14ac:dyDescent="0.15">
      <c r="A157" s="991"/>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59"/>
      <c r="AE157" s="190" t="s">
        <v>776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08.7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720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672</v>
      </c>
      <c r="D430" s="251"/>
      <c r="E430" s="239" t="s">
        <v>400</v>
      </c>
      <c r="F430" s="447"/>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91"/>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7"/>
      <c r="AQ433" s="166" t="s">
        <v>722</v>
      </c>
      <c r="AR433" s="167"/>
      <c r="AS433" s="167"/>
      <c r="AT433" s="168"/>
      <c r="AU433" s="167" t="s">
        <v>722</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722</v>
      </c>
      <c r="AN434" s="167"/>
      <c r="AO434" s="167"/>
      <c r="AP434" s="167"/>
      <c r="AQ434" s="166" t="s">
        <v>722</v>
      </c>
      <c r="AR434" s="167"/>
      <c r="AS434" s="167"/>
      <c r="AT434" s="168"/>
      <c r="AU434" s="167" t="s">
        <v>722</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722</v>
      </c>
      <c r="AN435" s="167"/>
      <c r="AO435" s="167"/>
      <c r="AP435" s="167"/>
      <c r="AQ435" s="166" t="s">
        <v>722</v>
      </c>
      <c r="AR435" s="167"/>
      <c r="AS435" s="167"/>
      <c r="AT435" s="168"/>
      <c r="AU435" s="167" t="s">
        <v>722</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91"/>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722</v>
      </c>
      <c r="AN458" s="167"/>
      <c r="AO458" s="167"/>
      <c r="AP458" s="167"/>
      <c r="AQ458" s="166" t="s">
        <v>722</v>
      </c>
      <c r="AR458" s="167"/>
      <c r="AS458" s="167"/>
      <c r="AT458" s="168"/>
      <c r="AU458" s="167" t="s">
        <v>722</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722</v>
      </c>
      <c r="AN459" s="167"/>
      <c r="AO459" s="167"/>
      <c r="AP459" s="167"/>
      <c r="AQ459" s="166" t="s">
        <v>722</v>
      </c>
      <c r="AR459" s="167"/>
      <c r="AS459" s="167"/>
      <c r="AT459" s="168"/>
      <c r="AU459" s="167" t="s">
        <v>722</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722</v>
      </c>
      <c r="AN460" s="167"/>
      <c r="AO460" s="167"/>
      <c r="AP460" s="167"/>
      <c r="AQ460" s="166" t="s">
        <v>722</v>
      </c>
      <c r="AR460" s="167"/>
      <c r="AS460" s="167"/>
      <c r="AT460" s="168"/>
      <c r="AU460" s="167" t="s">
        <v>722</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754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8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740</v>
      </c>
      <c r="AE702" s="893"/>
      <c r="AF702" s="893"/>
      <c r="AG702" s="882" t="s">
        <v>742</v>
      </c>
      <c r="AH702" s="883"/>
      <c r="AI702" s="883"/>
      <c r="AJ702" s="883"/>
      <c r="AK702" s="883"/>
      <c r="AL702" s="883"/>
      <c r="AM702" s="883"/>
      <c r="AN702" s="883"/>
      <c r="AO702" s="883"/>
      <c r="AP702" s="883"/>
      <c r="AQ702" s="883"/>
      <c r="AR702" s="883"/>
      <c r="AS702" s="883"/>
      <c r="AT702" s="883"/>
      <c r="AU702" s="883"/>
      <c r="AV702" s="883"/>
      <c r="AW702" s="883"/>
      <c r="AX702" s="884"/>
    </row>
    <row r="703" spans="1:51" ht="8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740</v>
      </c>
      <c r="AE703" s="185"/>
      <c r="AF703" s="185"/>
      <c r="AG703" s="666" t="s">
        <v>742</v>
      </c>
      <c r="AH703" s="667"/>
      <c r="AI703" s="667"/>
      <c r="AJ703" s="667"/>
      <c r="AK703" s="667"/>
      <c r="AL703" s="667"/>
      <c r="AM703" s="667"/>
      <c r="AN703" s="667"/>
      <c r="AO703" s="667"/>
      <c r="AP703" s="667"/>
      <c r="AQ703" s="667"/>
      <c r="AR703" s="667"/>
      <c r="AS703" s="667"/>
      <c r="AT703" s="667"/>
      <c r="AU703" s="667"/>
      <c r="AV703" s="667"/>
      <c r="AW703" s="667"/>
      <c r="AX703" s="668"/>
    </row>
    <row r="704" spans="1:51" ht="8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740</v>
      </c>
      <c r="AE704" s="585"/>
      <c r="AF704" s="585"/>
      <c r="AG704" s="427" t="s">
        <v>742</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743</v>
      </c>
      <c r="AE705" s="735"/>
      <c r="AF705" s="735"/>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382</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744</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743</v>
      </c>
      <c r="AE708" s="670"/>
      <c r="AF708" s="670"/>
      <c r="AG708" s="525" t="s">
        <v>407</v>
      </c>
      <c r="AH708" s="526"/>
      <c r="AI708" s="526"/>
      <c r="AJ708" s="526"/>
      <c r="AK708" s="526"/>
      <c r="AL708" s="526"/>
      <c r="AM708" s="526"/>
      <c r="AN708" s="526"/>
      <c r="AO708" s="526"/>
      <c r="AP708" s="526"/>
      <c r="AQ708" s="526"/>
      <c r="AR708" s="526"/>
      <c r="AS708" s="526"/>
      <c r="AT708" s="526"/>
      <c r="AU708" s="526"/>
      <c r="AV708" s="526"/>
      <c r="AW708" s="526"/>
      <c r="AX708" s="527"/>
    </row>
    <row r="709" spans="1:50" ht="64.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740</v>
      </c>
      <c r="AE709" s="185"/>
      <c r="AF709" s="185"/>
      <c r="AG709" s="666" t="s">
        <v>745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743</v>
      </c>
      <c r="AE710" s="185"/>
      <c r="AF710" s="185"/>
      <c r="AG710" s="666" t="s">
        <v>407</v>
      </c>
      <c r="AH710" s="667"/>
      <c r="AI710" s="667"/>
      <c r="AJ710" s="667"/>
      <c r="AK710" s="667"/>
      <c r="AL710" s="667"/>
      <c r="AM710" s="667"/>
      <c r="AN710" s="667"/>
      <c r="AO710" s="667"/>
      <c r="AP710" s="667"/>
      <c r="AQ710" s="667"/>
      <c r="AR710" s="667"/>
      <c r="AS710" s="667"/>
      <c r="AT710" s="667"/>
      <c r="AU710" s="667"/>
      <c r="AV710" s="667"/>
      <c r="AW710" s="667"/>
      <c r="AX710" s="668"/>
    </row>
    <row r="711" spans="1:50" ht="36.6"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740</v>
      </c>
      <c r="AE711" s="185"/>
      <c r="AF711" s="185"/>
      <c r="AG711" s="666" t="s">
        <v>746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743</v>
      </c>
      <c r="AE712" s="585"/>
      <c r="AF712" s="585"/>
      <c r="AG712" s="593" t="s">
        <v>407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6" t="s">
        <v>407</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743</v>
      </c>
      <c r="AE714" s="591"/>
      <c r="AF714" s="592"/>
      <c r="AG714" s="691" t="s">
        <v>407</v>
      </c>
      <c r="AH714" s="692"/>
      <c r="AI714" s="692"/>
      <c r="AJ714" s="692"/>
      <c r="AK714" s="692"/>
      <c r="AL714" s="692"/>
      <c r="AM714" s="692"/>
      <c r="AN714" s="692"/>
      <c r="AO714" s="692"/>
      <c r="AP714" s="692"/>
      <c r="AQ714" s="692"/>
      <c r="AR714" s="692"/>
      <c r="AS714" s="692"/>
      <c r="AT714" s="692"/>
      <c r="AU714" s="692"/>
      <c r="AV714" s="692"/>
      <c r="AW714" s="692"/>
      <c r="AX714" s="693"/>
    </row>
    <row r="715" spans="1:50" ht="61.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740</v>
      </c>
      <c r="AE715" s="670"/>
      <c r="AF715" s="776"/>
      <c r="AG715" s="525" t="s">
        <v>766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743</v>
      </c>
      <c r="AE716" s="758"/>
      <c r="AF716" s="758"/>
      <c r="AG716" s="666" t="s">
        <v>407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740</v>
      </c>
      <c r="AE717" s="185"/>
      <c r="AF717" s="185"/>
      <c r="AG717" s="666" t="s">
        <v>747</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743</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26.5" customHeight="1" x14ac:dyDescent="0.15">
      <c r="A726" s="620" t="s">
        <v>48</v>
      </c>
      <c r="B726" s="621"/>
      <c r="C726" s="442" t="s">
        <v>53</v>
      </c>
      <c r="D726" s="580"/>
      <c r="E726" s="580"/>
      <c r="F726" s="581"/>
      <c r="G726" s="796" t="s">
        <v>748</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749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8" t="s">
        <v>750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751</v>
      </c>
      <c r="H789" s="449"/>
      <c r="I789" s="449"/>
      <c r="J789" s="449"/>
      <c r="K789" s="450"/>
      <c r="L789" s="451" t="s">
        <v>752</v>
      </c>
      <c r="M789" s="452"/>
      <c r="N789" s="452"/>
      <c r="O789" s="452"/>
      <c r="P789" s="452"/>
      <c r="Q789" s="452"/>
      <c r="R789" s="452"/>
      <c r="S789" s="452"/>
      <c r="T789" s="452"/>
      <c r="U789" s="452"/>
      <c r="V789" s="452"/>
      <c r="W789" s="452"/>
      <c r="X789" s="453"/>
      <c r="Y789" s="454">
        <v>0.6</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5"/>
      <c r="B791" s="762"/>
      <c r="C791" s="762"/>
      <c r="D791" s="762"/>
      <c r="E791" s="762"/>
      <c r="F791" s="763"/>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5"/>
      <c r="B792" s="762"/>
      <c r="C792" s="762"/>
      <c r="D792" s="762"/>
      <c r="E792" s="762"/>
      <c r="F792" s="763"/>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5"/>
      <c r="B793" s="762"/>
      <c r="C793" s="762"/>
      <c r="D793" s="762"/>
      <c r="E793" s="762"/>
      <c r="F793" s="763"/>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5"/>
      <c r="B794" s="762"/>
      <c r="C794" s="762"/>
      <c r="D794" s="762"/>
      <c r="E794" s="762"/>
      <c r="F794" s="763"/>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5"/>
      <c r="B795" s="762"/>
      <c r="C795" s="762"/>
      <c r="D795" s="762"/>
      <c r="E795" s="762"/>
      <c r="F795" s="763"/>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5"/>
      <c r="B796" s="762"/>
      <c r="C796" s="762"/>
      <c r="D796" s="762"/>
      <c r="E796" s="762"/>
      <c r="F796" s="763"/>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5"/>
      <c r="B797" s="762"/>
      <c r="C797" s="762"/>
      <c r="D797" s="762"/>
      <c r="E797" s="762"/>
      <c r="F797" s="763"/>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5"/>
      <c r="B798" s="762"/>
      <c r="C798" s="762"/>
      <c r="D798" s="762"/>
      <c r="E798" s="762"/>
      <c r="F798" s="763"/>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5"/>
      <c r="B799" s="762"/>
      <c r="C799" s="762"/>
      <c r="D799" s="762"/>
      <c r="E799" s="762"/>
      <c r="F799" s="763"/>
      <c r="G799" s="411" t="s">
        <v>20</v>
      </c>
      <c r="H799" s="412"/>
      <c r="I799" s="412"/>
      <c r="J799" s="412"/>
      <c r="K799" s="412"/>
      <c r="L799" s="413"/>
      <c r="M799" s="414"/>
      <c r="N799" s="414"/>
      <c r="O799" s="414"/>
      <c r="P799" s="414"/>
      <c r="Q799" s="414"/>
      <c r="R799" s="414"/>
      <c r="S799" s="414"/>
      <c r="T799" s="414"/>
      <c r="U799" s="414"/>
      <c r="V799" s="414"/>
      <c r="W799" s="414"/>
      <c r="X799" s="415"/>
      <c r="Y799" s="416">
        <f>SUM(Y789:AB798)</f>
        <v>0.6</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5"/>
      <c r="B804" s="762"/>
      <c r="C804" s="762"/>
      <c r="D804" s="762"/>
      <c r="E804" s="762"/>
      <c r="F804" s="763"/>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5"/>
      <c r="B805" s="762"/>
      <c r="C805" s="762"/>
      <c r="D805" s="762"/>
      <c r="E805" s="762"/>
      <c r="F805" s="763"/>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5"/>
      <c r="B806" s="762"/>
      <c r="C806" s="762"/>
      <c r="D806" s="762"/>
      <c r="E806" s="762"/>
      <c r="F806" s="763"/>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5"/>
      <c r="B807" s="762"/>
      <c r="C807" s="762"/>
      <c r="D807" s="762"/>
      <c r="E807" s="762"/>
      <c r="F807" s="763"/>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5"/>
      <c r="B808" s="762"/>
      <c r="C808" s="762"/>
      <c r="D808" s="762"/>
      <c r="E808" s="762"/>
      <c r="F808" s="763"/>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5"/>
      <c r="B809" s="762"/>
      <c r="C809" s="762"/>
      <c r="D809" s="762"/>
      <c r="E809" s="762"/>
      <c r="F809" s="763"/>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5"/>
      <c r="B810" s="762"/>
      <c r="C810" s="762"/>
      <c r="D810" s="762"/>
      <c r="E810" s="762"/>
      <c r="F810" s="763"/>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5"/>
      <c r="B811" s="762"/>
      <c r="C811" s="762"/>
      <c r="D811" s="762"/>
      <c r="E811" s="762"/>
      <c r="F811" s="763"/>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5"/>
      <c r="B812" s="762"/>
      <c r="C812" s="762"/>
      <c r="D812" s="762"/>
      <c r="E812" s="762"/>
      <c r="F812" s="763"/>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5"/>
      <c r="B817" s="762"/>
      <c r="C817" s="762"/>
      <c r="D817" s="762"/>
      <c r="E817" s="762"/>
      <c r="F817" s="763"/>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5"/>
      <c r="B818" s="762"/>
      <c r="C818" s="762"/>
      <c r="D818" s="762"/>
      <c r="E818" s="762"/>
      <c r="F818" s="763"/>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5"/>
      <c r="B819" s="762"/>
      <c r="C819" s="762"/>
      <c r="D819" s="762"/>
      <c r="E819" s="762"/>
      <c r="F819" s="763"/>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5"/>
      <c r="B820" s="762"/>
      <c r="C820" s="762"/>
      <c r="D820" s="762"/>
      <c r="E820" s="762"/>
      <c r="F820" s="763"/>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5"/>
      <c r="B821" s="762"/>
      <c r="C821" s="762"/>
      <c r="D821" s="762"/>
      <c r="E821" s="762"/>
      <c r="F821" s="763"/>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5"/>
      <c r="B822" s="762"/>
      <c r="C822" s="762"/>
      <c r="D822" s="762"/>
      <c r="E822" s="762"/>
      <c r="F822" s="763"/>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5"/>
      <c r="B823" s="762"/>
      <c r="C823" s="762"/>
      <c r="D823" s="762"/>
      <c r="E823" s="762"/>
      <c r="F823" s="763"/>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5"/>
      <c r="B824" s="762"/>
      <c r="C824" s="762"/>
      <c r="D824" s="762"/>
      <c r="E824" s="762"/>
      <c r="F824" s="763"/>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5"/>
      <c r="B825" s="762"/>
      <c r="C825" s="762"/>
      <c r="D825" s="762"/>
      <c r="E825" s="762"/>
      <c r="F825" s="763"/>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5"/>
      <c r="B830" s="762"/>
      <c r="C830" s="762"/>
      <c r="D830" s="762"/>
      <c r="E830" s="762"/>
      <c r="F830" s="763"/>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5"/>
      <c r="B831" s="762"/>
      <c r="C831" s="762"/>
      <c r="D831" s="762"/>
      <c r="E831" s="762"/>
      <c r="F831" s="763"/>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5"/>
      <c r="B832" s="762"/>
      <c r="C832" s="762"/>
      <c r="D832" s="762"/>
      <c r="E832" s="762"/>
      <c r="F832" s="763"/>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5"/>
      <c r="B833" s="762"/>
      <c r="C833" s="762"/>
      <c r="D833" s="762"/>
      <c r="E833" s="762"/>
      <c r="F833" s="763"/>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5"/>
      <c r="B834" s="762"/>
      <c r="C834" s="762"/>
      <c r="D834" s="762"/>
      <c r="E834" s="762"/>
      <c r="F834" s="763"/>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5"/>
      <c r="B835" s="762"/>
      <c r="C835" s="762"/>
      <c r="D835" s="762"/>
      <c r="E835" s="762"/>
      <c r="F835" s="763"/>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5"/>
      <c r="B836" s="762"/>
      <c r="C836" s="762"/>
      <c r="D836" s="762"/>
      <c r="E836" s="762"/>
      <c r="F836" s="763"/>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5"/>
      <c r="B837" s="762"/>
      <c r="C837" s="762"/>
      <c r="D837" s="762"/>
      <c r="E837" s="762"/>
      <c r="F837" s="763"/>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5"/>
      <c r="B838" s="762"/>
      <c r="C838" s="762"/>
      <c r="D838" s="762"/>
      <c r="E838" s="762"/>
      <c r="F838" s="763"/>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x14ac:dyDescent="0.15">
      <c r="A845" s="406">
        <v>1</v>
      </c>
      <c r="B845" s="406">
        <v>1</v>
      </c>
      <c r="C845" s="420" t="s">
        <v>755</v>
      </c>
      <c r="D845" s="420"/>
      <c r="E845" s="420"/>
      <c r="F845" s="420"/>
      <c r="G845" s="420"/>
      <c r="H845" s="420"/>
      <c r="I845" s="420"/>
      <c r="J845" s="421" t="s">
        <v>407</v>
      </c>
      <c r="K845" s="422"/>
      <c r="L845" s="422"/>
      <c r="M845" s="422"/>
      <c r="N845" s="422"/>
      <c r="O845" s="422"/>
      <c r="P845" s="317" t="s">
        <v>765</v>
      </c>
      <c r="Q845" s="317"/>
      <c r="R845" s="317"/>
      <c r="S845" s="317"/>
      <c r="T845" s="317"/>
      <c r="U845" s="317"/>
      <c r="V845" s="317"/>
      <c r="W845" s="317"/>
      <c r="X845" s="317"/>
      <c r="Y845" s="319">
        <v>0.6</v>
      </c>
      <c r="Z845" s="320"/>
      <c r="AA845" s="320"/>
      <c r="AB845" s="321"/>
      <c r="AC845" s="330" t="s">
        <v>80</v>
      </c>
      <c r="AD845" s="331"/>
      <c r="AE845" s="331"/>
      <c r="AF845" s="331"/>
      <c r="AG845" s="331"/>
      <c r="AH845" s="332" t="s">
        <v>407</v>
      </c>
      <c r="AI845" s="333"/>
      <c r="AJ845" s="333"/>
      <c r="AK845" s="333"/>
      <c r="AL845" s="327" t="s">
        <v>407</v>
      </c>
      <c r="AM845" s="328"/>
      <c r="AN845" s="328"/>
      <c r="AO845" s="329"/>
      <c r="AP845" s="322" t="s">
        <v>407</v>
      </c>
      <c r="AQ845" s="322"/>
      <c r="AR845" s="322"/>
      <c r="AS845" s="322"/>
      <c r="AT845" s="322"/>
      <c r="AU845" s="322"/>
      <c r="AV845" s="322"/>
      <c r="AW845" s="322"/>
      <c r="AX845" s="322"/>
    </row>
    <row r="846" spans="1:51" ht="30" customHeight="1" x14ac:dyDescent="0.15">
      <c r="A846" s="406">
        <v>2</v>
      </c>
      <c r="B846" s="406">
        <v>1</v>
      </c>
      <c r="C846" s="420" t="s">
        <v>756</v>
      </c>
      <c r="D846" s="420"/>
      <c r="E846" s="420"/>
      <c r="F846" s="420"/>
      <c r="G846" s="420"/>
      <c r="H846" s="420"/>
      <c r="I846" s="420"/>
      <c r="J846" s="421" t="s">
        <v>722</v>
      </c>
      <c r="K846" s="422"/>
      <c r="L846" s="422"/>
      <c r="M846" s="422"/>
      <c r="N846" s="422"/>
      <c r="O846" s="422"/>
      <c r="P846" s="317" t="s">
        <v>765</v>
      </c>
      <c r="Q846" s="317"/>
      <c r="R846" s="317"/>
      <c r="S846" s="317"/>
      <c r="T846" s="317"/>
      <c r="U846" s="317"/>
      <c r="V846" s="317"/>
      <c r="W846" s="317"/>
      <c r="X846" s="317"/>
      <c r="Y846" s="319">
        <v>0.6</v>
      </c>
      <c r="Z846" s="320"/>
      <c r="AA846" s="320"/>
      <c r="AB846" s="321"/>
      <c r="AC846" s="330" t="s">
        <v>80</v>
      </c>
      <c r="AD846" s="331"/>
      <c r="AE846" s="331"/>
      <c r="AF846" s="331"/>
      <c r="AG846" s="331"/>
      <c r="AH846" s="332" t="s">
        <v>407</v>
      </c>
      <c r="AI846" s="333"/>
      <c r="AJ846" s="333"/>
      <c r="AK846" s="333"/>
      <c r="AL846" s="327" t="s">
        <v>407</v>
      </c>
      <c r="AM846" s="328"/>
      <c r="AN846" s="328"/>
      <c r="AO846" s="329"/>
      <c r="AP846" s="322" t="s">
        <v>722</v>
      </c>
      <c r="AQ846" s="322"/>
      <c r="AR846" s="322"/>
      <c r="AS846" s="322"/>
      <c r="AT846" s="322"/>
      <c r="AU846" s="322"/>
      <c r="AV846" s="322"/>
      <c r="AW846" s="322"/>
      <c r="AX846" s="322"/>
      <c r="AY846">
        <f>COUNTA($C$846)</f>
        <v>1</v>
      </c>
    </row>
    <row r="847" spans="1:51" ht="30" customHeight="1" x14ac:dyDescent="0.15">
      <c r="A847" s="406">
        <v>3</v>
      </c>
      <c r="B847" s="406">
        <v>1</v>
      </c>
      <c r="C847" s="423" t="s">
        <v>757</v>
      </c>
      <c r="D847" s="420"/>
      <c r="E847" s="420"/>
      <c r="F847" s="420"/>
      <c r="G847" s="420"/>
      <c r="H847" s="420"/>
      <c r="I847" s="420"/>
      <c r="J847" s="421" t="s">
        <v>722</v>
      </c>
      <c r="K847" s="422"/>
      <c r="L847" s="422"/>
      <c r="M847" s="422"/>
      <c r="N847" s="422"/>
      <c r="O847" s="422"/>
      <c r="P847" s="317" t="s">
        <v>765</v>
      </c>
      <c r="Q847" s="317"/>
      <c r="R847" s="317"/>
      <c r="S847" s="317"/>
      <c r="T847" s="317"/>
      <c r="U847" s="317"/>
      <c r="V847" s="317"/>
      <c r="W847" s="317"/>
      <c r="X847" s="317"/>
      <c r="Y847" s="319">
        <v>0.6</v>
      </c>
      <c r="Z847" s="320"/>
      <c r="AA847" s="320"/>
      <c r="AB847" s="321"/>
      <c r="AC847" s="330" t="s">
        <v>80</v>
      </c>
      <c r="AD847" s="331"/>
      <c r="AE847" s="331"/>
      <c r="AF847" s="331"/>
      <c r="AG847" s="331"/>
      <c r="AH847" s="332" t="s">
        <v>407</v>
      </c>
      <c r="AI847" s="333"/>
      <c r="AJ847" s="333"/>
      <c r="AK847" s="333"/>
      <c r="AL847" s="327" t="s">
        <v>407</v>
      </c>
      <c r="AM847" s="328"/>
      <c r="AN847" s="328"/>
      <c r="AO847" s="329"/>
      <c r="AP847" s="322" t="s">
        <v>722</v>
      </c>
      <c r="AQ847" s="322"/>
      <c r="AR847" s="322"/>
      <c r="AS847" s="322"/>
      <c r="AT847" s="322"/>
      <c r="AU847" s="322"/>
      <c r="AV847" s="322"/>
      <c r="AW847" s="322"/>
      <c r="AX847" s="322"/>
      <c r="AY847">
        <f>COUNTA($C$847)</f>
        <v>1</v>
      </c>
    </row>
    <row r="848" spans="1:51" ht="30" customHeight="1" x14ac:dyDescent="0.15">
      <c r="A848" s="406">
        <v>4</v>
      </c>
      <c r="B848" s="406">
        <v>1</v>
      </c>
      <c r="C848" s="423" t="s">
        <v>758</v>
      </c>
      <c r="D848" s="420"/>
      <c r="E848" s="420"/>
      <c r="F848" s="420"/>
      <c r="G848" s="420"/>
      <c r="H848" s="420"/>
      <c r="I848" s="420"/>
      <c r="J848" s="421" t="s">
        <v>722</v>
      </c>
      <c r="K848" s="422"/>
      <c r="L848" s="422"/>
      <c r="M848" s="422"/>
      <c r="N848" s="422"/>
      <c r="O848" s="422"/>
      <c r="P848" s="317" t="s">
        <v>765</v>
      </c>
      <c r="Q848" s="317"/>
      <c r="R848" s="317"/>
      <c r="S848" s="317"/>
      <c r="T848" s="317"/>
      <c r="U848" s="317"/>
      <c r="V848" s="317"/>
      <c r="W848" s="317"/>
      <c r="X848" s="317"/>
      <c r="Y848" s="319">
        <v>0.6</v>
      </c>
      <c r="Z848" s="320"/>
      <c r="AA848" s="320"/>
      <c r="AB848" s="321"/>
      <c r="AC848" s="330" t="s">
        <v>80</v>
      </c>
      <c r="AD848" s="331"/>
      <c r="AE848" s="331"/>
      <c r="AF848" s="331"/>
      <c r="AG848" s="331"/>
      <c r="AH848" s="332" t="s">
        <v>407</v>
      </c>
      <c r="AI848" s="333"/>
      <c r="AJ848" s="333"/>
      <c r="AK848" s="333"/>
      <c r="AL848" s="327" t="s">
        <v>407</v>
      </c>
      <c r="AM848" s="328"/>
      <c r="AN848" s="328"/>
      <c r="AO848" s="329"/>
      <c r="AP848" s="322" t="s">
        <v>722</v>
      </c>
      <c r="AQ848" s="322"/>
      <c r="AR848" s="322"/>
      <c r="AS848" s="322"/>
      <c r="AT848" s="322"/>
      <c r="AU848" s="322"/>
      <c r="AV848" s="322"/>
      <c r="AW848" s="322"/>
      <c r="AX848" s="322"/>
      <c r="AY848">
        <f>COUNTA($C$848)</f>
        <v>1</v>
      </c>
    </row>
    <row r="849" spans="1:51" ht="30" customHeight="1" x14ac:dyDescent="0.15">
      <c r="A849" s="406">
        <v>5</v>
      </c>
      <c r="B849" s="406">
        <v>1</v>
      </c>
      <c r="C849" s="420" t="s">
        <v>759</v>
      </c>
      <c r="D849" s="420"/>
      <c r="E849" s="420"/>
      <c r="F849" s="420"/>
      <c r="G849" s="420"/>
      <c r="H849" s="420"/>
      <c r="I849" s="420"/>
      <c r="J849" s="421" t="s">
        <v>722</v>
      </c>
      <c r="K849" s="422"/>
      <c r="L849" s="422"/>
      <c r="M849" s="422"/>
      <c r="N849" s="422"/>
      <c r="O849" s="422"/>
      <c r="P849" s="317" t="s">
        <v>765</v>
      </c>
      <c r="Q849" s="317"/>
      <c r="R849" s="317"/>
      <c r="S849" s="317"/>
      <c r="T849" s="317"/>
      <c r="U849" s="317"/>
      <c r="V849" s="317"/>
      <c r="W849" s="317"/>
      <c r="X849" s="317"/>
      <c r="Y849" s="319">
        <v>0.6</v>
      </c>
      <c r="Z849" s="320"/>
      <c r="AA849" s="320"/>
      <c r="AB849" s="321"/>
      <c r="AC849" s="330" t="s">
        <v>80</v>
      </c>
      <c r="AD849" s="331"/>
      <c r="AE849" s="331"/>
      <c r="AF849" s="331"/>
      <c r="AG849" s="331"/>
      <c r="AH849" s="332" t="s">
        <v>407</v>
      </c>
      <c r="AI849" s="333"/>
      <c r="AJ849" s="333"/>
      <c r="AK849" s="333"/>
      <c r="AL849" s="327" t="s">
        <v>407</v>
      </c>
      <c r="AM849" s="328"/>
      <c r="AN849" s="328"/>
      <c r="AO849" s="329"/>
      <c r="AP849" s="322" t="s">
        <v>722</v>
      </c>
      <c r="AQ849" s="322"/>
      <c r="AR849" s="322"/>
      <c r="AS849" s="322"/>
      <c r="AT849" s="322"/>
      <c r="AU849" s="322"/>
      <c r="AV849" s="322"/>
      <c r="AW849" s="322"/>
      <c r="AX849" s="322"/>
      <c r="AY849">
        <f>COUNTA($C$849)</f>
        <v>1</v>
      </c>
    </row>
    <row r="850" spans="1:51" ht="30" customHeight="1" x14ac:dyDescent="0.15">
      <c r="A850" s="406">
        <v>6</v>
      </c>
      <c r="B850" s="406">
        <v>1</v>
      </c>
      <c r="C850" s="420" t="s">
        <v>760</v>
      </c>
      <c r="D850" s="420"/>
      <c r="E850" s="420"/>
      <c r="F850" s="420"/>
      <c r="G850" s="420"/>
      <c r="H850" s="420"/>
      <c r="I850" s="420"/>
      <c r="J850" s="421" t="s">
        <v>722</v>
      </c>
      <c r="K850" s="422"/>
      <c r="L850" s="422"/>
      <c r="M850" s="422"/>
      <c r="N850" s="422"/>
      <c r="O850" s="422"/>
      <c r="P850" s="317" t="s">
        <v>765</v>
      </c>
      <c r="Q850" s="317"/>
      <c r="R850" s="317"/>
      <c r="S850" s="317"/>
      <c r="T850" s="317"/>
      <c r="U850" s="317"/>
      <c r="V850" s="317"/>
      <c r="W850" s="317"/>
      <c r="X850" s="317"/>
      <c r="Y850" s="319">
        <v>0.6</v>
      </c>
      <c r="Z850" s="320"/>
      <c r="AA850" s="320"/>
      <c r="AB850" s="321"/>
      <c r="AC850" s="330" t="s">
        <v>80</v>
      </c>
      <c r="AD850" s="331"/>
      <c r="AE850" s="331"/>
      <c r="AF850" s="331"/>
      <c r="AG850" s="331"/>
      <c r="AH850" s="332" t="s">
        <v>407</v>
      </c>
      <c r="AI850" s="333"/>
      <c r="AJ850" s="333"/>
      <c r="AK850" s="333"/>
      <c r="AL850" s="327" t="s">
        <v>407</v>
      </c>
      <c r="AM850" s="328"/>
      <c r="AN850" s="328"/>
      <c r="AO850" s="329"/>
      <c r="AP850" s="322" t="s">
        <v>722</v>
      </c>
      <c r="AQ850" s="322"/>
      <c r="AR850" s="322"/>
      <c r="AS850" s="322"/>
      <c r="AT850" s="322"/>
      <c r="AU850" s="322"/>
      <c r="AV850" s="322"/>
      <c r="AW850" s="322"/>
      <c r="AX850" s="322"/>
      <c r="AY850">
        <f>COUNTA($C$850)</f>
        <v>1</v>
      </c>
    </row>
    <row r="851" spans="1:51" ht="30" customHeight="1" x14ac:dyDescent="0.15">
      <c r="A851" s="406">
        <v>7</v>
      </c>
      <c r="B851" s="406">
        <v>1</v>
      </c>
      <c r="C851" s="420" t="s">
        <v>761</v>
      </c>
      <c r="D851" s="420"/>
      <c r="E851" s="420"/>
      <c r="F851" s="420"/>
      <c r="G851" s="420"/>
      <c r="H851" s="420"/>
      <c r="I851" s="420"/>
      <c r="J851" s="421" t="s">
        <v>722</v>
      </c>
      <c r="K851" s="422"/>
      <c r="L851" s="422"/>
      <c r="M851" s="422"/>
      <c r="N851" s="422"/>
      <c r="O851" s="422"/>
      <c r="P851" s="317" t="s">
        <v>765</v>
      </c>
      <c r="Q851" s="317"/>
      <c r="R851" s="317"/>
      <c r="S851" s="317"/>
      <c r="T851" s="317"/>
      <c r="U851" s="317"/>
      <c r="V851" s="317"/>
      <c r="W851" s="317"/>
      <c r="X851" s="317"/>
      <c r="Y851" s="319">
        <v>0.6</v>
      </c>
      <c r="Z851" s="320"/>
      <c r="AA851" s="320"/>
      <c r="AB851" s="321"/>
      <c r="AC851" s="330" t="s">
        <v>80</v>
      </c>
      <c r="AD851" s="331"/>
      <c r="AE851" s="331"/>
      <c r="AF851" s="331"/>
      <c r="AG851" s="331"/>
      <c r="AH851" s="332" t="s">
        <v>407</v>
      </c>
      <c r="AI851" s="333"/>
      <c r="AJ851" s="333"/>
      <c r="AK851" s="333"/>
      <c r="AL851" s="327" t="s">
        <v>407</v>
      </c>
      <c r="AM851" s="328"/>
      <c r="AN851" s="328"/>
      <c r="AO851" s="329"/>
      <c r="AP851" s="322" t="s">
        <v>722</v>
      </c>
      <c r="AQ851" s="322"/>
      <c r="AR851" s="322"/>
      <c r="AS851" s="322"/>
      <c r="AT851" s="322"/>
      <c r="AU851" s="322"/>
      <c r="AV851" s="322"/>
      <c r="AW851" s="322"/>
      <c r="AX851" s="322"/>
      <c r="AY851">
        <f>COUNTA($C$851)</f>
        <v>1</v>
      </c>
    </row>
    <row r="852" spans="1:51" ht="30" customHeight="1" x14ac:dyDescent="0.15">
      <c r="A852" s="406">
        <v>8</v>
      </c>
      <c r="B852" s="406">
        <v>1</v>
      </c>
      <c r="C852" s="420" t="s">
        <v>762</v>
      </c>
      <c r="D852" s="420"/>
      <c r="E852" s="420"/>
      <c r="F852" s="420"/>
      <c r="G852" s="420"/>
      <c r="H852" s="420"/>
      <c r="I852" s="420"/>
      <c r="J852" s="421" t="s">
        <v>722</v>
      </c>
      <c r="K852" s="422"/>
      <c r="L852" s="422"/>
      <c r="M852" s="422"/>
      <c r="N852" s="422"/>
      <c r="O852" s="422"/>
      <c r="P852" s="317" t="s">
        <v>765</v>
      </c>
      <c r="Q852" s="317"/>
      <c r="R852" s="317"/>
      <c r="S852" s="317"/>
      <c r="T852" s="317"/>
      <c r="U852" s="317"/>
      <c r="V852" s="317"/>
      <c r="W852" s="317"/>
      <c r="X852" s="317"/>
      <c r="Y852" s="319">
        <v>0.6</v>
      </c>
      <c r="Z852" s="320"/>
      <c r="AA852" s="320"/>
      <c r="AB852" s="321"/>
      <c r="AC852" s="330" t="s">
        <v>80</v>
      </c>
      <c r="AD852" s="331"/>
      <c r="AE852" s="331"/>
      <c r="AF852" s="331"/>
      <c r="AG852" s="331"/>
      <c r="AH852" s="332" t="s">
        <v>407</v>
      </c>
      <c r="AI852" s="333"/>
      <c r="AJ852" s="333"/>
      <c r="AK852" s="333"/>
      <c r="AL852" s="327" t="s">
        <v>407</v>
      </c>
      <c r="AM852" s="328"/>
      <c r="AN852" s="328"/>
      <c r="AO852" s="329"/>
      <c r="AP852" s="322" t="s">
        <v>722</v>
      </c>
      <c r="AQ852" s="322"/>
      <c r="AR852" s="322"/>
      <c r="AS852" s="322"/>
      <c r="AT852" s="322"/>
      <c r="AU852" s="322"/>
      <c r="AV852" s="322"/>
      <c r="AW852" s="322"/>
      <c r="AX852" s="322"/>
      <c r="AY852">
        <f>COUNTA($C$852)</f>
        <v>1</v>
      </c>
    </row>
    <row r="853" spans="1:51" ht="30" customHeight="1" x14ac:dyDescent="0.15">
      <c r="A853" s="406">
        <v>9</v>
      </c>
      <c r="B853" s="406">
        <v>1</v>
      </c>
      <c r="C853" s="420" t="s">
        <v>763</v>
      </c>
      <c r="D853" s="420"/>
      <c r="E853" s="420"/>
      <c r="F853" s="420"/>
      <c r="G853" s="420"/>
      <c r="H853" s="420"/>
      <c r="I853" s="420"/>
      <c r="J853" s="421" t="s">
        <v>722</v>
      </c>
      <c r="K853" s="422"/>
      <c r="L853" s="422"/>
      <c r="M853" s="422"/>
      <c r="N853" s="422"/>
      <c r="O853" s="422"/>
      <c r="P853" s="317" t="s">
        <v>765</v>
      </c>
      <c r="Q853" s="317"/>
      <c r="R853" s="317"/>
      <c r="S853" s="317"/>
      <c r="T853" s="317"/>
      <c r="U853" s="317"/>
      <c r="V853" s="317"/>
      <c r="W853" s="317"/>
      <c r="X853" s="317"/>
      <c r="Y853" s="319">
        <v>0.6</v>
      </c>
      <c r="Z853" s="320"/>
      <c r="AA853" s="320"/>
      <c r="AB853" s="321"/>
      <c r="AC853" s="330" t="s">
        <v>80</v>
      </c>
      <c r="AD853" s="331"/>
      <c r="AE853" s="331"/>
      <c r="AF853" s="331"/>
      <c r="AG853" s="331"/>
      <c r="AH853" s="332" t="s">
        <v>407</v>
      </c>
      <c r="AI853" s="333"/>
      <c r="AJ853" s="333"/>
      <c r="AK853" s="333"/>
      <c r="AL853" s="327" t="s">
        <v>407</v>
      </c>
      <c r="AM853" s="328"/>
      <c r="AN853" s="328"/>
      <c r="AO853" s="329"/>
      <c r="AP853" s="322" t="s">
        <v>722</v>
      </c>
      <c r="AQ853" s="322"/>
      <c r="AR853" s="322"/>
      <c r="AS853" s="322"/>
      <c r="AT853" s="322"/>
      <c r="AU853" s="322"/>
      <c r="AV853" s="322"/>
      <c r="AW853" s="322"/>
      <c r="AX853" s="322"/>
      <c r="AY853">
        <f>COUNTA($C$853)</f>
        <v>1</v>
      </c>
    </row>
    <row r="854" spans="1:51" ht="30" customHeight="1" x14ac:dyDescent="0.15">
      <c r="A854" s="406">
        <v>10</v>
      </c>
      <c r="B854" s="406">
        <v>1</v>
      </c>
      <c r="C854" s="420" t="s">
        <v>764</v>
      </c>
      <c r="D854" s="420"/>
      <c r="E854" s="420"/>
      <c r="F854" s="420"/>
      <c r="G854" s="420"/>
      <c r="H854" s="420"/>
      <c r="I854" s="420"/>
      <c r="J854" s="421" t="s">
        <v>722</v>
      </c>
      <c r="K854" s="422"/>
      <c r="L854" s="422"/>
      <c r="M854" s="422"/>
      <c r="N854" s="422"/>
      <c r="O854" s="422"/>
      <c r="P854" s="317" t="s">
        <v>765</v>
      </c>
      <c r="Q854" s="317"/>
      <c r="R854" s="317"/>
      <c r="S854" s="317"/>
      <c r="T854" s="317"/>
      <c r="U854" s="317"/>
      <c r="V854" s="317"/>
      <c r="W854" s="317"/>
      <c r="X854" s="317"/>
      <c r="Y854" s="319">
        <v>0.6</v>
      </c>
      <c r="Z854" s="320"/>
      <c r="AA854" s="320"/>
      <c r="AB854" s="321"/>
      <c r="AC854" s="330" t="s">
        <v>80</v>
      </c>
      <c r="AD854" s="331"/>
      <c r="AE854" s="331"/>
      <c r="AF854" s="331"/>
      <c r="AG854" s="331"/>
      <c r="AH854" s="332" t="s">
        <v>407</v>
      </c>
      <c r="AI854" s="333"/>
      <c r="AJ854" s="333"/>
      <c r="AK854" s="333"/>
      <c r="AL854" s="327" t="s">
        <v>407</v>
      </c>
      <c r="AM854" s="328"/>
      <c r="AN854" s="328"/>
      <c r="AO854" s="329"/>
      <c r="AP854" s="322" t="s">
        <v>722</v>
      </c>
      <c r="AQ854" s="322"/>
      <c r="AR854" s="322"/>
      <c r="AS854" s="322"/>
      <c r="AT854" s="322"/>
      <c r="AU854" s="322"/>
      <c r="AV854" s="322"/>
      <c r="AW854" s="322"/>
      <c r="AX854" s="322"/>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4"/>
      <c r="AE878" s="324"/>
      <c r="AF878" s="324"/>
      <c r="AG878" s="324"/>
      <c r="AH878" s="332"/>
      <c r="AI878" s="333"/>
      <c r="AJ878" s="333"/>
      <c r="AK878" s="333"/>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4"/>
      <c r="AE879" s="324"/>
      <c r="AF879" s="324"/>
      <c r="AG879" s="324"/>
      <c r="AH879" s="332"/>
      <c r="AI879" s="333"/>
      <c r="AJ879" s="333"/>
      <c r="AK879" s="333"/>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4"/>
      <c r="AE911" s="324"/>
      <c r="AF911" s="324"/>
      <c r="AG911" s="324"/>
      <c r="AH911" s="332"/>
      <c r="AI911" s="333"/>
      <c r="AJ911" s="333"/>
      <c r="AK911" s="333"/>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4"/>
      <c r="AE912" s="324"/>
      <c r="AF912" s="324"/>
      <c r="AG912" s="324"/>
      <c r="AH912" s="332"/>
      <c r="AI912" s="333"/>
      <c r="AJ912" s="333"/>
      <c r="AK912" s="33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4"/>
      <c r="AE944" s="324"/>
      <c r="AF944" s="324"/>
      <c r="AG944" s="324"/>
      <c r="AH944" s="332"/>
      <c r="AI944" s="333"/>
      <c r="AJ944" s="333"/>
      <c r="AK944" s="333"/>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4"/>
      <c r="AE945" s="324"/>
      <c r="AF945" s="324"/>
      <c r="AG945" s="324"/>
      <c r="AH945" s="332"/>
      <c r="AI945" s="333"/>
      <c r="AJ945" s="333"/>
      <c r="AK945" s="33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4"/>
      <c r="AE977" s="324"/>
      <c r="AF977" s="324"/>
      <c r="AG977" s="324"/>
      <c r="AH977" s="332"/>
      <c r="AI977" s="333"/>
      <c r="AJ977" s="333"/>
      <c r="AK977" s="33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4"/>
      <c r="AE978" s="324"/>
      <c r="AF978" s="324"/>
      <c r="AG978" s="324"/>
      <c r="AH978" s="332"/>
      <c r="AI978" s="333"/>
      <c r="AJ978" s="333"/>
      <c r="AK978" s="33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4"/>
      <c r="AE1010" s="324"/>
      <c r="AF1010" s="324"/>
      <c r="AG1010" s="324"/>
      <c r="AH1010" s="332"/>
      <c r="AI1010" s="333"/>
      <c r="AJ1010" s="333"/>
      <c r="AK1010" s="33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4"/>
      <c r="AE1011" s="324"/>
      <c r="AF1011" s="324"/>
      <c r="AG1011" s="324"/>
      <c r="AH1011" s="332"/>
      <c r="AI1011" s="333"/>
      <c r="AJ1011" s="333"/>
      <c r="AK1011" s="33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4"/>
      <c r="AE1043" s="324"/>
      <c r="AF1043" s="324"/>
      <c r="AG1043" s="324"/>
      <c r="AH1043" s="332"/>
      <c r="AI1043" s="333"/>
      <c r="AJ1043" s="333"/>
      <c r="AK1043" s="33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4"/>
      <c r="AE1044" s="324"/>
      <c r="AF1044" s="324"/>
      <c r="AG1044" s="324"/>
      <c r="AH1044" s="332"/>
      <c r="AI1044" s="333"/>
      <c r="AJ1044" s="333"/>
      <c r="AK1044" s="33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4"/>
      <c r="AE1076" s="324"/>
      <c r="AF1076" s="324"/>
      <c r="AG1076" s="324"/>
      <c r="AH1076" s="332"/>
      <c r="AI1076" s="333"/>
      <c r="AJ1076" s="333"/>
      <c r="AK1076" s="33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2"/>
      <c r="AI1077" s="333"/>
      <c r="AJ1077" s="333"/>
      <c r="AK1077" s="33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88"/>
      <c r="E1109" s="277" t="s">
        <v>262</v>
      </c>
      <c r="F1109" s="888"/>
      <c r="G1109" s="888"/>
      <c r="H1109" s="888"/>
      <c r="I1109" s="888"/>
      <c r="J1109" s="277" t="s">
        <v>297</v>
      </c>
      <c r="K1109" s="277"/>
      <c r="L1109" s="277"/>
      <c r="M1109" s="277"/>
      <c r="N1109" s="277"/>
      <c r="O1109" s="277"/>
      <c r="P1109" s="350" t="s">
        <v>27</v>
      </c>
      <c r="Q1109" s="350"/>
      <c r="R1109" s="350"/>
      <c r="S1109" s="350"/>
      <c r="T1109" s="350"/>
      <c r="U1109" s="350"/>
      <c r="V1109" s="350"/>
      <c r="W1109" s="350"/>
      <c r="X1109" s="350"/>
      <c r="Y1109" s="277" t="s">
        <v>299</v>
      </c>
      <c r="Z1109" s="888"/>
      <c r="AA1109" s="888"/>
      <c r="AB1109" s="888"/>
      <c r="AC1109" s="277" t="s">
        <v>245</v>
      </c>
      <c r="AD1109" s="277"/>
      <c r="AE1109" s="277"/>
      <c r="AF1109" s="277"/>
      <c r="AG1109" s="277"/>
      <c r="AH1109" s="350" t="s">
        <v>258</v>
      </c>
      <c r="AI1109" s="351"/>
      <c r="AJ1109" s="351"/>
      <c r="AK1109" s="351"/>
      <c r="AL1109" s="351" t="s">
        <v>21</v>
      </c>
      <c r="AM1109" s="351"/>
      <c r="AN1109" s="351"/>
      <c r="AO1109" s="891"/>
      <c r="AP1109" s="426" t="s">
        <v>330</v>
      </c>
      <c r="AQ1109" s="426"/>
      <c r="AR1109" s="426"/>
      <c r="AS1109" s="426"/>
      <c r="AT1109" s="426"/>
      <c r="AU1109" s="426"/>
      <c r="AV1109" s="426"/>
      <c r="AW1109" s="426"/>
      <c r="AX1109" s="426"/>
    </row>
    <row r="1110" spans="1:51" ht="30" customHeight="1" x14ac:dyDescent="0.15">
      <c r="A1110" s="406">
        <v>1</v>
      </c>
      <c r="B1110" s="406">
        <v>1</v>
      </c>
      <c r="C1110" s="890"/>
      <c r="D1110" s="890"/>
      <c r="E1110" s="889"/>
      <c r="F1110" s="889"/>
      <c r="G1110" s="889"/>
      <c r="H1110" s="889"/>
      <c r="I1110" s="889"/>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6">
        <v>2</v>
      </c>
      <c r="B1111" s="406">
        <v>1</v>
      </c>
      <c r="C1111" s="890"/>
      <c r="D1111" s="890"/>
      <c r="E1111" s="889"/>
      <c r="F1111" s="889"/>
      <c r="G1111" s="889"/>
      <c r="H1111" s="889"/>
      <c r="I1111" s="889"/>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6">
        <v>3</v>
      </c>
      <c r="B1112" s="406">
        <v>1</v>
      </c>
      <c r="C1112" s="890"/>
      <c r="D1112" s="890"/>
      <c r="E1112" s="889"/>
      <c r="F1112" s="889"/>
      <c r="G1112" s="889"/>
      <c r="H1112" s="889"/>
      <c r="I1112" s="889"/>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6">
        <v>4</v>
      </c>
      <c r="B1113" s="406">
        <v>1</v>
      </c>
      <c r="C1113" s="890"/>
      <c r="D1113" s="890"/>
      <c r="E1113" s="889"/>
      <c r="F1113" s="889"/>
      <c r="G1113" s="889"/>
      <c r="H1113" s="889"/>
      <c r="I1113" s="889"/>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6">
        <v>5</v>
      </c>
      <c r="B1114" s="406">
        <v>1</v>
      </c>
      <c r="C1114" s="890"/>
      <c r="D1114" s="890"/>
      <c r="E1114" s="889"/>
      <c r="F1114" s="889"/>
      <c r="G1114" s="889"/>
      <c r="H1114" s="889"/>
      <c r="I1114" s="889"/>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6">
        <v>6</v>
      </c>
      <c r="B1115" s="406">
        <v>1</v>
      </c>
      <c r="C1115" s="890"/>
      <c r="D1115" s="890"/>
      <c r="E1115" s="889"/>
      <c r="F1115" s="889"/>
      <c r="G1115" s="889"/>
      <c r="H1115" s="889"/>
      <c r="I1115" s="889"/>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6">
        <v>7</v>
      </c>
      <c r="B1116" s="406">
        <v>1</v>
      </c>
      <c r="C1116" s="890"/>
      <c r="D1116" s="890"/>
      <c r="E1116" s="889"/>
      <c r="F1116" s="889"/>
      <c r="G1116" s="889"/>
      <c r="H1116" s="889"/>
      <c r="I1116" s="889"/>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6">
        <v>8</v>
      </c>
      <c r="B1117" s="406">
        <v>1</v>
      </c>
      <c r="C1117" s="890"/>
      <c r="D1117" s="890"/>
      <c r="E1117" s="889"/>
      <c r="F1117" s="889"/>
      <c r="G1117" s="889"/>
      <c r="H1117" s="889"/>
      <c r="I1117" s="889"/>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6">
        <v>9</v>
      </c>
      <c r="B1118" s="406">
        <v>1</v>
      </c>
      <c r="C1118" s="890"/>
      <c r="D1118" s="890"/>
      <c r="E1118" s="889"/>
      <c r="F1118" s="889"/>
      <c r="G1118" s="889"/>
      <c r="H1118" s="889"/>
      <c r="I1118" s="889"/>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6">
        <v>10</v>
      </c>
      <c r="B1119" s="406">
        <v>1</v>
      </c>
      <c r="C1119" s="890"/>
      <c r="D1119" s="890"/>
      <c r="E1119" s="889"/>
      <c r="F1119" s="889"/>
      <c r="G1119" s="889"/>
      <c r="H1119" s="889"/>
      <c r="I1119" s="889"/>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6">
        <v>11</v>
      </c>
      <c r="B1120" s="406">
        <v>1</v>
      </c>
      <c r="C1120" s="890"/>
      <c r="D1120" s="890"/>
      <c r="E1120" s="889"/>
      <c r="F1120" s="889"/>
      <c r="G1120" s="889"/>
      <c r="H1120" s="889"/>
      <c r="I1120" s="889"/>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6">
        <v>12</v>
      </c>
      <c r="B1121" s="406">
        <v>1</v>
      </c>
      <c r="C1121" s="890"/>
      <c r="D1121" s="890"/>
      <c r="E1121" s="889"/>
      <c r="F1121" s="889"/>
      <c r="G1121" s="889"/>
      <c r="H1121" s="889"/>
      <c r="I1121" s="889"/>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6">
        <v>13</v>
      </c>
      <c r="B1122" s="406">
        <v>1</v>
      </c>
      <c r="C1122" s="890"/>
      <c r="D1122" s="890"/>
      <c r="E1122" s="889"/>
      <c r="F1122" s="889"/>
      <c r="G1122" s="889"/>
      <c r="H1122" s="889"/>
      <c r="I1122" s="889"/>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6">
        <v>14</v>
      </c>
      <c r="B1123" s="406">
        <v>1</v>
      </c>
      <c r="C1123" s="890"/>
      <c r="D1123" s="890"/>
      <c r="E1123" s="889"/>
      <c r="F1123" s="889"/>
      <c r="G1123" s="889"/>
      <c r="H1123" s="889"/>
      <c r="I1123" s="889"/>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6">
        <v>15</v>
      </c>
      <c r="B1124" s="406">
        <v>1</v>
      </c>
      <c r="C1124" s="890"/>
      <c r="D1124" s="890"/>
      <c r="E1124" s="889"/>
      <c r="F1124" s="889"/>
      <c r="G1124" s="889"/>
      <c r="H1124" s="889"/>
      <c r="I1124" s="889"/>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6">
        <v>16</v>
      </c>
      <c r="B1125" s="406">
        <v>1</v>
      </c>
      <c r="C1125" s="890"/>
      <c r="D1125" s="890"/>
      <c r="E1125" s="889"/>
      <c r="F1125" s="889"/>
      <c r="G1125" s="889"/>
      <c r="H1125" s="889"/>
      <c r="I1125" s="889"/>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6">
        <v>17</v>
      </c>
      <c r="B1126" s="406">
        <v>1</v>
      </c>
      <c r="C1126" s="890"/>
      <c r="D1126" s="890"/>
      <c r="E1126" s="889"/>
      <c r="F1126" s="889"/>
      <c r="G1126" s="889"/>
      <c r="H1126" s="889"/>
      <c r="I1126" s="889"/>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6">
        <v>18</v>
      </c>
      <c r="B1127" s="406">
        <v>1</v>
      </c>
      <c r="C1127" s="890"/>
      <c r="D1127" s="890"/>
      <c r="E1127" s="262"/>
      <c r="F1127" s="889"/>
      <c r="G1127" s="889"/>
      <c r="H1127" s="889"/>
      <c r="I1127" s="889"/>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6">
        <v>19</v>
      </c>
      <c r="B1128" s="406">
        <v>1</v>
      </c>
      <c r="C1128" s="890"/>
      <c r="D1128" s="890"/>
      <c r="E1128" s="889"/>
      <c r="F1128" s="889"/>
      <c r="G1128" s="889"/>
      <c r="H1128" s="889"/>
      <c r="I1128" s="889"/>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6">
        <v>20</v>
      </c>
      <c r="B1129" s="406">
        <v>1</v>
      </c>
      <c r="C1129" s="890"/>
      <c r="D1129" s="890"/>
      <c r="E1129" s="889"/>
      <c r="F1129" s="889"/>
      <c r="G1129" s="889"/>
      <c r="H1129" s="889"/>
      <c r="I1129" s="889"/>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6">
        <v>21</v>
      </c>
      <c r="B1130" s="406">
        <v>1</v>
      </c>
      <c r="C1130" s="890"/>
      <c r="D1130" s="890"/>
      <c r="E1130" s="889"/>
      <c r="F1130" s="889"/>
      <c r="G1130" s="889"/>
      <c r="H1130" s="889"/>
      <c r="I1130" s="889"/>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6">
        <v>22</v>
      </c>
      <c r="B1131" s="406">
        <v>1</v>
      </c>
      <c r="C1131" s="890"/>
      <c r="D1131" s="890"/>
      <c r="E1131" s="889"/>
      <c r="F1131" s="889"/>
      <c r="G1131" s="889"/>
      <c r="H1131" s="889"/>
      <c r="I1131" s="889"/>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6">
        <v>23</v>
      </c>
      <c r="B1132" s="406">
        <v>1</v>
      </c>
      <c r="C1132" s="890"/>
      <c r="D1132" s="890"/>
      <c r="E1132" s="889"/>
      <c r="F1132" s="889"/>
      <c r="G1132" s="889"/>
      <c r="H1132" s="889"/>
      <c r="I1132" s="889"/>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6">
        <v>24</v>
      </c>
      <c r="B1133" s="406">
        <v>1</v>
      </c>
      <c r="C1133" s="890"/>
      <c r="D1133" s="890"/>
      <c r="E1133" s="889"/>
      <c r="F1133" s="889"/>
      <c r="G1133" s="889"/>
      <c r="H1133" s="889"/>
      <c r="I1133" s="889"/>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6">
        <v>25</v>
      </c>
      <c r="B1134" s="406">
        <v>1</v>
      </c>
      <c r="C1134" s="890"/>
      <c r="D1134" s="890"/>
      <c r="E1134" s="889"/>
      <c r="F1134" s="889"/>
      <c r="G1134" s="889"/>
      <c r="H1134" s="889"/>
      <c r="I1134" s="889"/>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6">
        <v>26</v>
      </c>
      <c r="B1135" s="406">
        <v>1</v>
      </c>
      <c r="C1135" s="890"/>
      <c r="D1135" s="890"/>
      <c r="E1135" s="889"/>
      <c r="F1135" s="889"/>
      <c r="G1135" s="889"/>
      <c r="H1135" s="889"/>
      <c r="I1135" s="889"/>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6">
        <v>27</v>
      </c>
      <c r="B1136" s="406">
        <v>1</v>
      </c>
      <c r="C1136" s="890"/>
      <c r="D1136" s="890"/>
      <c r="E1136" s="889"/>
      <c r="F1136" s="889"/>
      <c r="G1136" s="889"/>
      <c r="H1136" s="889"/>
      <c r="I1136" s="889"/>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6">
        <v>28</v>
      </c>
      <c r="B1137" s="406">
        <v>1</v>
      </c>
      <c r="C1137" s="890"/>
      <c r="D1137" s="890"/>
      <c r="E1137" s="889"/>
      <c r="F1137" s="889"/>
      <c r="G1137" s="889"/>
      <c r="H1137" s="889"/>
      <c r="I1137" s="889"/>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6">
        <v>29</v>
      </c>
      <c r="B1138" s="406">
        <v>1</v>
      </c>
      <c r="C1138" s="890"/>
      <c r="D1138" s="890"/>
      <c r="E1138" s="889"/>
      <c r="F1138" s="889"/>
      <c r="G1138" s="889"/>
      <c r="H1138" s="889"/>
      <c r="I1138" s="889"/>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6">
        <v>30</v>
      </c>
      <c r="B1139" s="406">
        <v>1</v>
      </c>
      <c r="C1139" s="890"/>
      <c r="D1139" s="890"/>
      <c r="E1139" s="889"/>
      <c r="F1139" s="889"/>
      <c r="G1139" s="889"/>
      <c r="H1139" s="889"/>
      <c r="I1139" s="889"/>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9" priority="14033">
      <formula>IF(RIGHT(TEXT(P14,"0.#"),1)=".",FALSE,TRUE)</formula>
    </cfRule>
    <cfRule type="expression" dxfId="2808" priority="14034">
      <formula>IF(RIGHT(TEXT(P14,"0.#"),1)=".",TRUE,FALSE)</formula>
    </cfRule>
  </conditionalFormatting>
  <conditionalFormatting sqref="AE32">
    <cfRule type="expression" dxfId="2807" priority="14023">
      <formula>IF(RIGHT(TEXT(AE32,"0.#"),1)=".",FALSE,TRUE)</formula>
    </cfRule>
    <cfRule type="expression" dxfId="2806" priority="14024">
      <formula>IF(RIGHT(TEXT(AE32,"0.#"),1)=".",TRUE,FALSE)</formula>
    </cfRule>
  </conditionalFormatting>
  <conditionalFormatting sqref="P18:AX18">
    <cfRule type="expression" dxfId="2805" priority="13909">
      <formula>IF(RIGHT(TEXT(P18,"0.#"),1)=".",FALSE,TRUE)</formula>
    </cfRule>
    <cfRule type="expression" dxfId="2804" priority="13910">
      <formula>IF(RIGHT(TEXT(P18,"0.#"),1)=".",TRUE,FALSE)</formula>
    </cfRule>
  </conditionalFormatting>
  <conditionalFormatting sqref="Y790">
    <cfRule type="expression" dxfId="2803" priority="13905">
      <formula>IF(RIGHT(TEXT(Y790,"0.#"),1)=".",FALSE,TRUE)</formula>
    </cfRule>
    <cfRule type="expression" dxfId="2802" priority="13906">
      <formula>IF(RIGHT(TEXT(Y790,"0.#"),1)=".",TRUE,FALSE)</formula>
    </cfRule>
  </conditionalFormatting>
  <conditionalFormatting sqref="Y799">
    <cfRule type="expression" dxfId="2801" priority="13901">
      <formula>IF(RIGHT(TEXT(Y799,"0.#"),1)=".",FALSE,TRUE)</formula>
    </cfRule>
    <cfRule type="expression" dxfId="2800" priority="13902">
      <formula>IF(RIGHT(TEXT(Y799,"0.#"),1)=".",TRUE,FALSE)</formula>
    </cfRule>
  </conditionalFormatting>
  <conditionalFormatting sqref="Y830:Y837 Y828 Y817:Y824 Y815 Y804:Y811 Y802">
    <cfRule type="expression" dxfId="2799" priority="13683">
      <formula>IF(RIGHT(TEXT(Y802,"0.#"),1)=".",FALSE,TRUE)</formula>
    </cfRule>
    <cfRule type="expression" dxfId="2798" priority="13684">
      <formula>IF(RIGHT(TEXT(Y802,"0.#"),1)=".",TRUE,FALSE)</formula>
    </cfRule>
  </conditionalFormatting>
  <conditionalFormatting sqref="P16:AQ17 P15:AX15 P13:AX13">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91:Y798 Y789">
    <cfRule type="expression" dxfId="2791" priority="13707">
      <formula>IF(RIGHT(TEXT(Y789,"0.#"),1)=".",FALSE,TRUE)</formula>
    </cfRule>
    <cfRule type="expression" dxfId="2790" priority="13708">
      <formula>IF(RIGHT(TEXT(Y789,"0.#"),1)=".",TRUE,FALSE)</formula>
    </cfRule>
  </conditionalFormatting>
  <conditionalFormatting sqref="AU790">
    <cfRule type="expression" dxfId="2789" priority="13705">
      <formula>IF(RIGHT(TEXT(AU790,"0.#"),1)=".",FALSE,TRUE)</formula>
    </cfRule>
    <cfRule type="expression" dxfId="2788" priority="13706">
      <formula>IF(RIGHT(TEXT(AU790,"0.#"),1)=".",TRUE,FALSE)</formula>
    </cfRule>
  </conditionalFormatting>
  <conditionalFormatting sqref="AU799">
    <cfRule type="expression" dxfId="2787" priority="13703">
      <formula>IF(RIGHT(TEXT(AU799,"0.#"),1)=".",FALSE,TRUE)</formula>
    </cfRule>
    <cfRule type="expression" dxfId="2786" priority="13704">
      <formula>IF(RIGHT(TEXT(AU799,"0.#"),1)=".",TRUE,FALSE)</formula>
    </cfRule>
  </conditionalFormatting>
  <conditionalFormatting sqref="AU791:AU798 AU789">
    <cfRule type="expression" dxfId="2785" priority="13701">
      <formula>IF(RIGHT(TEXT(AU789,"0.#"),1)=".",FALSE,TRUE)</formula>
    </cfRule>
    <cfRule type="expression" dxfId="2784" priority="13702">
      <formula>IF(RIGHT(TEXT(AU789,"0.#"),1)=".",TRUE,FALSE)</formula>
    </cfRule>
  </conditionalFormatting>
  <conditionalFormatting sqref="Y829 Y816 Y803">
    <cfRule type="expression" dxfId="2783" priority="13687">
      <formula>IF(RIGHT(TEXT(Y803,"0.#"),1)=".",FALSE,TRUE)</formula>
    </cfRule>
    <cfRule type="expression" dxfId="2782" priority="13688">
      <formula>IF(RIGHT(TEXT(Y803,"0.#"),1)=".",TRUE,FALSE)</formula>
    </cfRule>
  </conditionalFormatting>
  <conditionalFormatting sqref="Y838 Y825 Y812">
    <cfRule type="expression" dxfId="2781" priority="13685">
      <formula>IF(RIGHT(TEXT(Y812,"0.#"),1)=".",FALSE,TRUE)</formula>
    </cfRule>
    <cfRule type="expression" dxfId="2780" priority="13686">
      <formula>IF(RIGHT(TEXT(Y812,"0.#"),1)=".",TRUE,FALSE)</formula>
    </cfRule>
  </conditionalFormatting>
  <conditionalFormatting sqref="AU829 AU816 AU803">
    <cfRule type="expression" dxfId="2779" priority="13681">
      <formula>IF(RIGHT(TEXT(AU803,"0.#"),1)=".",FALSE,TRUE)</formula>
    </cfRule>
    <cfRule type="expression" dxfId="2778" priority="13682">
      <formula>IF(RIGHT(TEXT(AU803,"0.#"),1)=".",TRUE,FALSE)</formula>
    </cfRule>
  </conditionalFormatting>
  <conditionalFormatting sqref="AU838 AU825 AU812">
    <cfRule type="expression" dxfId="2777" priority="13679">
      <formula>IF(RIGHT(TEXT(AU812,"0.#"),1)=".",FALSE,TRUE)</formula>
    </cfRule>
    <cfRule type="expression" dxfId="2776" priority="13680">
      <formula>IF(RIGHT(TEXT(AU812,"0.#"),1)=".",TRUE,FALSE)</formula>
    </cfRule>
  </conditionalFormatting>
  <conditionalFormatting sqref="AU830:AU837 AU828 AU817:AU824 AU815 AU804:AU811 AU802">
    <cfRule type="expression" dxfId="2775" priority="13677">
      <formula>IF(RIGHT(TEXT(AU802,"0.#"),1)=".",FALSE,TRUE)</formula>
    </cfRule>
    <cfRule type="expression" dxfId="2774" priority="13678">
      <formula>IF(RIGHT(TEXT(AU802,"0.#"),1)=".",TRUE,FALSE)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E88">
    <cfRule type="expression" dxfId="2713" priority="13341">
      <formula>IF(RIGHT(TEXT(AE88,"0.#"),1)=".",FALSE,TRUE)</formula>
    </cfRule>
    <cfRule type="expression" dxfId="2712" priority="13342">
      <formula>IF(RIGHT(TEXT(AE88,"0.#"),1)=".",TRUE,FALSE)</formula>
    </cfRule>
  </conditionalFormatting>
  <conditionalFormatting sqref="AE89">
    <cfRule type="expression" dxfId="2711" priority="13339">
      <formula>IF(RIGHT(TEXT(AE89,"0.#"),1)=".",FALSE,TRUE)</formula>
    </cfRule>
    <cfRule type="expression" dxfId="2710" priority="13340">
      <formula>IF(RIGHT(TEXT(AE89,"0.#"),1)=".",TRUE,FALSE)</formula>
    </cfRule>
  </conditionalFormatting>
  <conditionalFormatting sqref="AI89">
    <cfRule type="expression" dxfId="2709" priority="13337">
      <formula>IF(RIGHT(TEXT(AI89,"0.#"),1)=".",FALSE,TRUE)</formula>
    </cfRule>
    <cfRule type="expression" dxfId="2708" priority="13338">
      <formula>IF(RIGHT(TEXT(AI89,"0.#"),1)=".",TRUE,FALSE)</formula>
    </cfRule>
  </conditionalFormatting>
  <conditionalFormatting sqref="AI88">
    <cfRule type="expression" dxfId="2707" priority="13335">
      <formula>IF(RIGHT(TEXT(AI88,"0.#"),1)=".",FALSE,TRUE)</formula>
    </cfRule>
    <cfRule type="expression" dxfId="2706" priority="13336">
      <formula>IF(RIGHT(TEXT(AI88,"0.#"),1)=".",TRUE,FALSE)</formula>
    </cfRule>
  </conditionalFormatting>
  <conditionalFormatting sqref="AI87">
    <cfRule type="expression" dxfId="2705" priority="13333">
      <formula>IF(RIGHT(TEXT(AI87,"0.#"),1)=".",FALSE,TRUE)</formula>
    </cfRule>
    <cfRule type="expression" dxfId="2704" priority="13334">
      <formula>IF(RIGHT(TEXT(AI87,"0.#"),1)=".",TRUE,FALSE)</formula>
    </cfRule>
  </conditionalFormatting>
  <conditionalFormatting sqref="AM88">
    <cfRule type="expression" dxfId="2703" priority="13329">
      <formula>IF(RIGHT(TEXT(AM88,"0.#"),1)=".",FALSE,TRUE)</formula>
    </cfRule>
    <cfRule type="expression" dxfId="2702" priority="13330">
      <formula>IF(RIGHT(TEXT(AM88,"0.#"),1)=".",TRUE,FALSE)</formula>
    </cfRule>
  </conditionalFormatting>
  <conditionalFormatting sqref="AM89">
    <cfRule type="expression" dxfId="2701" priority="13327">
      <formula>IF(RIGHT(TEXT(AM89,"0.#"),1)=".",FALSE,TRUE)</formula>
    </cfRule>
    <cfRule type="expression" dxfId="2700" priority="13328">
      <formula>IF(RIGHT(TEXT(AM89,"0.#"),1)=".",TRUE,FALSE)</formula>
    </cfRule>
  </conditionalFormatting>
  <conditionalFormatting sqref="AE92">
    <cfRule type="expression" dxfId="2699" priority="13313">
      <formula>IF(RIGHT(TEXT(AE92,"0.#"),1)=".",FALSE,TRUE)</formula>
    </cfRule>
    <cfRule type="expression" dxfId="2698" priority="13314">
      <formula>IF(RIGHT(TEXT(AE92,"0.#"),1)=".",TRUE,FALSE)</formula>
    </cfRule>
  </conditionalFormatting>
  <conditionalFormatting sqref="AE93">
    <cfRule type="expression" dxfId="2697" priority="13311">
      <formula>IF(RIGHT(TEXT(AE93,"0.#"),1)=".",FALSE,TRUE)</formula>
    </cfRule>
    <cfRule type="expression" dxfId="2696" priority="13312">
      <formula>IF(RIGHT(TEXT(AE93,"0.#"),1)=".",TRUE,FALSE)</formula>
    </cfRule>
  </conditionalFormatting>
  <conditionalFormatting sqref="AE94">
    <cfRule type="expression" dxfId="2695" priority="13309">
      <formula>IF(RIGHT(TEXT(AE94,"0.#"),1)=".",FALSE,TRUE)</formula>
    </cfRule>
    <cfRule type="expression" dxfId="2694" priority="13310">
      <formula>IF(RIGHT(TEXT(AE94,"0.#"),1)=".",TRUE,FALSE)</formula>
    </cfRule>
  </conditionalFormatting>
  <conditionalFormatting sqref="AI94">
    <cfRule type="expression" dxfId="2693" priority="13307">
      <formula>IF(RIGHT(TEXT(AI94,"0.#"),1)=".",FALSE,TRUE)</formula>
    </cfRule>
    <cfRule type="expression" dxfId="2692" priority="13308">
      <formula>IF(RIGHT(TEXT(AI94,"0.#"),1)=".",TRUE,FALSE)</formula>
    </cfRule>
  </conditionalFormatting>
  <conditionalFormatting sqref="AI93">
    <cfRule type="expression" dxfId="2691" priority="13305">
      <formula>IF(RIGHT(TEXT(AI93,"0.#"),1)=".",FALSE,TRUE)</formula>
    </cfRule>
    <cfRule type="expression" dxfId="2690" priority="13306">
      <formula>IF(RIGHT(TEXT(AI93,"0.#"),1)=".",TRUE,FALSE)</formula>
    </cfRule>
  </conditionalFormatting>
  <conditionalFormatting sqref="AI92">
    <cfRule type="expression" dxfId="2689" priority="13303">
      <formula>IF(RIGHT(TEXT(AI92,"0.#"),1)=".",FALSE,TRUE)</formula>
    </cfRule>
    <cfRule type="expression" dxfId="2688" priority="13304">
      <formula>IF(RIGHT(TEXT(AI92,"0.#"),1)=".",TRUE,FALSE)</formula>
    </cfRule>
  </conditionalFormatting>
  <conditionalFormatting sqref="AM92">
    <cfRule type="expression" dxfId="2687" priority="13301">
      <formula>IF(RIGHT(TEXT(AM92,"0.#"),1)=".",FALSE,TRUE)</formula>
    </cfRule>
    <cfRule type="expression" dxfId="2686" priority="13302">
      <formula>IF(RIGHT(TEXT(AM92,"0.#"),1)=".",TRUE,FALSE)</formula>
    </cfRule>
  </conditionalFormatting>
  <conditionalFormatting sqref="AM93">
    <cfRule type="expression" dxfId="2685" priority="13299">
      <formula>IF(RIGHT(TEXT(AM93,"0.#"),1)=".",FALSE,TRUE)</formula>
    </cfRule>
    <cfRule type="expression" dxfId="2684" priority="13300">
      <formula>IF(RIGHT(TEXT(AM93,"0.#"),1)=".",TRUE,FALSE)</formula>
    </cfRule>
  </conditionalFormatting>
  <conditionalFormatting sqref="AM94">
    <cfRule type="expression" dxfId="2683" priority="13297">
      <formula>IF(RIGHT(TEXT(AM94,"0.#"),1)=".",FALSE,TRUE)</formula>
    </cfRule>
    <cfRule type="expression" dxfId="2682" priority="13298">
      <formula>IF(RIGHT(TEXT(AM94,"0.#"),1)=".",TRUE,FALSE)</formula>
    </cfRule>
  </conditionalFormatting>
  <conditionalFormatting sqref="AE97">
    <cfRule type="expression" dxfId="2681" priority="13283">
      <formula>IF(RIGHT(TEXT(AE97,"0.#"),1)=".",FALSE,TRUE)</formula>
    </cfRule>
    <cfRule type="expression" dxfId="2680" priority="13284">
      <formula>IF(RIGHT(TEXT(AE97,"0.#"),1)=".",TRUE,FALSE)</formula>
    </cfRule>
  </conditionalFormatting>
  <conditionalFormatting sqref="AE98">
    <cfRule type="expression" dxfId="2679" priority="13281">
      <formula>IF(RIGHT(TEXT(AE98,"0.#"),1)=".",FALSE,TRUE)</formula>
    </cfRule>
    <cfRule type="expression" dxfId="2678" priority="13282">
      <formula>IF(RIGHT(TEXT(AE98,"0.#"),1)=".",TRUE,FALSE)</formula>
    </cfRule>
  </conditionalFormatting>
  <conditionalFormatting sqref="AE99">
    <cfRule type="expression" dxfId="2677" priority="13279">
      <formula>IF(RIGHT(TEXT(AE99,"0.#"),1)=".",FALSE,TRUE)</formula>
    </cfRule>
    <cfRule type="expression" dxfId="2676" priority="13280">
      <formula>IF(RIGHT(TEXT(AE99,"0.#"),1)=".",TRUE,FALSE)</formula>
    </cfRule>
  </conditionalFormatting>
  <conditionalFormatting sqref="AI99">
    <cfRule type="expression" dxfId="2675" priority="13277">
      <formula>IF(RIGHT(TEXT(AI99,"0.#"),1)=".",FALSE,TRUE)</formula>
    </cfRule>
    <cfRule type="expression" dxfId="2674" priority="13278">
      <formula>IF(RIGHT(TEXT(AI99,"0.#"),1)=".",TRUE,FALSE)</formula>
    </cfRule>
  </conditionalFormatting>
  <conditionalFormatting sqref="AI98">
    <cfRule type="expression" dxfId="2673" priority="13275">
      <formula>IF(RIGHT(TEXT(AI98,"0.#"),1)=".",FALSE,TRUE)</formula>
    </cfRule>
    <cfRule type="expression" dxfId="2672" priority="13276">
      <formula>IF(RIGHT(TEXT(AI98,"0.#"),1)=".",TRUE,FALSE)</formula>
    </cfRule>
  </conditionalFormatting>
  <conditionalFormatting sqref="AI97">
    <cfRule type="expression" dxfId="2671" priority="13273">
      <formula>IF(RIGHT(TEXT(AI97,"0.#"),1)=".",FALSE,TRUE)</formula>
    </cfRule>
    <cfRule type="expression" dxfId="2670" priority="13274">
      <formula>IF(RIGHT(TEXT(AI97,"0.#"),1)=".",TRUE,FALSE)</formula>
    </cfRule>
  </conditionalFormatting>
  <conditionalFormatting sqref="AM97">
    <cfRule type="expression" dxfId="2669" priority="13271">
      <formula>IF(RIGHT(TEXT(AM97,"0.#"),1)=".",FALSE,TRUE)</formula>
    </cfRule>
    <cfRule type="expression" dxfId="2668" priority="13272">
      <formula>IF(RIGHT(TEXT(AM97,"0.#"),1)=".",TRUE,FALSE)</formula>
    </cfRule>
  </conditionalFormatting>
  <conditionalFormatting sqref="AM98">
    <cfRule type="expression" dxfId="2667" priority="13269">
      <formula>IF(RIGHT(TEXT(AM98,"0.#"),1)=".",FALSE,TRUE)</formula>
    </cfRule>
    <cfRule type="expression" dxfId="2666" priority="13270">
      <formula>IF(RIGHT(TEXT(AM98,"0.#"),1)=".",TRUE,FALSE)</formula>
    </cfRule>
  </conditionalFormatting>
  <conditionalFormatting sqref="AM99">
    <cfRule type="expression" dxfId="2665" priority="13267">
      <formula>IF(RIGHT(TEXT(AM99,"0.#"),1)=".",FALSE,TRUE)</formula>
    </cfRule>
    <cfRule type="expression" dxfId="2664" priority="13268">
      <formula>IF(RIGHT(TEXT(AM99,"0.#"),1)=".",TRUE,FALSE)</formula>
    </cfRule>
  </conditionalFormatting>
  <conditionalFormatting sqref="AI101">
    <cfRule type="expression" dxfId="2663" priority="13253">
      <formula>IF(RIGHT(TEXT(AI101,"0.#"),1)=".",FALSE,TRUE)</formula>
    </cfRule>
    <cfRule type="expression" dxfId="2662" priority="13254">
      <formula>IF(RIGHT(TEXT(AI101,"0.#"),1)=".",TRUE,FALSE)</formula>
    </cfRule>
  </conditionalFormatting>
  <conditionalFormatting sqref="AM101">
    <cfRule type="expression" dxfId="2661" priority="13251">
      <formula>IF(RIGHT(TEXT(AM101,"0.#"),1)=".",FALSE,TRUE)</formula>
    </cfRule>
    <cfRule type="expression" dxfId="2660" priority="13252">
      <formula>IF(RIGHT(TEXT(AM101,"0.#"),1)=".",TRUE,FALSE)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I102">
    <cfRule type="expression" dxfId="2657" priority="13247">
      <formula>IF(RIGHT(TEXT(AI102,"0.#"),1)=".",FALSE,TRUE)</formula>
    </cfRule>
    <cfRule type="expression" dxfId="2656" priority="13248">
      <formula>IF(RIGHT(TEXT(AI102,"0.#"),1)=".",TRUE,FALSE)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M104">
    <cfRule type="expression" dxfId="2647" priority="13237">
      <formula>IF(RIGHT(TEXT(AM104,"0.#"),1)=".",FALSE,TRUE)</formula>
    </cfRule>
    <cfRule type="expression" dxfId="2646" priority="13238">
      <formula>IF(RIGHT(TEXT(AM104,"0.#"),1)=".",TRUE,FALSE)</formula>
    </cfRule>
  </conditionalFormatting>
  <conditionalFormatting sqref="AE105">
    <cfRule type="expression" dxfId="2645" priority="13235">
      <formula>IF(RIGHT(TEXT(AE105,"0.#"),1)=".",FALSE,TRUE)</formula>
    </cfRule>
    <cfRule type="expression" dxfId="2644" priority="13236">
      <formula>IF(RIGHT(TEXT(AE105,"0.#"),1)=".",TRUE,FALSE)</formula>
    </cfRule>
  </conditionalFormatting>
  <conditionalFormatting sqref="AI105">
    <cfRule type="expression" dxfId="2643" priority="13233">
      <formula>IF(RIGHT(TEXT(AI105,"0.#"),1)=".",FALSE,TRUE)</formula>
    </cfRule>
    <cfRule type="expression" dxfId="2642" priority="13234">
      <formula>IF(RIGHT(TEXT(AI105,"0.#"),1)=".",TRUE,FALSE)</formula>
    </cfRule>
  </conditionalFormatting>
  <conditionalFormatting sqref="AM105">
    <cfRule type="expression" dxfId="2641" priority="13231">
      <formula>IF(RIGHT(TEXT(AM105,"0.#"),1)=".",FALSE,TRUE)</formula>
    </cfRule>
    <cfRule type="expression" dxfId="2640" priority="13232">
      <formula>IF(RIGHT(TEXT(AM105,"0.#"),1)=".",TRUE,FALSE)</formula>
    </cfRule>
  </conditionalFormatting>
  <conditionalFormatting sqref="AE107">
    <cfRule type="expression" dxfId="2639" priority="13227">
      <formula>IF(RIGHT(TEXT(AE107,"0.#"),1)=".",FALSE,TRUE)</formula>
    </cfRule>
    <cfRule type="expression" dxfId="2638" priority="13228">
      <formula>IF(RIGHT(TEXT(AE107,"0.#"),1)=".",TRUE,FALSE)</formula>
    </cfRule>
  </conditionalFormatting>
  <conditionalFormatting sqref="AI107">
    <cfRule type="expression" dxfId="2637" priority="13225">
      <formula>IF(RIGHT(TEXT(AI107,"0.#"),1)=".",FALSE,TRUE)</formula>
    </cfRule>
    <cfRule type="expression" dxfId="2636" priority="13226">
      <formula>IF(RIGHT(TEXT(AI107,"0.#"),1)=".",TRUE,FALSE)</formula>
    </cfRule>
  </conditionalFormatting>
  <conditionalFormatting sqref="AM107">
    <cfRule type="expression" dxfId="2635" priority="13223">
      <formula>IF(RIGHT(TEXT(AM107,"0.#"),1)=".",FALSE,TRUE)</formula>
    </cfRule>
    <cfRule type="expression" dxfId="2634" priority="13224">
      <formula>IF(RIGHT(TEXT(AM107,"0.#"),1)=".",TRUE,FALSE)</formula>
    </cfRule>
  </conditionalFormatting>
  <conditionalFormatting sqref="AE108">
    <cfRule type="expression" dxfId="2633" priority="13221">
      <formula>IF(RIGHT(TEXT(AE108,"0.#"),1)=".",FALSE,TRUE)</formula>
    </cfRule>
    <cfRule type="expression" dxfId="2632" priority="13222">
      <formula>IF(RIGHT(TEXT(AE108,"0.#"),1)=".",TRUE,FALSE)</formula>
    </cfRule>
  </conditionalFormatting>
  <conditionalFormatting sqref="AI108">
    <cfRule type="expression" dxfId="2631" priority="13219">
      <formula>IF(RIGHT(TEXT(AI108,"0.#"),1)=".",FALSE,TRUE)</formula>
    </cfRule>
    <cfRule type="expression" dxfId="2630" priority="13220">
      <formula>IF(RIGHT(TEXT(AI108,"0.#"),1)=".",TRUE,FALSE)</formula>
    </cfRule>
  </conditionalFormatting>
  <conditionalFormatting sqref="AM108">
    <cfRule type="expression" dxfId="2629" priority="13217">
      <formula>IF(RIGHT(TEXT(AM108,"0.#"),1)=".",FALSE,TRUE)</formula>
    </cfRule>
    <cfRule type="expression" dxfId="2628" priority="13218">
      <formula>IF(RIGHT(TEXT(AM108,"0.#"),1)=".",TRUE,FALSE)</formula>
    </cfRule>
  </conditionalFormatting>
  <conditionalFormatting sqref="AE110">
    <cfRule type="expression" dxfId="2627" priority="13213">
      <formula>IF(RIGHT(TEXT(AE110,"0.#"),1)=".",FALSE,TRUE)</formula>
    </cfRule>
    <cfRule type="expression" dxfId="2626" priority="13214">
      <formula>IF(RIGHT(TEXT(AE110,"0.#"),1)=".",TRUE,FALSE)</formula>
    </cfRule>
  </conditionalFormatting>
  <conditionalFormatting sqref="AI110">
    <cfRule type="expression" dxfId="2625" priority="13211">
      <formula>IF(RIGHT(TEXT(AI110,"0.#"),1)=".",FALSE,TRUE)</formula>
    </cfRule>
    <cfRule type="expression" dxfId="2624" priority="13212">
      <formula>IF(RIGHT(TEXT(AI110,"0.#"),1)=".",TRUE,FALSE)</formula>
    </cfRule>
  </conditionalFormatting>
  <conditionalFormatting sqref="AM110">
    <cfRule type="expression" dxfId="2623" priority="13209">
      <formula>IF(RIGHT(TEXT(AM110,"0.#"),1)=".",FALSE,TRUE)</formula>
    </cfRule>
    <cfRule type="expression" dxfId="2622" priority="13210">
      <formula>IF(RIGHT(TEXT(AM110,"0.#"),1)=".",TRUE,FALSE)</formula>
    </cfRule>
  </conditionalFormatting>
  <conditionalFormatting sqref="AE111">
    <cfRule type="expression" dxfId="2621" priority="13207">
      <formula>IF(RIGHT(TEXT(AE111,"0.#"),1)=".",FALSE,TRUE)</formula>
    </cfRule>
    <cfRule type="expression" dxfId="2620" priority="13208">
      <formula>IF(RIGHT(TEXT(AE111,"0.#"),1)=".",TRUE,FALSE)</formula>
    </cfRule>
  </conditionalFormatting>
  <conditionalFormatting sqref="AI111">
    <cfRule type="expression" dxfId="2619" priority="13205">
      <formula>IF(RIGHT(TEXT(AI111,"0.#"),1)=".",FALSE,TRUE)</formula>
    </cfRule>
    <cfRule type="expression" dxfId="2618" priority="13206">
      <formula>IF(RIGHT(TEXT(AI111,"0.#"),1)=".",TRUE,FALSE)</formula>
    </cfRule>
  </conditionalFormatting>
  <conditionalFormatting sqref="AM111">
    <cfRule type="expression" dxfId="2617" priority="13203">
      <formula>IF(RIGHT(TEXT(AM111,"0.#"),1)=".",FALSE,TRUE)</formula>
    </cfRule>
    <cfRule type="expression" dxfId="2616" priority="13204">
      <formula>IF(RIGHT(TEXT(AM111,"0.#"),1)=".",TRUE,FALSE)</formula>
    </cfRule>
  </conditionalFormatting>
  <conditionalFormatting sqref="AE113">
    <cfRule type="expression" dxfId="2615" priority="13199">
      <formula>IF(RIGHT(TEXT(AE113,"0.#"),1)=".",FALSE,TRUE)</formula>
    </cfRule>
    <cfRule type="expression" dxfId="2614" priority="13200">
      <formula>IF(RIGHT(TEXT(AE113,"0.#"),1)=".",TRUE,FALSE)</formula>
    </cfRule>
  </conditionalFormatting>
  <conditionalFormatting sqref="AI113">
    <cfRule type="expression" dxfId="2613" priority="13197">
      <formula>IF(RIGHT(TEXT(AI113,"0.#"),1)=".",FALSE,TRUE)</formula>
    </cfRule>
    <cfRule type="expression" dxfId="2612" priority="13198">
      <formula>IF(RIGHT(TEXT(AI113,"0.#"),1)=".",TRUE,FALSE)</formula>
    </cfRule>
  </conditionalFormatting>
  <conditionalFormatting sqref="AM113">
    <cfRule type="expression" dxfId="2611" priority="13195">
      <formula>IF(RIGHT(TEXT(AM113,"0.#"),1)=".",FALSE,TRUE)</formula>
    </cfRule>
    <cfRule type="expression" dxfId="2610" priority="13196">
      <formula>IF(RIGHT(TEXT(AM113,"0.#"),1)=".",TRUE,FALSE)</formula>
    </cfRule>
  </conditionalFormatting>
  <conditionalFormatting sqref="AE114">
    <cfRule type="expression" dxfId="2609" priority="13193">
      <formula>IF(RIGHT(TEXT(AE114,"0.#"),1)=".",FALSE,TRUE)</formula>
    </cfRule>
    <cfRule type="expression" dxfId="2608" priority="13194">
      <formula>IF(RIGHT(TEXT(AE114,"0.#"),1)=".",TRUE,FALSE)</formula>
    </cfRule>
  </conditionalFormatting>
  <conditionalFormatting sqref="AI114">
    <cfRule type="expression" dxfId="2607" priority="13191">
      <formula>IF(RIGHT(TEXT(AI114,"0.#"),1)=".",FALSE,TRUE)</formula>
    </cfRule>
    <cfRule type="expression" dxfId="2606" priority="13192">
      <formula>IF(RIGHT(TEXT(AI114,"0.#"),1)=".",TRUE,FALSE)</formula>
    </cfRule>
  </conditionalFormatting>
  <conditionalFormatting sqref="AM114">
    <cfRule type="expression" dxfId="2605" priority="13189">
      <formula>IF(RIGHT(TEXT(AM114,"0.#"),1)=".",FALSE,TRUE)</formula>
    </cfRule>
    <cfRule type="expression" dxfId="2604" priority="13190">
      <formula>IF(RIGHT(TEXT(AM114,"0.#"),1)=".",TRUE,FALSE)</formula>
    </cfRule>
  </conditionalFormatting>
  <conditionalFormatting sqref="AE116 AQ116">
    <cfRule type="expression" dxfId="2603" priority="13185">
      <formula>IF(RIGHT(TEXT(AE116,"0.#"),1)=".",FALSE,TRUE)</formula>
    </cfRule>
    <cfRule type="expression" dxfId="2602" priority="13186">
      <formula>IF(RIGHT(TEXT(AE116,"0.#"),1)=".",TRUE,FALSE)</formula>
    </cfRule>
  </conditionalFormatting>
  <conditionalFormatting sqref="AI116">
    <cfRule type="expression" dxfId="2601" priority="13183">
      <formula>IF(RIGHT(TEXT(AI116,"0.#"),1)=".",FALSE,TRUE)</formula>
    </cfRule>
    <cfRule type="expression" dxfId="2600" priority="13184">
      <formula>IF(RIGHT(TEXT(AI116,"0.#"),1)=".",TRUE,FALSE)</formula>
    </cfRule>
  </conditionalFormatting>
  <conditionalFormatting sqref="AM116">
    <cfRule type="expression" dxfId="2599" priority="13181">
      <formula>IF(RIGHT(TEXT(AM116,"0.#"),1)=".",FALSE,TRUE)</formula>
    </cfRule>
    <cfRule type="expression" dxfId="2598" priority="13182">
      <formula>IF(RIGHT(TEXT(AM116,"0.#"),1)=".",TRUE,FALSE)</formula>
    </cfRule>
  </conditionalFormatting>
  <conditionalFormatting sqref="AE117 AM117">
    <cfRule type="expression" dxfId="2597" priority="13179">
      <formula>IF(RIGHT(TEXT(AE117,"0.#"),1)=".",FALSE,TRUE)</formula>
    </cfRule>
    <cfRule type="expression" dxfId="2596" priority="13180">
      <formula>IF(RIGHT(TEXT(AE117,"0.#"),1)=".",TRUE,FALSE)</formula>
    </cfRule>
  </conditionalFormatting>
  <conditionalFormatting sqref="AI117">
    <cfRule type="expression" dxfId="2595" priority="13177">
      <formula>IF(RIGHT(TEXT(AI117,"0.#"),1)=".",FALSE,TRUE)</formula>
    </cfRule>
    <cfRule type="expression" dxfId="2594" priority="13178">
      <formula>IF(RIGHT(TEXT(AI117,"0.#"),1)=".",TRUE,FALSE)</formula>
    </cfRule>
  </conditionalFormatting>
  <conditionalFormatting sqref="AQ117">
    <cfRule type="expression" dxfId="2593" priority="13173">
      <formula>IF(RIGHT(TEXT(AQ117,"0.#"),1)=".",FALSE,TRUE)</formula>
    </cfRule>
    <cfRule type="expression" dxfId="2592" priority="13174">
      <formula>IF(RIGHT(TEXT(AQ117,"0.#"),1)=".",TRUE,FALSE)</formula>
    </cfRule>
  </conditionalFormatting>
  <conditionalFormatting sqref="AE119 AQ119">
    <cfRule type="expression" dxfId="2591" priority="13171">
      <formula>IF(RIGHT(TEXT(AE119,"0.#"),1)=".",FALSE,TRUE)</formula>
    </cfRule>
    <cfRule type="expression" dxfId="2590" priority="13172">
      <formula>IF(RIGHT(TEXT(AE119,"0.#"),1)=".",TRUE,FALSE)</formula>
    </cfRule>
  </conditionalFormatting>
  <conditionalFormatting sqref="AI119">
    <cfRule type="expression" dxfId="2589" priority="13169">
      <formula>IF(RIGHT(TEXT(AI119,"0.#"),1)=".",FALSE,TRUE)</formula>
    </cfRule>
    <cfRule type="expression" dxfId="2588" priority="13170">
      <formula>IF(RIGHT(TEXT(AI119,"0.#"),1)=".",TRUE,FALSE)</formula>
    </cfRule>
  </conditionalFormatting>
  <conditionalFormatting sqref="AM119">
    <cfRule type="expression" dxfId="2587" priority="13167">
      <formula>IF(RIGHT(TEXT(AM119,"0.#"),1)=".",FALSE,TRUE)</formula>
    </cfRule>
    <cfRule type="expression" dxfId="2586" priority="13168">
      <formula>IF(RIGHT(TEXT(AM119,"0.#"),1)=".",TRUE,FALSE)</formula>
    </cfRule>
  </conditionalFormatting>
  <conditionalFormatting sqref="AQ120">
    <cfRule type="expression" dxfId="2585" priority="13159">
      <formula>IF(RIGHT(TEXT(AQ120,"0.#"),1)=".",FALSE,TRUE)</formula>
    </cfRule>
    <cfRule type="expression" dxfId="2584" priority="13160">
      <formula>IF(RIGHT(TEXT(AQ120,"0.#"),1)=".",TRUE,FALSE)</formula>
    </cfRule>
  </conditionalFormatting>
  <conditionalFormatting sqref="AE122 AQ122">
    <cfRule type="expression" dxfId="2583" priority="13157">
      <formula>IF(RIGHT(TEXT(AE122,"0.#"),1)=".",FALSE,TRUE)</formula>
    </cfRule>
    <cfRule type="expression" dxfId="2582" priority="13158">
      <formula>IF(RIGHT(TEXT(AE122,"0.#"),1)=".",TRUE,FALSE)</formula>
    </cfRule>
  </conditionalFormatting>
  <conditionalFormatting sqref="AI122">
    <cfRule type="expression" dxfId="2581" priority="13155">
      <formula>IF(RIGHT(TEXT(AI122,"0.#"),1)=".",FALSE,TRUE)</formula>
    </cfRule>
    <cfRule type="expression" dxfId="2580" priority="13156">
      <formula>IF(RIGHT(TEXT(AI122,"0.#"),1)=".",TRUE,FALSE)</formula>
    </cfRule>
  </conditionalFormatting>
  <conditionalFormatting sqref="AM122">
    <cfRule type="expression" dxfId="2579" priority="13153">
      <formula>IF(RIGHT(TEXT(AM122,"0.#"),1)=".",FALSE,TRUE)</formula>
    </cfRule>
    <cfRule type="expression" dxfId="2578" priority="13154">
      <formula>IF(RIGHT(TEXT(AM122,"0.#"),1)=".",TRUE,FALSE)</formula>
    </cfRule>
  </conditionalFormatting>
  <conditionalFormatting sqref="AQ123">
    <cfRule type="expression" dxfId="2577" priority="13145">
      <formula>IF(RIGHT(TEXT(AQ123,"0.#"),1)=".",FALSE,TRUE)</formula>
    </cfRule>
    <cfRule type="expression" dxfId="2576" priority="13146">
      <formula>IF(RIGHT(TEXT(AQ123,"0.#"),1)=".",TRUE,FALSE)</formula>
    </cfRule>
  </conditionalFormatting>
  <conditionalFormatting sqref="AE125 AQ125">
    <cfRule type="expression" dxfId="2575" priority="13143">
      <formula>IF(RIGHT(TEXT(AE125,"0.#"),1)=".",FALSE,TRUE)</formula>
    </cfRule>
    <cfRule type="expression" dxfId="2574" priority="13144">
      <formula>IF(RIGHT(TEXT(AE125,"0.#"),1)=".",TRUE,FALSE)</formula>
    </cfRule>
  </conditionalFormatting>
  <conditionalFormatting sqref="AI125">
    <cfRule type="expression" dxfId="2573" priority="13141">
      <formula>IF(RIGHT(TEXT(AI125,"0.#"),1)=".",FALSE,TRUE)</formula>
    </cfRule>
    <cfRule type="expression" dxfId="2572" priority="13142">
      <formula>IF(RIGHT(TEXT(AI125,"0.#"),1)=".",TRUE,FALSE)</formula>
    </cfRule>
  </conditionalFormatting>
  <conditionalFormatting sqref="AM125">
    <cfRule type="expression" dxfId="2571" priority="13139">
      <formula>IF(RIGHT(TEXT(AM125,"0.#"),1)=".",FALSE,TRUE)</formula>
    </cfRule>
    <cfRule type="expression" dxfId="2570" priority="13140">
      <formula>IF(RIGHT(TEXT(AM125,"0.#"),1)=".",TRUE,FALSE)</formula>
    </cfRule>
  </conditionalFormatting>
  <conditionalFormatting sqref="AQ126">
    <cfRule type="expression" dxfId="2569" priority="13131">
      <formula>IF(RIGHT(TEXT(AQ126,"0.#"),1)=".",FALSE,TRUE)</formula>
    </cfRule>
    <cfRule type="expression" dxfId="2568" priority="13132">
      <formula>IF(RIGHT(TEXT(AQ126,"0.#"),1)=".",TRUE,FALSE)</formula>
    </cfRule>
  </conditionalFormatting>
  <conditionalFormatting sqref="AE128 AQ128">
    <cfRule type="expression" dxfId="2567" priority="13129">
      <formula>IF(RIGHT(TEXT(AE128,"0.#"),1)=".",FALSE,TRUE)</formula>
    </cfRule>
    <cfRule type="expression" dxfId="2566" priority="13130">
      <formula>IF(RIGHT(TEXT(AE128,"0.#"),1)=".",TRUE,FALSE)</formula>
    </cfRule>
  </conditionalFormatting>
  <conditionalFormatting sqref="AI128">
    <cfRule type="expression" dxfId="2565" priority="13127">
      <formula>IF(RIGHT(TEXT(AI128,"0.#"),1)=".",FALSE,TRUE)</formula>
    </cfRule>
    <cfRule type="expression" dxfId="2564" priority="13128">
      <formula>IF(RIGHT(TEXT(AI128,"0.#"),1)=".",TRUE,FALSE)</formula>
    </cfRule>
  </conditionalFormatting>
  <conditionalFormatting sqref="AM128">
    <cfRule type="expression" dxfId="2563" priority="13125">
      <formula>IF(RIGHT(TEXT(AM128,"0.#"),1)=".",FALSE,TRUE)</formula>
    </cfRule>
    <cfRule type="expression" dxfId="2562" priority="13126">
      <formula>IF(RIGHT(TEXT(AM128,"0.#"),1)=".",TRUE,FALSE)</formula>
    </cfRule>
  </conditionalFormatting>
  <conditionalFormatting sqref="AQ129">
    <cfRule type="expression" dxfId="2561" priority="13117">
      <formula>IF(RIGHT(TEXT(AQ129,"0.#"),1)=".",FALSE,TRUE)</formula>
    </cfRule>
    <cfRule type="expression" dxfId="2560" priority="13118">
      <formula>IF(RIGHT(TEXT(AQ129,"0.#"),1)=".",TRUE,FALSE)</formula>
    </cfRule>
  </conditionalFormatting>
  <conditionalFormatting sqref="AE75">
    <cfRule type="expression" dxfId="2559" priority="13115">
      <formula>IF(RIGHT(TEXT(AE75,"0.#"),1)=".",FALSE,TRUE)</formula>
    </cfRule>
    <cfRule type="expression" dxfId="2558" priority="13116">
      <formula>IF(RIGHT(TEXT(AE75,"0.#"),1)=".",TRUE,FALSE)</formula>
    </cfRule>
  </conditionalFormatting>
  <conditionalFormatting sqref="AE76">
    <cfRule type="expression" dxfId="2557" priority="13113">
      <formula>IF(RIGHT(TEXT(AE76,"0.#"),1)=".",FALSE,TRUE)</formula>
    </cfRule>
    <cfRule type="expression" dxfId="2556" priority="13114">
      <formula>IF(RIGHT(TEXT(AE76,"0.#"),1)=".",TRUE,FALSE)</formula>
    </cfRule>
  </conditionalFormatting>
  <conditionalFormatting sqref="AE77">
    <cfRule type="expression" dxfId="2555" priority="13111">
      <formula>IF(RIGHT(TEXT(AE77,"0.#"),1)=".",FALSE,TRUE)</formula>
    </cfRule>
    <cfRule type="expression" dxfId="2554" priority="13112">
      <formula>IF(RIGHT(TEXT(AE77,"0.#"),1)=".",TRUE,FALSE)</formula>
    </cfRule>
  </conditionalFormatting>
  <conditionalFormatting sqref="AI77">
    <cfRule type="expression" dxfId="2553" priority="13109">
      <formula>IF(RIGHT(TEXT(AI77,"0.#"),1)=".",FALSE,TRUE)</formula>
    </cfRule>
    <cfRule type="expression" dxfId="2552" priority="13110">
      <formula>IF(RIGHT(TEXT(AI77,"0.#"),1)=".",TRUE,FALSE)</formula>
    </cfRule>
  </conditionalFormatting>
  <conditionalFormatting sqref="AI76">
    <cfRule type="expression" dxfId="2551" priority="13107">
      <formula>IF(RIGHT(TEXT(AI76,"0.#"),1)=".",FALSE,TRUE)</formula>
    </cfRule>
    <cfRule type="expression" dxfId="2550" priority="13108">
      <formula>IF(RIGHT(TEXT(AI76,"0.#"),1)=".",TRUE,FALSE)</formula>
    </cfRule>
  </conditionalFormatting>
  <conditionalFormatting sqref="AI75">
    <cfRule type="expression" dxfId="2549" priority="13105">
      <formula>IF(RIGHT(TEXT(AI75,"0.#"),1)=".",FALSE,TRUE)</formula>
    </cfRule>
    <cfRule type="expression" dxfId="2548" priority="13106">
      <formula>IF(RIGHT(TEXT(AI75,"0.#"),1)=".",TRUE,FALSE)</formula>
    </cfRule>
  </conditionalFormatting>
  <conditionalFormatting sqref="AM75">
    <cfRule type="expression" dxfId="2547" priority="13103">
      <formula>IF(RIGHT(TEXT(AM75,"0.#"),1)=".",FALSE,TRUE)</formula>
    </cfRule>
    <cfRule type="expression" dxfId="2546" priority="13104">
      <formula>IF(RIGHT(TEXT(AM75,"0.#"),1)=".",TRUE,FALSE)</formula>
    </cfRule>
  </conditionalFormatting>
  <conditionalFormatting sqref="AM76">
    <cfRule type="expression" dxfId="2545" priority="13101">
      <formula>IF(RIGHT(TEXT(AM76,"0.#"),1)=".",FALSE,TRUE)</formula>
    </cfRule>
    <cfRule type="expression" dxfId="2544" priority="13102">
      <formula>IF(RIGHT(TEXT(AM76,"0.#"),1)=".",TRUE,FALSE)</formula>
    </cfRule>
  </conditionalFormatting>
  <conditionalFormatting sqref="AM77">
    <cfRule type="expression" dxfId="2543" priority="13099">
      <formula>IF(RIGHT(TEXT(AM77,"0.#"),1)=".",FALSE,TRUE)</formula>
    </cfRule>
    <cfRule type="expression" dxfId="2542" priority="13100">
      <formula>IF(RIGHT(TEXT(AM77,"0.#"),1)=".",TRUE,FALSE)</formula>
    </cfRule>
  </conditionalFormatting>
  <conditionalFormatting sqref="AE134:AE135 AI134:AI135 AQ134:AQ135 AU134:AU135">
    <cfRule type="expression" dxfId="2541" priority="13085">
      <formula>IF(RIGHT(TEXT(AE134,"0.#"),1)=".",FALSE,TRUE)</formula>
    </cfRule>
    <cfRule type="expression" dxfId="2540" priority="13086">
      <formula>IF(RIGHT(TEXT(AE134,"0.#"),1)=".",TRUE,FALSE)</formula>
    </cfRule>
  </conditionalFormatting>
  <conditionalFormatting sqref="AE433">
    <cfRule type="expression" dxfId="2539" priority="13055">
      <formula>IF(RIGHT(TEXT(AE433,"0.#"),1)=".",FALSE,TRUE)</formula>
    </cfRule>
    <cfRule type="expression" dxfId="2538" priority="13056">
      <formula>IF(RIGHT(TEXT(AE433,"0.#"),1)=".",TRUE,FALSE)</formula>
    </cfRule>
  </conditionalFormatting>
  <conditionalFormatting sqref="AE434">
    <cfRule type="expression" dxfId="2537" priority="13053">
      <formula>IF(RIGHT(TEXT(AE434,"0.#"),1)=".",FALSE,TRUE)</formula>
    </cfRule>
    <cfRule type="expression" dxfId="2536" priority="13054">
      <formula>IF(RIGHT(TEXT(AE434,"0.#"),1)=".",TRUE,FALSE)</formula>
    </cfRule>
  </conditionalFormatting>
  <conditionalFormatting sqref="AE435">
    <cfRule type="expression" dxfId="2535" priority="13051">
      <formula>IF(RIGHT(TEXT(AE435,"0.#"),1)=".",FALSE,TRUE)</formula>
    </cfRule>
    <cfRule type="expression" dxfId="2534" priority="13052">
      <formula>IF(RIGHT(TEXT(AE435,"0.#"),1)=".",TRUE,FALSE)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55:AO874">
    <cfRule type="expression" dxfId="2515" priority="6655">
      <formula>IF(AND(AL855&gt;=0, RIGHT(TEXT(AL855,"0.#"),1)&lt;&gt;"."),TRUE,FALSE)</formula>
    </cfRule>
    <cfRule type="expression" dxfId="2514" priority="6656">
      <formula>IF(AND(AL855&gt;=0, RIGHT(TEXT(AL855,"0.#"),1)="."),TRUE,FALSE)</formula>
    </cfRule>
    <cfRule type="expression" dxfId="2513" priority="6657">
      <formula>IF(AND(AL855&lt;0, RIGHT(TEXT(AL855,"0.#"),1)&lt;&gt;"."),TRUE,FALSE)</formula>
    </cfRule>
    <cfRule type="expression" dxfId="2512" priority="6658">
      <formula>IF(AND(AL855&lt;0, RIGHT(TEXT(AL855,"0.#"),1)="."),TRUE,FALSE)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E459">
    <cfRule type="expression" dxfId="2485" priority="4347">
      <formula>IF(RIGHT(TEXT(AE459,"0.#"),1)=".",FALSE,TRUE)</formula>
    </cfRule>
    <cfRule type="expression" dxfId="2484" priority="4348">
      <formula>IF(RIGHT(TEXT(AE459,"0.#"),1)=".",TRUE,FALSE)</formula>
    </cfRule>
  </conditionalFormatting>
  <conditionalFormatting sqref="AE460">
    <cfRule type="expression" dxfId="2483" priority="4345">
      <formula>IF(RIGHT(TEXT(AE460,"0.#"),1)=".",FALSE,TRUE)</formula>
    </cfRule>
    <cfRule type="expression" dxfId="2482" priority="4346">
      <formula>IF(RIGHT(TEXT(AE460,"0.#"),1)=".",TRUE,FALSE)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E120 AM120">
    <cfRule type="expression" dxfId="2463" priority="2999">
      <formula>IF(RIGHT(TEXT(AE120,"0.#"),1)=".",FALSE,TRUE)</formula>
    </cfRule>
    <cfRule type="expression" dxfId="2462" priority="3000">
      <formula>IF(RIGHT(TEXT(AE120,"0.#"),1)=".",TRUE,FALSE)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I120">
    <cfRule type="expression" dxfId="2459" priority="2997">
      <formula>IF(RIGHT(TEXT(AI120,"0.#"),1)=".",FALSE,TRUE)</formula>
    </cfRule>
    <cfRule type="expression" dxfId="2458" priority="2998">
      <formula>IF(RIGHT(TEXT(AI120,"0.#"),1)=".",TRUE,FALSE)</formula>
    </cfRule>
  </conditionalFormatting>
  <conditionalFormatting sqref="AE123 AM123">
    <cfRule type="expression" dxfId="2457" priority="2995">
      <formula>IF(RIGHT(TEXT(AE123,"0.#"),1)=".",FALSE,TRUE)</formula>
    </cfRule>
    <cfRule type="expression" dxfId="2456" priority="2996">
      <formula>IF(RIGHT(TEXT(AE123,"0.#"),1)=".",TRUE,FALSE)</formula>
    </cfRule>
  </conditionalFormatting>
  <conditionalFormatting sqref="AI123">
    <cfRule type="expression" dxfId="2455" priority="2993">
      <formula>IF(RIGHT(TEXT(AI123,"0.#"),1)=".",FALSE,TRUE)</formula>
    </cfRule>
    <cfRule type="expression" dxfId="2454" priority="2994">
      <formula>IF(RIGHT(TEXT(AI123,"0.#"),1)=".",TRUE,FALSE)</formula>
    </cfRule>
  </conditionalFormatting>
  <conditionalFormatting sqref="AE126 AM126">
    <cfRule type="expression" dxfId="2453" priority="2991">
      <formula>IF(RIGHT(TEXT(AE126,"0.#"),1)=".",FALSE,TRUE)</formula>
    </cfRule>
    <cfRule type="expression" dxfId="2452" priority="2992">
      <formula>IF(RIGHT(TEXT(AE126,"0.#"),1)=".",TRUE,FALSE)</formula>
    </cfRule>
  </conditionalFormatting>
  <conditionalFormatting sqref="AE129 AM129">
    <cfRule type="expression" dxfId="2451" priority="2987">
      <formula>IF(RIGHT(TEXT(AE129,"0.#"),1)=".",FALSE,TRUE)</formula>
    </cfRule>
    <cfRule type="expression" dxfId="2450" priority="2988">
      <formula>IF(RIGHT(TEXT(AE129,"0.#"),1)=".",TRUE,FALSE)</formula>
    </cfRule>
  </conditionalFormatting>
  <conditionalFormatting sqref="AI129">
    <cfRule type="expression" dxfId="2449" priority="2985">
      <formula>IF(RIGHT(TEXT(AI129,"0.#"),1)=".",FALSE,TRUE)</formula>
    </cfRule>
    <cfRule type="expression" dxfId="2448" priority="2986">
      <formula>IF(RIGHT(TEXT(AI129,"0.#"),1)=".",TRUE,FALSE)</formula>
    </cfRule>
  </conditionalFormatting>
  <conditionalFormatting sqref="Y855:Y874">
    <cfRule type="expression" dxfId="2447" priority="2983">
      <formula>IF(RIGHT(TEXT(Y855,"0.#"),1)=".",FALSE,TRUE)</formula>
    </cfRule>
    <cfRule type="expression" dxfId="2446" priority="2984">
      <formula>IF(RIGHT(TEXT(Y855,"0.#"),1)=".",TRUE,FALSE)</formula>
    </cfRule>
  </conditionalFormatting>
  <conditionalFormatting sqref="AU518">
    <cfRule type="expression" dxfId="2445" priority="1493">
      <formula>IF(RIGHT(TEXT(AU518,"0.#"),1)=".",FALSE,TRUE)</formula>
    </cfRule>
    <cfRule type="expression" dxfId="2444" priority="1494">
      <formula>IF(RIGHT(TEXT(AU518,"0.#"),1)=".",TRUE,FALSE)</formula>
    </cfRule>
  </conditionalFormatting>
  <conditionalFormatting sqref="AQ551">
    <cfRule type="expression" dxfId="2443" priority="1269">
      <formula>IF(RIGHT(TEXT(AQ551,"0.#"),1)=".",FALSE,TRUE)</formula>
    </cfRule>
    <cfRule type="expression" dxfId="2442" priority="1270">
      <formula>IF(RIGHT(TEXT(AQ551,"0.#"),1)=".",TRUE,FALSE)</formula>
    </cfRule>
  </conditionalFormatting>
  <conditionalFormatting sqref="AE556">
    <cfRule type="expression" dxfId="2441" priority="1267">
      <formula>IF(RIGHT(TEXT(AE556,"0.#"),1)=".",FALSE,TRUE)</formula>
    </cfRule>
    <cfRule type="expression" dxfId="2440" priority="1268">
      <formula>IF(RIGHT(TEXT(AE556,"0.#"),1)=".",TRUE,FALSE)</formula>
    </cfRule>
  </conditionalFormatting>
  <conditionalFormatting sqref="AE557">
    <cfRule type="expression" dxfId="2439" priority="1265">
      <formula>IF(RIGHT(TEXT(AE557,"0.#"),1)=".",FALSE,TRUE)</formula>
    </cfRule>
    <cfRule type="expression" dxfId="2438" priority="1266">
      <formula>IF(RIGHT(TEXT(AE557,"0.#"),1)=".",TRUE,FALSE)</formula>
    </cfRule>
  </conditionalFormatting>
  <conditionalFormatting sqref="AE558">
    <cfRule type="expression" dxfId="2437" priority="1263">
      <formula>IF(RIGHT(TEXT(AE558,"0.#"),1)=".",FALSE,TRUE)</formula>
    </cfRule>
    <cfRule type="expression" dxfId="2436" priority="1264">
      <formula>IF(RIGHT(TEXT(AE558,"0.#"),1)=".",TRUE,FALSE)</formula>
    </cfRule>
  </conditionalFormatting>
  <conditionalFormatting sqref="AU556">
    <cfRule type="expression" dxfId="2435" priority="1255">
      <formula>IF(RIGHT(TEXT(AU556,"0.#"),1)=".",FALSE,TRUE)</formula>
    </cfRule>
    <cfRule type="expression" dxfId="2434" priority="1256">
      <formula>IF(RIGHT(TEXT(AU556,"0.#"),1)=".",TRUE,FALSE)</formula>
    </cfRule>
  </conditionalFormatting>
  <conditionalFormatting sqref="AU557">
    <cfRule type="expression" dxfId="2433" priority="1253">
      <formula>IF(RIGHT(TEXT(AU557,"0.#"),1)=".",FALSE,TRUE)</formula>
    </cfRule>
    <cfRule type="expression" dxfId="2432" priority="1254">
      <formula>IF(RIGHT(TEXT(AU557,"0.#"),1)=".",TRUE,FALSE)</formula>
    </cfRule>
  </conditionalFormatting>
  <conditionalFormatting sqref="AU558">
    <cfRule type="expression" dxfId="2431" priority="1251">
      <formula>IF(RIGHT(TEXT(AU558,"0.#"),1)=".",FALSE,TRUE)</formula>
    </cfRule>
    <cfRule type="expression" dxfId="2430" priority="1252">
      <formula>IF(RIGHT(TEXT(AU558,"0.#"),1)=".",TRUE,FALSE)</formula>
    </cfRule>
  </conditionalFormatting>
  <conditionalFormatting sqref="AQ557">
    <cfRule type="expression" dxfId="2429" priority="1243">
      <formula>IF(RIGHT(TEXT(AQ557,"0.#"),1)=".",FALSE,TRUE)</formula>
    </cfRule>
    <cfRule type="expression" dxfId="2428" priority="1244">
      <formula>IF(RIGHT(TEXT(AQ557,"0.#"),1)=".",TRUE,FALSE)</formula>
    </cfRule>
  </conditionalFormatting>
  <conditionalFormatting sqref="AQ558">
    <cfRule type="expression" dxfId="2427" priority="1241">
      <formula>IF(RIGHT(TEXT(AQ558,"0.#"),1)=".",FALSE,TRUE)</formula>
    </cfRule>
    <cfRule type="expression" dxfId="2426" priority="1242">
      <formula>IF(RIGHT(TEXT(AQ558,"0.#"),1)=".",TRUE,FALSE)</formula>
    </cfRule>
  </conditionalFormatting>
  <conditionalFormatting sqref="AQ556">
    <cfRule type="expression" dxfId="2425" priority="1239">
      <formula>IF(RIGHT(TEXT(AQ556,"0.#"),1)=".",FALSE,TRUE)</formula>
    </cfRule>
    <cfRule type="expression" dxfId="2424" priority="1240">
      <formula>IF(RIGHT(TEXT(AQ556,"0.#"),1)=".",TRUE,FALSE)</formula>
    </cfRule>
  </conditionalFormatting>
  <conditionalFormatting sqref="AE561">
    <cfRule type="expression" dxfId="2423" priority="1237">
      <formula>IF(RIGHT(TEXT(AE561,"0.#"),1)=".",FALSE,TRUE)</formula>
    </cfRule>
    <cfRule type="expression" dxfId="2422" priority="1238">
      <formula>IF(RIGHT(TEXT(AE561,"0.#"),1)=".",TRUE,FALSE)</formula>
    </cfRule>
  </conditionalFormatting>
  <conditionalFormatting sqref="AE562">
    <cfRule type="expression" dxfId="2421" priority="1235">
      <formula>IF(RIGHT(TEXT(AE562,"0.#"),1)=".",FALSE,TRUE)</formula>
    </cfRule>
    <cfRule type="expression" dxfId="2420" priority="1236">
      <formula>IF(RIGHT(TEXT(AE562,"0.#"),1)=".",TRUE,FALSE)</formula>
    </cfRule>
  </conditionalFormatting>
  <conditionalFormatting sqref="AE563">
    <cfRule type="expression" dxfId="2419" priority="1233">
      <formula>IF(RIGHT(TEXT(AE563,"0.#"),1)=".",FALSE,TRUE)</formula>
    </cfRule>
    <cfRule type="expression" dxfId="2418" priority="1234">
      <formula>IF(RIGHT(TEXT(AE563,"0.#"),1)=".",TRUE,FALSE)</formula>
    </cfRule>
  </conditionalFormatting>
  <conditionalFormatting sqref="AL1110:AO1139">
    <cfRule type="expression" dxfId="2417" priority="2889">
      <formula>IF(AND(AL1110&gt;=0, RIGHT(TEXT(AL1110,"0.#"),1)&lt;&gt;"."),TRUE,FALSE)</formula>
    </cfRule>
    <cfRule type="expression" dxfId="2416" priority="2890">
      <formula>IF(AND(AL1110&gt;=0, RIGHT(TEXT(AL1110,"0.#"),1)="."),TRUE,FALSE)</formula>
    </cfRule>
    <cfRule type="expression" dxfId="2415" priority="2891">
      <formula>IF(AND(AL1110&lt;0, RIGHT(TEXT(AL1110,"0.#"),1)&lt;&gt;"."),TRUE,FALSE)</formula>
    </cfRule>
    <cfRule type="expression" dxfId="2414" priority="2892">
      <formula>IF(AND(AL1110&lt;0, RIGHT(TEXT(AL1110,"0.#"),1)="."),TRUE,FALSE)</formula>
    </cfRule>
  </conditionalFormatting>
  <conditionalFormatting sqref="Y1110:Y1139">
    <cfRule type="expression" dxfId="2413" priority="2887">
      <formula>IF(RIGHT(TEXT(Y1110,"0.#"),1)=".",FALSE,TRUE)</formula>
    </cfRule>
    <cfRule type="expression" dxfId="2412" priority="2888">
      <formula>IF(RIGHT(TEXT(Y1110,"0.#"),1)=".",TRUE,FALSE)</formula>
    </cfRule>
  </conditionalFormatting>
  <conditionalFormatting sqref="AQ553">
    <cfRule type="expression" dxfId="2411" priority="1271">
      <formula>IF(RIGHT(TEXT(AQ553,"0.#"),1)=".",FALSE,TRUE)</formula>
    </cfRule>
    <cfRule type="expression" dxfId="2410" priority="1272">
      <formula>IF(RIGHT(TEXT(AQ553,"0.#"),1)=".",TRUE,FALSE)</formula>
    </cfRule>
  </conditionalFormatting>
  <conditionalFormatting sqref="AU552">
    <cfRule type="expression" dxfId="2409" priority="1283">
      <formula>IF(RIGHT(TEXT(AU552,"0.#"),1)=".",FALSE,TRUE)</formula>
    </cfRule>
    <cfRule type="expression" dxfId="2408" priority="1284">
      <formula>IF(RIGHT(TEXT(AU552,"0.#"),1)=".",TRUE,FALSE)</formula>
    </cfRule>
  </conditionalFormatting>
  <conditionalFormatting sqref="AE552">
    <cfRule type="expression" dxfId="2407" priority="1295">
      <formula>IF(RIGHT(TEXT(AE552,"0.#"),1)=".",FALSE,TRUE)</formula>
    </cfRule>
    <cfRule type="expression" dxfId="2406" priority="1296">
      <formula>IF(RIGHT(TEXT(AE552,"0.#"),1)=".",TRUE,FALSE)</formula>
    </cfRule>
  </conditionalFormatting>
  <conditionalFormatting sqref="AQ548">
    <cfRule type="expression" dxfId="2405" priority="1301">
      <formula>IF(RIGHT(TEXT(AQ548,"0.#"),1)=".",FALSE,TRUE)</formula>
    </cfRule>
    <cfRule type="expression" dxfId="2404" priority="1302">
      <formula>IF(RIGHT(TEXT(AQ548,"0.#"),1)=".",TRUE,FALSE)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80:Y907">
    <cfRule type="expression" dxfId="2087" priority="2099">
      <formula>IF(RIGHT(TEXT(Y880,"0.#"),1)=".",FALSE,TRUE)</formula>
    </cfRule>
    <cfRule type="expression" dxfId="2086" priority="2100">
      <formula>IF(RIGHT(TEXT(Y880,"0.#"),1)=".",TRUE,FALSE)</formula>
    </cfRule>
  </conditionalFormatting>
  <conditionalFormatting sqref="Y878:Y879">
    <cfRule type="expression" dxfId="2085" priority="2093">
      <formula>IF(RIGHT(TEXT(Y878,"0.#"),1)=".",FALSE,TRUE)</formula>
    </cfRule>
    <cfRule type="expression" dxfId="2084" priority="2094">
      <formula>IF(RIGHT(TEXT(Y878,"0.#"),1)=".",TRUE,FALSE)</formula>
    </cfRule>
  </conditionalFormatting>
  <conditionalFormatting sqref="Y913:Y940">
    <cfRule type="expression" dxfId="2083" priority="2087">
      <formula>IF(RIGHT(TEXT(Y913,"0.#"),1)=".",FALSE,TRUE)</formula>
    </cfRule>
    <cfRule type="expression" dxfId="2082" priority="2088">
      <formula>IF(RIGHT(TEXT(Y913,"0.#"),1)=".",TRUE,FALSE)</formula>
    </cfRule>
  </conditionalFormatting>
  <conditionalFormatting sqref="Y911:Y912">
    <cfRule type="expression" dxfId="2081" priority="2081">
      <formula>IF(RIGHT(TEXT(Y911,"0.#"),1)=".",FALSE,TRUE)</formula>
    </cfRule>
    <cfRule type="expression" dxfId="2080" priority="2082">
      <formula>IF(RIGHT(TEXT(Y911,"0.#"),1)=".",TRUE,FALSE)</formula>
    </cfRule>
  </conditionalFormatting>
  <conditionalFormatting sqref="Y946:Y973">
    <cfRule type="expression" dxfId="2079" priority="2075">
      <formula>IF(RIGHT(TEXT(Y946,"0.#"),1)=".",FALSE,TRUE)</formula>
    </cfRule>
    <cfRule type="expression" dxfId="2078" priority="2076">
      <formula>IF(RIGHT(TEXT(Y946,"0.#"),1)=".",TRUE,FALSE)</formula>
    </cfRule>
  </conditionalFormatting>
  <conditionalFormatting sqref="Y944:Y945">
    <cfRule type="expression" dxfId="2077" priority="2069">
      <formula>IF(RIGHT(TEXT(Y944,"0.#"),1)=".",FALSE,TRUE)</formula>
    </cfRule>
    <cfRule type="expression" dxfId="2076" priority="2070">
      <formula>IF(RIGHT(TEXT(Y944,"0.#"),1)=".",TRUE,FALSE)</formula>
    </cfRule>
  </conditionalFormatting>
  <conditionalFormatting sqref="Y979:Y1006">
    <cfRule type="expression" dxfId="2075" priority="2063">
      <formula>IF(RIGHT(TEXT(Y979,"0.#"),1)=".",FALSE,TRUE)</formula>
    </cfRule>
    <cfRule type="expression" dxfId="2074" priority="2064">
      <formula>IF(RIGHT(TEXT(Y979,"0.#"),1)=".",TRUE,FALSE)</formula>
    </cfRule>
  </conditionalFormatting>
  <conditionalFormatting sqref="Y977:Y978">
    <cfRule type="expression" dxfId="2073" priority="2057">
      <formula>IF(RIGHT(TEXT(Y977,"0.#"),1)=".",FALSE,TRUE)</formula>
    </cfRule>
    <cfRule type="expression" dxfId="2072" priority="2058">
      <formula>IF(RIGHT(TEXT(Y977,"0.#"),1)=".",TRUE,FALSE)</formula>
    </cfRule>
  </conditionalFormatting>
  <conditionalFormatting sqref="Y1012:Y1039">
    <cfRule type="expression" dxfId="2071" priority="2051">
      <formula>IF(RIGHT(TEXT(Y1012,"0.#"),1)=".",FALSE,TRUE)</formula>
    </cfRule>
    <cfRule type="expression" dxfId="2070" priority="2052">
      <formula>IF(RIGHT(TEXT(Y1012,"0.#"),1)=".",TRUE,FALSE)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80:AO907">
    <cfRule type="expression" dxfId="1989" priority="2101">
      <formula>IF(AND(AL880&gt;=0, RIGHT(TEXT(AL880,"0.#"),1)&lt;&gt;"."),TRUE,FALSE)</formula>
    </cfRule>
    <cfRule type="expression" dxfId="1988" priority="2102">
      <formula>IF(AND(AL880&gt;=0, RIGHT(TEXT(AL880,"0.#"),1)="."),TRUE,FALSE)</formula>
    </cfRule>
    <cfRule type="expression" dxfId="1987" priority="2103">
      <formula>IF(AND(AL880&lt;0, RIGHT(TEXT(AL880,"0.#"),1)&lt;&gt;"."),TRUE,FALSE)</formula>
    </cfRule>
    <cfRule type="expression" dxfId="1986" priority="2104">
      <formula>IF(AND(AL880&lt;0, RIGHT(TEXT(AL880,"0.#"),1)="."),TRUE,FALSE)</formula>
    </cfRule>
  </conditionalFormatting>
  <conditionalFormatting sqref="AL878:AO879">
    <cfRule type="expression" dxfId="1985" priority="2095">
      <formula>IF(AND(AL878&gt;=0, RIGHT(TEXT(AL878,"0.#"),1)&lt;&gt;"."),TRUE,FALSE)</formula>
    </cfRule>
    <cfRule type="expression" dxfId="1984" priority="2096">
      <formula>IF(AND(AL878&gt;=0, RIGHT(TEXT(AL878,"0.#"),1)="."),TRUE,FALSE)</formula>
    </cfRule>
    <cfRule type="expression" dxfId="1983" priority="2097">
      <formula>IF(AND(AL878&lt;0, RIGHT(TEXT(AL878,"0.#"),1)&lt;&gt;"."),TRUE,FALSE)</formula>
    </cfRule>
    <cfRule type="expression" dxfId="1982" priority="2098">
      <formula>IF(AND(AL878&lt;0, RIGHT(TEXT(AL878,"0.#"),1)="."),TRUE,FALSE)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134:AM135">
    <cfRule type="expression" dxfId="729" priority="29">
      <formula>IF(RIGHT(TEXT(AM134,"0.#"),1)=".",FALSE,TRUE)</formula>
    </cfRule>
    <cfRule type="expression" dxfId="728" priority="30">
      <formula>IF(RIGHT(TEXT(AM134,"0.#"),1)=".",TRUE,FALSE)</formula>
    </cfRule>
  </conditionalFormatting>
  <conditionalFormatting sqref="AM435">
    <cfRule type="expression" dxfId="727" priority="23">
      <formula>IF(RIGHT(TEXT(AM435,"0.#"),1)=".",FALSE,TRUE)</formula>
    </cfRule>
    <cfRule type="expression" dxfId="726" priority="24">
      <formula>IF(RIGHT(TEXT(AM435,"0.#"),1)=".",TRUE,FALSE)</formula>
    </cfRule>
  </conditionalFormatting>
  <conditionalFormatting sqref="AM433">
    <cfRule type="expression" dxfId="725" priority="27">
      <formula>IF(RIGHT(TEXT(AM433,"0.#"),1)=".",FALSE,TRUE)</formula>
    </cfRule>
    <cfRule type="expression" dxfId="724" priority="28">
      <formula>IF(RIGHT(TEXT(AM433,"0.#"),1)=".",TRUE,FALSE)</formula>
    </cfRule>
  </conditionalFormatting>
  <conditionalFormatting sqref="AM434">
    <cfRule type="expression" dxfId="723" priority="25">
      <formula>IF(RIGHT(TEXT(AM434,"0.#"),1)=".",FALSE,TRUE)</formula>
    </cfRule>
    <cfRule type="expression" dxfId="722" priority="26">
      <formula>IF(RIGHT(TEXT(AM434,"0.#"),1)=".",TRUE,FALSE)</formula>
    </cfRule>
  </conditionalFormatting>
  <conditionalFormatting sqref="AM460">
    <cfRule type="expression" dxfId="721" priority="17">
      <formula>IF(RIGHT(TEXT(AM460,"0.#"),1)=".",FALSE,TRUE)</formula>
    </cfRule>
    <cfRule type="expression" dxfId="720" priority="18">
      <formula>IF(RIGHT(TEXT(AM460,"0.#"),1)=".",TRUE,FALSE)</formula>
    </cfRule>
  </conditionalFormatting>
  <conditionalFormatting sqref="AM458">
    <cfRule type="expression" dxfId="719" priority="21">
      <formula>IF(RIGHT(TEXT(AM458,"0.#"),1)=".",FALSE,TRUE)</formula>
    </cfRule>
    <cfRule type="expression" dxfId="718" priority="22">
      <formula>IF(RIGHT(TEXT(AM458,"0.#"),1)=".",TRUE,FALSE)</formula>
    </cfRule>
  </conditionalFormatting>
  <conditionalFormatting sqref="AM459">
    <cfRule type="expression" dxfId="717" priority="19">
      <formula>IF(RIGHT(TEXT(AM459,"0.#"),1)=".",FALSE,TRUE)</formula>
    </cfRule>
    <cfRule type="expression" dxfId="716" priority="20">
      <formula>IF(RIGHT(TEXT(AM459,"0.#"),1)=".",TRUE,FALSE)</formula>
    </cfRule>
  </conditionalFormatting>
  <conditionalFormatting sqref="Y848:Y854">
    <cfRule type="expression" dxfId="715" priority="15">
      <formula>IF(RIGHT(TEXT(Y848,"0.#"),1)=".",FALSE,TRUE)</formula>
    </cfRule>
    <cfRule type="expression" dxfId="714" priority="16">
      <formula>IF(RIGHT(TEXT(Y848,"0.#"),1)=".",TRUE,FALSE)</formula>
    </cfRule>
  </conditionalFormatting>
  <conditionalFormatting sqref="Y845">
    <cfRule type="expression" dxfId="713" priority="9">
      <formula>IF(RIGHT(TEXT(Y845,"0.#"),1)=".",FALSE,TRUE)</formula>
    </cfRule>
    <cfRule type="expression" dxfId="712" priority="10">
      <formula>IF(RIGHT(TEXT(Y845,"0.#"),1)=".",TRUE,FALSE)</formula>
    </cfRule>
  </conditionalFormatting>
  <conditionalFormatting sqref="AL845:AO845">
    <cfRule type="expression" dxfId="711" priority="11">
      <formula>IF(AND(AL845&gt;=0, RIGHT(TEXT(AL845,"0.#"),1)&lt;&gt;"."),TRUE,FALSE)</formula>
    </cfRule>
    <cfRule type="expression" dxfId="710" priority="12">
      <formula>IF(AND(AL845&gt;=0, RIGHT(TEXT(AL845,"0.#"),1)="."),TRUE,FALSE)</formula>
    </cfRule>
    <cfRule type="expression" dxfId="709" priority="13">
      <formula>IF(AND(AL845&lt;0, RIGHT(TEXT(AL845,"0.#"),1)&lt;&gt;"."),TRUE,FALSE)</formula>
    </cfRule>
    <cfRule type="expression" dxfId="708" priority="14">
      <formula>IF(AND(AL845&lt;0, RIGHT(TEXT(AL845,"0.#"),1)="."),TRUE,FALSE)</formula>
    </cfRule>
  </conditionalFormatting>
  <conditionalFormatting sqref="AL846:AO854">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7">
    <cfRule type="expression" dxfId="701" priority="1">
      <formula>IF(RIGHT(TEXT(Y847,"0.#"),1)=".",FALSE,TRUE)</formula>
    </cfRule>
    <cfRule type="expression" dxfId="70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740</v>
      </c>
      <c r="M5" s="13" t="str">
        <f t="shared" si="2"/>
        <v>防衛関係</v>
      </c>
      <c r="N5" s="13" t="str">
        <f t="shared" si="6"/>
        <v>防衛関係</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740</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4"/>
      <c r="AA2" s="415"/>
      <c r="AB2" s="1005" t="s">
        <v>11</v>
      </c>
      <c r="AC2" s="1006"/>
      <c r="AD2" s="1007"/>
      <c r="AE2" s="993" t="s">
        <v>391</v>
      </c>
      <c r="AF2" s="993"/>
      <c r="AG2" s="993"/>
      <c r="AH2" s="993"/>
      <c r="AI2" s="993" t="s">
        <v>413</v>
      </c>
      <c r="AJ2" s="993"/>
      <c r="AK2" s="993"/>
      <c r="AL2" s="457"/>
      <c r="AM2" s="993" t="s">
        <v>510</v>
      </c>
      <c r="AN2" s="993"/>
      <c r="AO2" s="993"/>
      <c r="AP2" s="457"/>
      <c r="AQ2" s="215" t="s">
        <v>232</v>
      </c>
      <c r="AR2" s="199"/>
      <c r="AS2" s="199"/>
      <c r="AT2" s="200"/>
      <c r="AU2" s="374" t="s">
        <v>134</v>
      </c>
      <c r="AV2" s="374"/>
      <c r="AW2" s="374"/>
      <c r="AX2" s="375"/>
      <c r="AY2" s="34">
        <f>COUNTA($G$4)</f>
        <v>0</v>
      </c>
    </row>
    <row r="3" spans="1:51" ht="18.75" customHeight="1" x14ac:dyDescent="0.15">
      <c r="A3" s="511"/>
      <c r="B3" s="512"/>
      <c r="C3" s="512"/>
      <c r="D3" s="512"/>
      <c r="E3" s="512"/>
      <c r="F3" s="513"/>
      <c r="G3" s="566"/>
      <c r="H3" s="380"/>
      <c r="I3" s="380"/>
      <c r="J3" s="380"/>
      <c r="K3" s="380"/>
      <c r="L3" s="380"/>
      <c r="M3" s="380"/>
      <c r="N3" s="380"/>
      <c r="O3" s="567"/>
      <c r="P3" s="579"/>
      <c r="Q3" s="380"/>
      <c r="R3" s="380"/>
      <c r="S3" s="380"/>
      <c r="T3" s="380"/>
      <c r="U3" s="380"/>
      <c r="V3" s="380"/>
      <c r="W3" s="380"/>
      <c r="X3" s="567"/>
      <c r="Y3" s="1002"/>
      <c r="Z3" s="1003"/>
      <c r="AA3" s="1004"/>
      <c r="AB3" s="1008"/>
      <c r="AC3" s="1009"/>
      <c r="AD3" s="1010"/>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4"/>
      <c r="AA9" s="415"/>
      <c r="AB9" s="1005" t="s">
        <v>11</v>
      </c>
      <c r="AC9" s="1006"/>
      <c r="AD9" s="1007"/>
      <c r="AE9" s="993" t="s">
        <v>391</v>
      </c>
      <c r="AF9" s="993"/>
      <c r="AG9" s="993"/>
      <c r="AH9" s="993"/>
      <c r="AI9" s="993" t="s">
        <v>413</v>
      </c>
      <c r="AJ9" s="993"/>
      <c r="AK9" s="993"/>
      <c r="AL9" s="457"/>
      <c r="AM9" s="993" t="s">
        <v>510</v>
      </c>
      <c r="AN9" s="993"/>
      <c r="AO9" s="993"/>
      <c r="AP9" s="457"/>
      <c r="AQ9" s="215" t="s">
        <v>232</v>
      </c>
      <c r="AR9" s="199"/>
      <c r="AS9" s="199"/>
      <c r="AT9" s="200"/>
      <c r="AU9" s="374" t="s">
        <v>134</v>
      </c>
      <c r="AV9" s="374"/>
      <c r="AW9" s="374"/>
      <c r="AX9" s="375"/>
      <c r="AY9" s="34">
        <f>COUNTA($G$11)</f>
        <v>0</v>
      </c>
    </row>
    <row r="10" spans="1:51" ht="18.75" customHeight="1" x14ac:dyDescent="0.15">
      <c r="A10" s="511"/>
      <c r="B10" s="512"/>
      <c r="C10" s="512"/>
      <c r="D10" s="512"/>
      <c r="E10" s="512"/>
      <c r="F10" s="513"/>
      <c r="G10" s="566"/>
      <c r="H10" s="380"/>
      <c r="I10" s="380"/>
      <c r="J10" s="380"/>
      <c r="K10" s="380"/>
      <c r="L10" s="380"/>
      <c r="M10" s="380"/>
      <c r="N10" s="380"/>
      <c r="O10" s="567"/>
      <c r="P10" s="579"/>
      <c r="Q10" s="380"/>
      <c r="R10" s="380"/>
      <c r="S10" s="380"/>
      <c r="T10" s="380"/>
      <c r="U10" s="380"/>
      <c r="V10" s="380"/>
      <c r="W10" s="380"/>
      <c r="X10" s="567"/>
      <c r="Y10" s="1002"/>
      <c r="Z10" s="1003"/>
      <c r="AA10" s="1004"/>
      <c r="AB10" s="1008"/>
      <c r="AC10" s="1009"/>
      <c r="AD10" s="1010"/>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4"/>
      <c r="AA16" s="415"/>
      <c r="AB16" s="1005" t="s">
        <v>11</v>
      </c>
      <c r="AC16" s="1006"/>
      <c r="AD16" s="1007"/>
      <c r="AE16" s="993" t="s">
        <v>391</v>
      </c>
      <c r="AF16" s="993"/>
      <c r="AG16" s="993"/>
      <c r="AH16" s="993"/>
      <c r="AI16" s="993" t="s">
        <v>413</v>
      </c>
      <c r="AJ16" s="993"/>
      <c r="AK16" s="993"/>
      <c r="AL16" s="457"/>
      <c r="AM16" s="993" t="s">
        <v>510</v>
      </c>
      <c r="AN16" s="993"/>
      <c r="AO16" s="993"/>
      <c r="AP16" s="457"/>
      <c r="AQ16" s="215" t="s">
        <v>232</v>
      </c>
      <c r="AR16" s="199"/>
      <c r="AS16" s="199"/>
      <c r="AT16" s="200"/>
      <c r="AU16" s="374" t="s">
        <v>134</v>
      </c>
      <c r="AV16" s="374"/>
      <c r="AW16" s="374"/>
      <c r="AX16" s="375"/>
      <c r="AY16" s="34">
        <f>COUNTA($G$18)</f>
        <v>0</v>
      </c>
    </row>
    <row r="17" spans="1:51" ht="18.75" customHeight="1" x14ac:dyDescent="0.15">
      <c r="A17" s="511"/>
      <c r="B17" s="512"/>
      <c r="C17" s="512"/>
      <c r="D17" s="512"/>
      <c r="E17" s="512"/>
      <c r="F17" s="513"/>
      <c r="G17" s="566"/>
      <c r="H17" s="380"/>
      <c r="I17" s="380"/>
      <c r="J17" s="380"/>
      <c r="K17" s="380"/>
      <c r="L17" s="380"/>
      <c r="M17" s="380"/>
      <c r="N17" s="380"/>
      <c r="O17" s="567"/>
      <c r="P17" s="579"/>
      <c r="Q17" s="380"/>
      <c r="R17" s="380"/>
      <c r="S17" s="380"/>
      <c r="T17" s="380"/>
      <c r="U17" s="380"/>
      <c r="V17" s="380"/>
      <c r="W17" s="380"/>
      <c r="X17" s="567"/>
      <c r="Y17" s="1002"/>
      <c r="Z17" s="1003"/>
      <c r="AA17" s="1004"/>
      <c r="AB17" s="1008"/>
      <c r="AC17" s="1009"/>
      <c r="AD17" s="1010"/>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4"/>
      <c r="AA23" s="415"/>
      <c r="AB23" s="1005" t="s">
        <v>11</v>
      </c>
      <c r="AC23" s="1006"/>
      <c r="AD23" s="1007"/>
      <c r="AE23" s="993" t="s">
        <v>391</v>
      </c>
      <c r="AF23" s="993"/>
      <c r="AG23" s="993"/>
      <c r="AH23" s="993"/>
      <c r="AI23" s="993" t="s">
        <v>413</v>
      </c>
      <c r="AJ23" s="993"/>
      <c r="AK23" s="993"/>
      <c r="AL23" s="457"/>
      <c r="AM23" s="993" t="s">
        <v>510</v>
      </c>
      <c r="AN23" s="993"/>
      <c r="AO23" s="993"/>
      <c r="AP23" s="457"/>
      <c r="AQ23" s="215" t="s">
        <v>232</v>
      </c>
      <c r="AR23" s="199"/>
      <c r="AS23" s="199"/>
      <c r="AT23" s="200"/>
      <c r="AU23" s="374" t="s">
        <v>134</v>
      </c>
      <c r="AV23" s="374"/>
      <c r="AW23" s="374"/>
      <c r="AX23" s="375"/>
      <c r="AY23" s="34">
        <f>COUNTA($G$25)</f>
        <v>0</v>
      </c>
    </row>
    <row r="24" spans="1:51" ht="18.75" customHeight="1" x14ac:dyDescent="0.15">
      <c r="A24" s="511"/>
      <c r="B24" s="512"/>
      <c r="C24" s="512"/>
      <c r="D24" s="512"/>
      <c r="E24" s="512"/>
      <c r="F24" s="513"/>
      <c r="G24" s="566"/>
      <c r="H24" s="380"/>
      <c r="I24" s="380"/>
      <c r="J24" s="380"/>
      <c r="K24" s="380"/>
      <c r="L24" s="380"/>
      <c r="M24" s="380"/>
      <c r="N24" s="380"/>
      <c r="O24" s="567"/>
      <c r="P24" s="579"/>
      <c r="Q24" s="380"/>
      <c r="R24" s="380"/>
      <c r="S24" s="380"/>
      <c r="T24" s="380"/>
      <c r="U24" s="380"/>
      <c r="V24" s="380"/>
      <c r="W24" s="380"/>
      <c r="X24" s="567"/>
      <c r="Y24" s="1002"/>
      <c r="Z24" s="1003"/>
      <c r="AA24" s="1004"/>
      <c r="AB24" s="1008"/>
      <c r="AC24" s="1009"/>
      <c r="AD24" s="1010"/>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4"/>
      <c r="AA30" s="415"/>
      <c r="AB30" s="1005" t="s">
        <v>11</v>
      </c>
      <c r="AC30" s="1006"/>
      <c r="AD30" s="1007"/>
      <c r="AE30" s="993" t="s">
        <v>391</v>
      </c>
      <c r="AF30" s="993"/>
      <c r="AG30" s="993"/>
      <c r="AH30" s="993"/>
      <c r="AI30" s="993" t="s">
        <v>413</v>
      </c>
      <c r="AJ30" s="993"/>
      <c r="AK30" s="993"/>
      <c r="AL30" s="457"/>
      <c r="AM30" s="993" t="s">
        <v>510</v>
      </c>
      <c r="AN30" s="993"/>
      <c r="AO30" s="993"/>
      <c r="AP30" s="457"/>
      <c r="AQ30" s="215" t="s">
        <v>232</v>
      </c>
      <c r="AR30" s="199"/>
      <c r="AS30" s="199"/>
      <c r="AT30" s="200"/>
      <c r="AU30" s="374" t="s">
        <v>134</v>
      </c>
      <c r="AV30" s="374"/>
      <c r="AW30" s="374"/>
      <c r="AX30" s="375"/>
      <c r="AY30" s="34">
        <f>COUNTA($G$32)</f>
        <v>0</v>
      </c>
    </row>
    <row r="31" spans="1:51" ht="18.75" customHeight="1" x14ac:dyDescent="0.15">
      <c r="A31" s="511"/>
      <c r="B31" s="512"/>
      <c r="C31" s="512"/>
      <c r="D31" s="512"/>
      <c r="E31" s="512"/>
      <c r="F31" s="513"/>
      <c r="G31" s="566"/>
      <c r="H31" s="380"/>
      <c r="I31" s="380"/>
      <c r="J31" s="380"/>
      <c r="K31" s="380"/>
      <c r="L31" s="380"/>
      <c r="M31" s="380"/>
      <c r="N31" s="380"/>
      <c r="O31" s="567"/>
      <c r="P31" s="579"/>
      <c r="Q31" s="380"/>
      <c r="R31" s="380"/>
      <c r="S31" s="380"/>
      <c r="T31" s="380"/>
      <c r="U31" s="380"/>
      <c r="V31" s="380"/>
      <c r="W31" s="380"/>
      <c r="X31" s="567"/>
      <c r="Y31" s="1002"/>
      <c r="Z31" s="1003"/>
      <c r="AA31" s="1004"/>
      <c r="AB31" s="1008"/>
      <c r="AC31" s="1009"/>
      <c r="AD31" s="1010"/>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4"/>
      <c r="AA37" s="415"/>
      <c r="AB37" s="1005" t="s">
        <v>11</v>
      </c>
      <c r="AC37" s="1006"/>
      <c r="AD37" s="1007"/>
      <c r="AE37" s="993" t="s">
        <v>391</v>
      </c>
      <c r="AF37" s="993"/>
      <c r="AG37" s="993"/>
      <c r="AH37" s="993"/>
      <c r="AI37" s="993" t="s">
        <v>413</v>
      </c>
      <c r="AJ37" s="993"/>
      <c r="AK37" s="993"/>
      <c r="AL37" s="457"/>
      <c r="AM37" s="993" t="s">
        <v>510</v>
      </c>
      <c r="AN37" s="993"/>
      <c r="AO37" s="993"/>
      <c r="AP37" s="457"/>
      <c r="AQ37" s="215" t="s">
        <v>232</v>
      </c>
      <c r="AR37" s="199"/>
      <c r="AS37" s="199"/>
      <c r="AT37" s="200"/>
      <c r="AU37" s="374" t="s">
        <v>134</v>
      </c>
      <c r="AV37" s="374"/>
      <c r="AW37" s="374"/>
      <c r="AX37" s="375"/>
      <c r="AY37" s="34">
        <f>COUNTA($G$39)</f>
        <v>0</v>
      </c>
    </row>
    <row r="38" spans="1:51" ht="18.75" customHeight="1" x14ac:dyDescent="0.15">
      <c r="A38" s="511"/>
      <c r="B38" s="512"/>
      <c r="C38" s="512"/>
      <c r="D38" s="512"/>
      <c r="E38" s="512"/>
      <c r="F38" s="513"/>
      <c r="G38" s="566"/>
      <c r="H38" s="380"/>
      <c r="I38" s="380"/>
      <c r="J38" s="380"/>
      <c r="K38" s="380"/>
      <c r="L38" s="380"/>
      <c r="M38" s="380"/>
      <c r="N38" s="380"/>
      <c r="O38" s="567"/>
      <c r="P38" s="579"/>
      <c r="Q38" s="380"/>
      <c r="R38" s="380"/>
      <c r="S38" s="380"/>
      <c r="T38" s="380"/>
      <c r="U38" s="380"/>
      <c r="V38" s="380"/>
      <c r="W38" s="380"/>
      <c r="X38" s="567"/>
      <c r="Y38" s="1002"/>
      <c r="Z38" s="1003"/>
      <c r="AA38" s="1004"/>
      <c r="AB38" s="1008"/>
      <c r="AC38" s="1009"/>
      <c r="AD38" s="1010"/>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4"/>
      <c r="AA44" s="415"/>
      <c r="AB44" s="1005" t="s">
        <v>11</v>
      </c>
      <c r="AC44" s="1006"/>
      <c r="AD44" s="1007"/>
      <c r="AE44" s="993" t="s">
        <v>391</v>
      </c>
      <c r="AF44" s="993"/>
      <c r="AG44" s="993"/>
      <c r="AH44" s="993"/>
      <c r="AI44" s="993" t="s">
        <v>413</v>
      </c>
      <c r="AJ44" s="993"/>
      <c r="AK44" s="993"/>
      <c r="AL44" s="457"/>
      <c r="AM44" s="993" t="s">
        <v>510</v>
      </c>
      <c r="AN44" s="993"/>
      <c r="AO44" s="993"/>
      <c r="AP44" s="457"/>
      <c r="AQ44" s="215" t="s">
        <v>232</v>
      </c>
      <c r="AR44" s="199"/>
      <c r="AS44" s="199"/>
      <c r="AT44" s="200"/>
      <c r="AU44" s="374" t="s">
        <v>134</v>
      </c>
      <c r="AV44" s="374"/>
      <c r="AW44" s="374"/>
      <c r="AX44" s="375"/>
      <c r="AY44" s="34">
        <f>COUNTA($G$46)</f>
        <v>0</v>
      </c>
    </row>
    <row r="45" spans="1:51" ht="18.75" customHeight="1" x14ac:dyDescent="0.15">
      <c r="A45" s="511"/>
      <c r="B45" s="512"/>
      <c r="C45" s="512"/>
      <c r="D45" s="512"/>
      <c r="E45" s="512"/>
      <c r="F45" s="513"/>
      <c r="G45" s="566"/>
      <c r="H45" s="380"/>
      <c r="I45" s="380"/>
      <c r="J45" s="380"/>
      <c r="K45" s="380"/>
      <c r="L45" s="380"/>
      <c r="M45" s="380"/>
      <c r="N45" s="380"/>
      <c r="O45" s="567"/>
      <c r="P45" s="579"/>
      <c r="Q45" s="380"/>
      <c r="R45" s="380"/>
      <c r="S45" s="380"/>
      <c r="T45" s="380"/>
      <c r="U45" s="380"/>
      <c r="V45" s="380"/>
      <c r="W45" s="380"/>
      <c r="X45" s="567"/>
      <c r="Y45" s="1002"/>
      <c r="Z45" s="1003"/>
      <c r="AA45" s="1004"/>
      <c r="AB45" s="1008"/>
      <c r="AC45" s="1009"/>
      <c r="AD45" s="1010"/>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4"/>
      <c r="AA51" s="415"/>
      <c r="AB51" s="457" t="s">
        <v>11</v>
      </c>
      <c r="AC51" s="1006"/>
      <c r="AD51" s="1007"/>
      <c r="AE51" s="993" t="s">
        <v>391</v>
      </c>
      <c r="AF51" s="993"/>
      <c r="AG51" s="993"/>
      <c r="AH51" s="993"/>
      <c r="AI51" s="993" t="s">
        <v>413</v>
      </c>
      <c r="AJ51" s="993"/>
      <c r="AK51" s="993"/>
      <c r="AL51" s="457"/>
      <c r="AM51" s="993" t="s">
        <v>510</v>
      </c>
      <c r="AN51" s="993"/>
      <c r="AO51" s="993"/>
      <c r="AP51" s="457"/>
      <c r="AQ51" s="215" t="s">
        <v>232</v>
      </c>
      <c r="AR51" s="199"/>
      <c r="AS51" s="199"/>
      <c r="AT51" s="200"/>
      <c r="AU51" s="374" t="s">
        <v>134</v>
      </c>
      <c r="AV51" s="374"/>
      <c r="AW51" s="374"/>
      <c r="AX51" s="375"/>
      <c r="AY51" s="34">
        <f>COUNTA($G$53)</f>
        <v>0</v>
      </c>
    </row>
    <row r="52" spans="1:51" ht="18.75" customHeight="1" x14ac:dyDescent="0.15">
      <c r="A52" s="511"/>
      <c r="B52" s="512"/>
      <c r="C52" s="512"/>
      <c r="D52" s="512"/>
      <c r="E52" s="512"/>
      <c r="F52" s="513"/>
      <c r="G52" s="566"/>
      <c r="H52" s="380"/>
      <c r="I52" s="380"/>
      <c r="J52" s="380"/>
      <c r="K52" s="380"/>
      <c r="L52" s="380"/>
      <c r="M52" s="380"/>
      <c r="N52" s="380"/>
      <c r="O52" s="567"/>
      <c r="P52" s="579"/>
      <c r="Q52" s="380"/>
      <c r="R52" s="380"/>
      <c r="S52" s="380"/>
      <c r="T52" s="380"/>
      <c r="U52" s="380"/>
      <c r="V52" s="380"/>
      <c r="W52" s="380"/>
      <c r="X52" s="567"/>
      <c r="Y52" s="1002"/>
      <c r="Z52" s="1003"/>
      <c r="AA52" s="1004"/>
      <c r="AB52" s="1008"/>
      <c r="AC52" s="1009"/>
      <c r="AD52" s="1010"/>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4"/>
      <c r="AA58" s="415"/>
      <c r="AB58" s="1005" t="s">
        <v>11</v>
      </c>
      <c r="AC58" s="1006"/>
      <c r="AD58" s="1007"/>
      <c r="AE58" s="993" t="s">
        <v>391</v>
      </c>
      <c r="AF58" s="993"/>
      <c r="AG58" s="993"/>
      <c r="AH58" s="993"/>
      <c r="AI58" s="993" t="s">
        <v>413</v>
      </c>
      <c r="AJ58" s="993"/>
      <c r="AK58" s="993"/>
      <c r="AL58" s="457"/>
      <c r="AM58" s="993" t="s">
        <v>510</v>
      </c>
      <c r="AN58" s="993"/>
      <c r="AO58" s="993"/>
      <c r="AP58" s="457"/>
      <c r="AQ58" s="215" t="s">
        <v>232</v>
      </c>
      <c r="AR58" s="199"/>
      <c r="AS58" s="199"/>
      <c r="AT58" s="200"/>
      <c r="AU58" s="374" t="s">
        <v>134</v>
      </c>
      <c r="AV58" s="374"/>
      <c r="AW58" s="374"/>
      <c r="AX58" s="375"/>
      <c r="AY58" s="34">
        <f>COUNTA($G$60)</f>
        <v>0</v>
      </c>
    </row>
    <row r="59" spans="1:51" ht="18.75" customHeight="1" x14ac:dyDescent="0.15">
      <c r="A59" s="511"/>
      <c r="B59" s="512"/>
      <c r="C59" s="512"/>
      <c r="D59" s="512"/>
      <c r="E59" s="512"/>
      <c r="F59" s="513"/>
      <c r="G59" s="566"/>
      <c r="H59" s="380"/>
      <c r="I59" s="380"/>
      <c r="J59" s="380"/>
      <c r="K59" s="380"/>
      <c r="L59" s="380"/>
      <c r="M59" s="380"/>
      <c r="N59" s="380"/>
      <c r="O59" s="567"/>
      <c r="P59" s="579"/>
      <c r="Q59" s="380"/>
      <c r="R59" s="380"/>
      <c r="S59" s="380"/>
      <c r="T59" s="380"/>
      <c r="U59" s="380"/>
      <c r="V59" s="380"/>
      <c r="W59" s="380"/>
      <c r="X59" s="567"/>
      <c r="Y59" s="1002"/>
      <c r="Z59" s="1003"/>
      <c r="AA59" s="1004"/>
      <c r="AB59" s="1008"/>
      <c r="AC59" s="1009"/>
      <c r="AD59" s="1010"/>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4"/>
      <c r="AA65" s="415"/>
      <c r="AB65" s="1005" t="s">
        <v>11</v>
      </c>
      <c r="AC65" s="1006"/>
      <c r="AD65" s="1007"/>
      <c r="AE65" s="993" t="s">
        <v>391</v>
      </c>
      <c r="AF65" s="993"/>
      <c r="AG65" s="993"/>
      <c r="AH65" s="993"/>
      <c r="AI65" s="993" t="s">
        <v>413</v>
      </c>
      <c r="AJ65" s="993"/>
      <c r="AK65" s="993"/>
      <c r="AL65" s="457"/>
      <c r="AM65" s="993" t="s">
        <v>510</v>
      </c>
      <c r="AN65" s="993"/>
      <c r="AO65" s="993"/>
      <c r="AP65" s="457"/>
      <c r="AQ65" s="215" t="s">
        <v>232</v>
      </c>
      <c r="AR65" s="199"/>
      <c r="AS65" s="199"/>
      <c r="AT65" s="200"/>
      <c r="AU65" s="374" t="s">
        <v>134</v>
      </c>
      <c r="AV65" s="374"/>
      <c r="AW65" s="374"/>
      <c r="AX65" s="375"/>
      <c r="AY65" s="34">
        <f>COUNTA($G$67)</f>
        <v>0</v>
      </c>
    </row>
    <row r="66" spans="1:51" ht="18.75" customHeight="1" x14ac:dyDescent="0.15">
      <c r="A66" s="511"/>
      <c r="B66" s="512"/>
      <c r="C66" s="512"/>
      <c r="D66" s="512"/>
      <c r="E66" s="512"/>
      <c r="F66" s="513"/>
      <c r="G66" s="566"/>
      <c r="H66" s="380"/>
      <c r="I66" s="380"/>
      <c r="J66" s="380"/>
      <c r="K66" s="380"/>
      <c r="L66" s="380"/>
      <c r="M66" s="380"/>
      <c r="N66" s="380"/>
      <c r="O66" s="567"/>
      <c r="P66" s="579"/>
      <c r="Q66" s="380"/>
      <c r="R66" s="380"/>
      <c r="S66" s="380"/>
      <c r="T66" s="380"/>
      <c r="U66" s="380"/>
      <c r="V66" s="380"/>
      <c r="W66" s="380"/>
      <c r="X66" s="567"/>
      <c r="Y66" s="1002"/>
      <c r="Z66" s="1003"/>
      <c r="AA66" s="1004"/>
      <c r="AB66" s="1008"/>
      <c r="AC66" s="1009"/>
      <c r="AD66" s="1010"/>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3"/>
      <c r="B6" s="1034"/>
      <c r="C6" s="1034"/>
      <c r="D6" s="1034"/>
      <c r="E6" s="1034"/>
      <c r="F6" s="1035"/>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3"/>
      <c r="B7" s="1034"/>
      <c r="C7" s="1034"/>
      <c r="D7" s="1034"/>
      <c r="E7" s="1034"/>
      <c r="F7" s="1035"/>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3"/>
      <c r="B8" s="1034"/>
      <c r="C8" s="1034"/>
      <c r="D8" s="1034"/>
      <c r="E8" s="1034"/>
      <c r="F8" s="1035"/>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3"/>
      <c r="B9" s="1034"/>
      <c r="C9" s="1034"/>
      <c r="D9" s="1034"/>
      <c r="E9" s="1034"/>
      <c r="F9" s="1035"/>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3"/>
      <c r="B10" s="1034"/>
      <c r="C10" s="1034"/>
      <c r="D10" s="1034"/>
      <c r="E10" s="1034"/>
      <c r="F10" s="1035"/>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3"/>
      <c r="B11" s="1034"/>
      <c r="C11" s="1034"/>
      <c r="D11" s="1034"/>
      <c r="E11" s="1034"/>
      <c r="F11" s="1035"/>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3"/>
      <c r="B12" s="1034"/>
      <c r="C12" s="1034"/>
      <c r="D12" s="1034"/>
      <c r="E12" s="1034"/>
      <c r="F12" s="1035"/>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3"/>
      <c r="B13" s="1034"/>
      <c r="C13" s="1034"/>
      <c r="D13" s="1034"/>
      <c r="E13" s="1034"/>
      <c r="F13" s="1035"/>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3"/>
      <c r="B14" s="1034"/>
      <c r="C14" s="1034"/>
      <c r="D14" s="1034"/>
      <c r="E14" s="1034"/>
      <c r="F14" s="103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3"/>
      <c r="B19" s="1034"/>
      <c r="C19" s="1034"/>
      <c r="D19" s="1034"/>
      <c r="E19" s="1034"/>
      <c r="F19" s="1035"/>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3"/>
      <c r="B20" s="1034"/>
      <c r="C20" s="1034"/>
      <c r="D20" s="1034"/>
      <c r="E20" s="1034"/>
      <c r="F20" s="1035"/>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3"/>
      <c r="B21" s="1034"/>
      <c r="C21" s="1034"/>
      <c r="D21" s="1034"/>
      <c r="E21" s="1034"/>
      <c r="F21" s="1035"/>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3"/>
      <c r="B22" s="1034"/>
      <c r="C22" s="1034"/>
      <c r="D22" s="1034"/>
      <c r="E22" s="1034"/>
      <c r="F22" s="1035"/>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3"/>
      <c r="B23" s="1034"/>
      <c r="C23" s="1034"/>
      <c r="D23" s="1034"/>
      <c r="E23" s="1034"/>
      <c r="F23" s="1035"/>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3"/>
      <c r="B24" s="1034"/>
      <c r="C24" s="1034"/>
      <c r="D24" s="1034"/>
      <c r="E24" s="1034"/>
      <c r="F24" s="1035"/>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3"/>
      <c r="B25" s="1034"/>
      <c r="C25" s="1034"/>
      <c r="D25" s="1034"/>
      <c r="E25" s="1034"/>
      <c r="F25" s="1035"/>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3"/>
      <c r="B26" s="1034"/>
      <c r="C26" s="1034"/>
      <c r="D26" s="1034"/>
      <c r="E26" s="1034"/>
      <c r="F26" s="1035"/>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3"/>
      <c r="B27" s="1034"/>
      <c r="C27" s="1034"/>
      <c r="D27" s="1034"/>
      <c r="E27" s="1034"/>
      <c r="F27" s="103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3"/>
      <c r="B32" s="1034"/>
      <c r="C32" s="1034"/>
      <c r="D32" s="1034"/>
      <c r="E32" s="1034"/>
      <c r="F32" s="1035"/>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3"/>
      <c r="B33" s="1034"/>
      <c r="C33" s="1034"/>
      <c r="D33" s="1034"/>
      <c r="E33" s="1034"/>
      <c r="F33" s="1035"/>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3"/>
      <c r="B34" s="1034"/>
      <c r="C34" s="1034"/>
      <c r="D34" s="1034"/>
      <c r="E34" s="1034"/>
      <c r="F34" s="1035"/>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3"/>
      <c r="B35" s="1034"/>
      <c r="C35" s="1034"/>
      <c r="D35" s="1034"/>
      <c r="E35" s="1034"/>
      <c r="F35" s="1035"/>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3"/>
      <c r="B36" s="1034"/>
      <c r="C36" s="1034"/>
      <c r="D36" s="1034"/>
      <c r="E36" s="1034"/>
      <c r="F36" s="1035"/>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3"/>
      <c r="B37" s="1034"/>
      <c r="C37" s="1034"/>
      <c r="D37" s="1034"/>
      <c r="E37" s="1034"/>
      <c r="F37" s="1035"/>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3"/>
      <c r="B38" s="1034"/>
      <c r="C38" s="1034"/>
      <c r="D38" s="1034"/>
      <c r="E38" s="1034"/>
      <c r="F38" s="1035"/>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3"/>
      <c r="B39" s="1034"/>
      <c r="C39" s="1034"/>
      <c r="D39" s="1034"/>
      <c r="E39" s="1034"/>
      <c r="F39" s="1035"/>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3"/>
      <c r="B40" s="1034"/>
      <c r="C40" s="1034"/>
      <c r="D40" s="1034"/>
      <c r="E40" s="1034"/>
      <c r="F40" s="103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3"/>
      <c r="B45" s="1034"/>
      <c r="C45" s="1034"/>
      <c r="D45" s="1034"/>
      <c r="E45" s="1034"/>
      <c r="F45" s="1035"/>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3"/>
      <c r="B46" s="1034"/>
      <c r="C46" s="1034"/>
      <c r="D46" s="1034"/>
      <c r="E46" s="1034"/>
      <c r="F46" s="1035"/>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3"/>
      <c r="B47" s="1034"/>
      <c r="C47" s="1034"/>
      <c r="D47" s="1034"/>
      <c r="E47" s="1034"/>
      <c r="F47" s="1035"/>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3"/>
      <c r="B48" s="1034"/>
      <c r="C48" s="1034"/>
      <c r="D48" s="1034"/>
      <c r="E48" s="1034"/>
      <c r="F48" s="1035"/>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3"/>
      <c r="B49" s="1034"/>
      <c r="C49" s="1034"/>
      <c r="D49" s="1034"/>
      <c r="E49" s="1034"/>
      <c r="F49" s="1035"/>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3"/>
      <c r="B50" s="1034"/>
      <c r="C50" s="1034"/>
      <c r="D50" s="1034"/>
      <c r="E50" s="1034"/>
      <c r="F50" s="1035"/>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3"/>
      <c r="B51" s="1034"/>
      <c r="C51" s="1034"/>
      <c r="D51" s="1034"/>
      <c r="E51" s="1034"/>
      <c r="F51" s="1035"/>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3"/>
      <c r="B52" s="1034"/>
      <c r="C52" s="1034"/>
      <c r="D52" s="1034"/>
      <c r="E52" s="1034"/>
      <c r="F52" s="1035"/>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3"/>
      <c r="B59" s="1034"/>
      <c r="C59" s="1034"/>
      <c r="D59" s="1034"/>
      <c r="E59" s="1034"/>
      <c r="F59" s="1035"/>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3"/>
      <c r="B60" s="1034"/>
      <c r="C60" s="1034"/>
      <c r="D60" s="1034"/>
      <c r="E60" s="1034"/>
      <c r="F60" s="1035"/>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3"/>
      <c r="B61" s="1034"/>
      <c r="C61" s="1034"/>
      <c r="D61" s="1034"/>
      <c r="E61" s="1034"/>
      <c r="F61" s="1035"/>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3"/>
      <c r="B62" s="1034"/>
      <c r="C62" s="1034"/>
      <c r="D62" s="1034"/>
      <c r="E62" s="1034"/>
      <c r="F62" s="1035"/>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3"/>
      <c r="B63" s="1034"/>
      <c r="C63" s="1034"/>
      <c r="D63" s="1034"/>
      <c r="E63" s="1034"/>
      <c r="F63" s="1035"/>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3"/>
      <c r="B64" s="1034"/>
      <c r="C64" s="1034"/>
      <c r="D64" s="1034"/>
      <c r="E64" s="1034"/>
      <c r="F64" s="1035"/>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3"/>
      <c r="B65" s="1034"/>
      <c r="C65" s="1034"/>
      <c r="D65" s="1034"/>
      <c r="E65" s="1034"/>
      <c r="F65" s="1035"/>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3"/>
      <c r="B66" s="1034"/>
      <c r="C66" s="1034"/>
      <c r="D66" s="1034"/>
      <c r="E66" s="1034"/>
      <c r="F66" s="1035"/>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3"/>
      <c r="B67" s="1034"/>
      <c r="C67" s="1034"/>
      <c r="D67" s="1034"/>
      <c r="E67" s="1034"/>
      <c r="F67" s="103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3"/>
      <c r="B72" s="1034"/>
      <c r="C72" s="1034"/>
      <c r="D72" s="1034"/>
      <c r="E72" s="1034"/>
      <c r="F72" s="1035"/>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3"/>
      <c r="B73" s="1034"/>
      <c r="C73" s="1034"/>
      <c r="D73" s="1034"/>
      <c r="E73" s="1034"/>
      <c r="F73" s="1035"/>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3"/>
      <c r="B74" s="1034"/>
      <c r="C74" s="1034"/>
      <c r="D74" s="1034"/>
      <c r="E74" s="1034"/>
      <c r="F74" s="1035"/>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3"/>
      <c r="B75" s="1034"/>
      <c r="C75" s="1034"/>
      <c r="D75" s="1034"/>
      <c r="E75" s="1034"/>
      <c r="F75" s="1035"/>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3"/>
      <c r="B76" s="1034"/>
      <c r="C76" s="1034"/>
      <c r="D76" s="1034"/>
      <c r="E76" s="1034"/>
      <c r="F76" s="1035"/>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3"/>
      <c r="B77" s="1034"/>
      <c r="C77" s="1034"/>
      <c r="D77" s="1034"/>
      <c r="E77" s="1034"/>
      <c r="F77" s="1035"/>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3"/>
      <c r="B78" s="1034"/>
      <c r="C78" s="1034"/>
      <c r="D78" s="1034"/>
      <c r="E78" s="1034"/>
      <c r="F78" s="1035"/>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3"/>
      <c r="B79" s="1034"/>
      <c r="C79" s="1034"/>
      <c r="D79" s="1034"/>
      <c r="E79" s="1034"/>
      <c r="F79" s="1035"/>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3"/>
      <c r="B80" s="1034"/>
      <c r="C80" s="1034"/>
      <c r="D80" s="1034"/>
      <c r="E80" s="1034"/>
      <c r="F80" s="103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3"/>
      <c r="B85" s="1034"/>
      <c r="C85" s="1034"/>
      <c r="D85" s="1034"/>
      <c r="E85" s="1034"/>
      <c r="F85" s="1035"/>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3"/>
      <c r="B86" s="1034"/>
      <c r="C86" s="1034"/>
      <c r="D86" s="1034"/>
      <c r="E86" s="1034"/>
      <c r="F86" s="1035"/>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3"/>
      <c r="B87" s="1034"/>
      <c r="C87" s="1034"/>
      <c r="D87" s="1034"/>
      <c r="E87" s="1034"/>
      <c r="F87" s="1035"/>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3"/>
      <c r="B88" s="1034"/>
      <c r="C88" s="1034"/>
      <c r="D88" s="1034"/>
      <c r="E88" s="1034"/>
      <c r="F88" s="1035"/>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3"/>
      <c r="B89" s="1034"/>
      <c r="C89" s="1034"/>
      <c r="D89" s="1034"/>
      <c r="E89" s="1034"/>
      <c r="F89" s="1035"/>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3"/>
      <c r="B90" s="1034"/>
      <c r="C90" s="1034"/>
      <c r="D90" s="1034"/>
      <c r="E90" s="1034"/>
      <c r="F90" s="1035"/>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3"/>
      <c r="B91" s="1034"/>
      <c r="C91" s="1034"/>
      <c r="D91" s="1034"/>
      <c r="E91" s="1034"/>
      <c r="F91" s="1035"/>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3"/>
      <c r="B92" s="1034"/>
      <c r="C92" s="1034"/>
      <c r="D92" s="1034"/>
      <c r="E92" s="1034"/>
      <c r="F92" s="1035"/>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3"/>
      <c r="B93" s="1034"/>
      <c r="C93" s="1034"/>
      <c r="D93" s="1034"/>
      <c r="E93" s="1034"/>
      <c r="F93" s="103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3"/>
      <c r="B98" s="1034"/>
      <c r="C98" s="1034"/>
      <c r="D98" s="1034"/>
      <c r="E98" s="1034"/>
      <c r="F98" s="1035"/>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3"/>
      <c r="B99" s="1034"/>
      <c r="C99" s="1034"/>
      <c r="D99" s="1034"/>
      <c r="E99" s="1034"/>
      <c r="F99" s="1035"/>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3"/>
      <c r="B100" s="1034"/>
      <c r="C100" s="1034"/>
      <c r="D100" s="1034"/>
      <c r="E100" s="1034"/>
      <c r="F100" s="1035"/>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3"/>
      <c r="B101" s="1034"/>
      <c r="C101" s="1034"/>
      <c r="D101" s="1034"/>
      <c r="E101" s="1034"/>
      <c r="F101" s="1035"/>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3"/>
      <c r="B102" s="1034"/>
      <c r="C102" s="1034"/>
      <c r="D102" s="1034"/>
      <c r="E102" s="1034"/>
      <c r="F102" s="1035"/>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3"/>
      <c r="B103" s="1034"/>
      <c r="C103" s="1034"/>
      <c r="D103" s="1034"/>
      <c r="E103" s="1034"/>
      <c r="F103" s="1035"/>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3"/>
      <c r="B104" s="1034"/>
      <c r="C104" s="1034"/>
      <c r="D104" s="1034"/>
      <c r="E104" s="1034"/>
      <c r="F104" s="1035"/>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3"/>
      <c r="B105" s="1034"/>
      <c r="C105" s="1034"/>
      <c r="D105" s="1034"/>
      <c r="E105" s="1034"/>
      <c r="F105" s="1035"/>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3"/>
      <c r="B112" s="1034"/>
      <c r="C112" s="1034"/>
      <c r="D112" s="1034"/>
      <c r="E112" s="1034"/>
      <c r="F112" s="1035"/>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3"/>
      <c r="B113" s="1034"/>
      <c r="C113" s="1034"/>
      <c r="D113" s="1034"/>
      <c r="E113" s="1034"/>
      <c r="F113" s="1035"/>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3"/>
      <c r="B114" s="1034"/>
      <c r="C114" s="1034"/>
      <c r="D114" s="1034"/>
      <c r="E114" s="1034"/>
      <c r="F114" s="1035"/>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3"/>
      <c r="B115" s="1034"/>
      <c r="C115" s="1034"/>
      <c r="D115" s="1034"/>
      <c r="E115" s="1034"/>
      <c r="F115" s="1035"/>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3"/>
      <c r="B116" s="1034"/>
      <c r="C116" s="1034"/>
      <c r="D116" s="1034"/>
      <c r="E116" s="1034"/>
      <c r="F116" s="1035"/>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3"/>
      <c r="B117" s="1034"/>
      <c r="C117" s="1034"/>
      <c r="D117" s="1034"/>
      <c r="E117" s="1034"/>
      <c r="F117" s="1035"/>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3"/>
      <c r="B118" s="1034"/>
      <c r="C118" s="1034"/>
      <c r="D118" s="1034"/>
      <c r="E118" s="1034"/>
      <c r="F118" s="1035"/>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3"/>
      <c r="B119" s="1034"/>
      <c r="C119" s="1034"/>
      <c r="D119" s="1034"/>
      <c r="E119" s="1034"/>
      <c r="F119" s="1035"/>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3"/>
      <c r="B120" s="1034"/>
      <c r="C120" s="1034"/>
      <c r="D120" s="1034"/>
      <c r="E120" s="1034"/>
      <c r="F120" s="103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3"/>
      <c r="B125" s="1034"/>
      <c r="C125" s="1034"/>
      <c r="D125" s="1034"/>
      <c r="E125" s="1034"/>
      <c r="F125" s="1035"/>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3"/>
      <c r="B126" s="1034"/>
      <c r="C126" s="1034"/>
      <c r="D126" s="1034"/>
      <c r="E126" s="1034"/>
      <c r="F126" s="1035"/>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3"/>
      <c r="B127" s="1034"/>
      <c r="C127" s="1034"/>
      <c r="D127" s="1034"/>
      <c r="E127" s="1034"/>
      <c r="F127" s="1035"/>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3"/>
      <c r="B128" s="1034"/>
      <c r="C128" s="1034"/>
      <c r="D128" s="1034"/>
      <c r="E128" s="1034"/>
      <c r="F128" s="1035"/>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3"/>
      <c r="B129" s="1034"/>
      <c r="C129" s="1034"/>
      <c r="D129" s="1034"/>
      <c r="E129" s="1034"/>
      <c r="F129" s="1035"/>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3"/>
      <c r="B130" s="1034"/>
      <c r="C130" s="1034"/>
      <c r="D130" s="1034"/>
      <c r="E130" s="1034"/>
      <c r="F130" s="1035"/>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3"/>
      <c r="B131" s="1034"/>
      <c r="C131" s="1034"/>
      <c r="D131" s="1034"/>
      <c r="E131" s="1034"/>
      <c r="F131" s="1035"/>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3"/>
      <c r="B132" s="1034"/>
      <c r="C132" s="1034"/>
      <c r="D132" s="1034"/>
      <c r="E132" s="1034"/>
      <c r="F132" s="1035"/>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3"/>
      <c r="B133" s="1034"/>
      <c r="C133" s="1034"/>
      <c r="D133" s="1034"/>
      <c r="E133" s="1034"/>
      <c r="F133" s="103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3"/>
      <c r="B138" s="1034"/>
      <c r="C138" s="1034"/>
      <c r="D138" s="1034"/>
      <c r="E138" s="1034"/>
      <c r="F138" s="1035"/>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3"/>
      <c r="B139" s="1034"/>
      <c r="C139" s="1034"/>
      <c r="D139" s="1034"/>
      <c r="E139" s="1034"/>
      <c r="F139" s="1035"/>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3"/>
      <c r="B140" s="1034"/>
      <c r="C140" s="1034"/>
      <c r="D140" s="1034"/>
      <c r="E140" s="1034"/>
      <c r="F140" s="1035"/>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3"/>
      <c r="B141" s="1034"/>
      <c r="C141" s="1034"/>
      <c r="D141" s="1034"/>
      <c r="E141" s="1034"/>
      <c r="F141" s="1035"/>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3"/>
      <c r="B142" s="1034"/>
      <c r="C142" s="1034"/>
      <c r="D142" s="1034"/>
      <c r="E142" s="1034"/>
      <c r="F142" s="1035"/>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3"/>
      <c r="B143" s="1034"/>
      <c r="C143" s="1034"/>
      <c r="D143" s="1034"/>
      <c r="E143" s="1034"/>
      <c r="F143" s="1035"/>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3"/>
      <c r="B144" s="1034"/>
      <c r="C144" s="1034"/>
      <c r="D144" s="1034"/>
      <c r="E144" s="1034"/>
      <c r="F144" s="1035"/>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3"/>
      <c r="B145" s="1034"/>
      <c r="C145" s="1034"/>
      <c r="D145" s="1034"/>
      <c r="E145" s="1034"/>
      <c r="F145" s="1035"/>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3"/>
      <c r="B146" s="1034"/>
      <c r="C146" s="1034"/>
      <c r="D146" s="1034"/>
      <c r="E146" s="1034"/>
      <c r="F146" s="103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3"/>
      <c r="B151" s="1034"/>
      <c r="C151" s="1034"/>
      <c r="D151" s="1034"/>
      <c r="E151" s="1034"/>
      <c r="F151" s="1035"/>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3"/>
      <c r="B152" s="1034"/>
      <c r="C152" s="1034"/>
      <c r="D152" s="1034"/>
      <c r="E152" s="1034"/>
      <c r="F152" s="1035"/>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3"/>
      <c r="B153" s="1034"/>
      <c r="C153" s="1034"/>
      <c r="D153" s="1034"/>
      <c r="E153" s="1034"/>
      <c r="F153" s="1035"/>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3"/>
      <c r="B154" s="1034"/>
      <c r="C154" s="1034"/>
      <c r="D154" s="1034"/>
      <c r="E154" s="1034"/>
      <c r="F154" s="1035"/>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3"/>
      <c r="B155" s="1034"/>
      <c r="C155" s="1034"/>
      <c r="D155" s="1034"/>
      <c r="E155" s="1034"/>
      <c r="F155" s="1035"/>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3"/>
      <c r="B156" s="1034"/>
      <c r="C156" s="1034"/>
      <c r="D156" s="1034"/>
      <c r="E156" s="1034"/>
      <c r="F156" s="1035"/>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3"/>
      <c r="B157" s="1034"/>
      <c r="C157" s="1034"/>
      <c r="D157" s="1034"/>
      <c r="E157" s="1034"/>
      <c r="F157" s="1035"/>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3"/>
      <c r="B158" s="1034"/>
      <c r="C158" s="1034"/>
      <c r="D158" s="1034"/>
      <c r="E158" s="1034"/>
      <c r="F158" s="1035"/>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3"/>
      <c r="B165" s="1034"/>
      <c r="C165" s="1034"/>
      <c r="D165" s="1034"/>
      <c r="E165" s="1034"/>
      <c r="F165" s="1035"/>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3"/>
      <c r="B166" s="1034"/>
      <c r="C166" s="1034"/>
      <c r="D166" s="1034"/>
      <c r="E166" s="1034"/>
      <c r="F166" s="1035"/>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3"/>
      <c r="B167" s="1034"/>
      <c r="C167" s="1034"/>
      <c r="D167" s="1034"/>
      <c r="E167" s="1034"/>
      <c r="F167" s="1035"/>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3"/>
      <c r="B168" s="1034"/>
      <c r="C168" s="1034"/>
      <c r="D168" s="1034"/>
      <c r="E168" s="1034"/>
      <c r="F168" s="1035"/>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3"/>
      <c r="B169" s="1034"/>
      <c r="C169" s="1034"/>
      <c r="D169" s="1034"/>
      <c r="E169" s="1034"/>
      <c r="F169" s="1035"/>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3"/>
      <c r="B170" s="1034"/>
      <c r="C170" s="1034"/>
      <c r="D170" s="1034"/>
      <c r="E170" s="1034"/>
      <c r="F170" s="1035"/>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3"/>
      <c r="B171" s="1034"/>
      <c r="C171" s="1034"/>
      <c r="D171" s="1034"/>
      <c r="E171" s="1034"/>
      <c r="F171" s="1035"/>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3"/>
      <c r="B172" s="1034"/>
      <c r="C172" s="1034"/>
      <c r="D172" s="1034"/>
      <c r="E172" s="1034"/>
      <c r="F172" s="1035"/>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3"/>
      <c r="B173" s="1034"/>
      <c r="C173" s="1034"/>
      <c r="D173" s="1034"/>
      <c r="E173" s="1034"/>
      <c r="F173" s="103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3"/>
      <c r="B178" s="1034"/>
      <c r="C178" s="1034"/>
      <c r="D178" s="1034"/>
      <c r="E178" s="1034"/>
      <c r="F178" s="1035"/>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3"/>
      <c r="B179" s="1034"/>
      <c r="C179" s="1034"/>
      <c r="D179" s="1034"/>
      <c r="E179" s="1034"/>
      <c r="F179" s="1035"/>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3"/>
      <c r="B180" s="1034"/>
      <c r="C180" s="1034"/>
      <c r="D180" s="1034"/>
      <c r="E180" s="1034"/>
      <c r="F180" s="1035"/>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3"/>
      <c r="B181" s="1034"/>
      <c r="C181" s="1034"/>
      <c r="D181" s="1034"/>
      <c r="E181" s="1034"/>
      <c r="F181" s="1035"/>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3"/>
      <c r="B182" s="1034"/>
      <c r="C182" s="1034"/>
      <c r="D182" s="1034"/>
      <c r="E182" s="1034"/>
      <c r="F182" s="1035"/>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3"/>
      <c r="B183" s="1034"/>
      <c r="C183" s="1034"/>
      <c r="D183" s="1034"/>
      <c r="E183" s="1034"/>
      <c r="F183" s="1035"/>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3"/>
      <c r="B184" s="1034"/>
      <c r="C184" s="1034"/>
      <c r="D184" s="1034"/>
      <c r="E184" s="1034"/>
      <c r="F184" s="1035"/>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3"/>
      <c r="B185" s="1034"/>
      <c r="C185" s="1034"/>
      <c r="D185" s="1034"/>
      <c r="E185" s="1034"/>
      <c r="F185" s="1035"/>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3"/>
      <c r="B186" s="1034"/>
      <c r="C186" s="1034"/>
      <c r="D186" s="1034"/>
      <c r="E186" s="1034"/>
      <c r="F186" s="103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3"/>
      <c r="B191" s="1034"/>
      <c r="C191" s="1034"/>
      <c r="D191" s="1034"/>
      <c r="E191" s="1034"/>
      <c r="F191" s="1035"/>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3"/>
      <c r="B192" s="1034"/>
      <c r="C192" s="1034"/>
      <c r="D192" s="1034"/>
      <c r="E192" s="1034"/>
      <c r="F192" s="1035"/>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3"/>
      <c r="B193" s="1034"/>
      <c r="C193" s="1034"/>
      <c r="D193" s="1034"/>
      <c r="E193" s="1034"/>
      <c r="F193" s="1035"/>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3"/>
      <c r="B194" s="1034"/>
      <c r="C194" s="1034"/>
      <c r="D194" s="1034"/>
      <c r="E194" s="1034"/>
      <c r="F194" s="1035"/>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3"/>
      <c r="B195" s="1034"/>
      <c r="C195" s="1034"/>
      <c r="D195" s="1034"/>
      <c r="E195" s="1034"/>
      <c r="F195" s="1035"/>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3"/>
      <c r="B196" s="1034"/>
      <c r="C196" s="1034"/>
      <c r="D196" s="1034"/>
      <c r="E196" s="1034"/>
      <c r="F196" s="1035"/>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3"/>
      <c r="B197" s="1034"/>
      <c r="C197" s="1034"/>
      <c r="D197" s="1034"/>
      <c r="E197" s="1034"/>
      <c r="F197" s="1035"/>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3"/>
      <c r="B198" s="1034"/>
      <c r="C198" s="1034"/>
      <c r="D198" s="1034"/>
      <c r="E198" s="1034"/>
      <c r="F198" s="1035"/>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3"/>
      <c r="B199" s="1034"/>
      <c r="C199" s="1034"/>
      <c r="D199" s="1034"/>
      <c r="E199" s="1034"/>
      <c r="F199" s="103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3"/>
      <c r="B204" s="1034"/>
      <c r="C204" s="1034"/>
      <c r="D204" s="1034"/>
      <c r="E204" s="1034"/>
      <c r="F204" s="1035"/>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3"/>
      <c r="B205" s="1034"/>
      <c r="C205" s="1034"/>
      <c r="D205" s="1034"/>
      <c r="E205" s="1034"/>
      <c r="F205" s="1035"/>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3"/>
      <c r="B206" s="1034"/>
      <c r="C206" s="1034"/>
      <c r="D206" s="1034"/>
      <c r="E206" s="1034"/>
      <c r="F206" s="1035"/>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3"/>
      <c r="B207" s="1034"/>
      <c r="C207" s="1034"/>
      <c r="D207" s="1034"/>
      <c r="E207" s="1034"/>
      <c r="F207" s="1035"/>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3"/>
      <c r="B208" s="1034"/>
      <c r="C208" s="1034"/>
      <c r="D208" s="1034"/>
      <c r="E208" s="1034"/>
      <c r="F208" s="1035"/>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3"/>
      <c r="B209" s="1034"/>
      <c r="C209" s="1034"/>
      <c r="D209" s="1034"/>
      <c r="E209" s="1034"/>
      <c r="F209" s="1035"/>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3"/>
      <c r="B210" s="1034"/>
      <c r="C210" s="1034"/>
      <c r="D210" s="1034"/>
      <c r="E210" s="1034"/>
      <c r="F210" s="1035"/>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3"/>
      <c r="B211" s="1034"/>
      <c r="C211" s="1034"/>
      <c r="D211" s="1034"/>
      <c r="E211" s="1034"/>
      <c r="F211" s="1035"/>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3"/>
      <c r="B218" s="1034"/>
      <c r="C218" s="1034"/>
      <c r="D218" s="1034"/>
      <c r="E218" s="1034"/>
      <c r="F218" s="1035"/>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3"/>
      <c r="B219" s="1034"/>
      <c r="C219" s="1034"/>
      <c r="D219" s="1034"/>
      <c r="E219" s="1034"/>
      <c r="F219" s="1035"/>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3"/>
      <c r="B220" s="1034"/>
      <c r="C220" s="1034"/>
      <c r="D220" s="1034"/>
      <c r="E220" s="1034"/>
      <c r="F220" s="1035"/>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3"/>
      <c r="B221" s="1034"/>
      <c r="C221" s="1034"/>
      <c r="D221" s="1034"/>
      <c r="E221" s="1034"/>
      <c r="F221" s="1035"/>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3"/>
      <c r="B222" s="1034"/>
      <c r="C222" s="1034"/>
      <c r="D222" s="1034"/>
      <c r="E222" s="1034"/>
      <c r="F222" s="1035"/>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3"/>
      <c r="B223" s="1034"/>
      <c r="C223" s="1034"/>
      <c r="D223" s="1034"/>
      <c r="E223" s="1034"/>
      <c r="F223" s="1035"/>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3"/>
      <c r="B224" s="1034"/>
      <c r="C224" s="1034"/>
      <c r="D224" s="1034"/>
      <c r="E224" s="1034"/>
      <c r="F224" s="1035"/>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3"/>
      <c r="B225" s="1034"/>
      <c r="C225" s="1034"/>
      <c r="D225" s="1034"/>
      <c r="E225" s="1034"/>
      <c r="F225" s="1035"/>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3"/>
      <c r="B226" s="1034"/>
      <c r="C226" s="1034"/>
      <c r="D226" s="1034"/>
      <c r="E226" s="1034"/>
      <c r="F226" s="103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3"/>
      <c r="B231" s="1034"/>
      <c r="C231" s="1034"/>
      <c r="D231" s="1034"/>
      <c r="E231" s="1034"/>
      <c r="F231" s="1035"/>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3"/>
      <c r="B232" s="1034"/>
      <c r="C232" s="1034"/>
      <c r="D232" s="1034"/>
      <c r="E232" s="1034"/>
      <c r="F232" s="1035"/>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3"/>
      <c r="B233" s="1034"/>
      <c r="C233" s="1034"/>
      <c r="D233" s="1034"/>
      <c r="E233" s="1034"/>
      <c r="F233" s="1035"/>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3"/>
      <c r="B234" s="1034"/>
      <c r="C234" s="1034"/>
      <c r="D234" s="1034"/>
      <c r="E234" s="1034"/>
      <c r="F234" s="1035"/>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3"/>
      <c r="B235" s="1034"/>
      <c r="C235" s="1034"/>
      <c r="D235" s="1034"/>
      <c r="E235" s="1034"/>
      <c r="F235" s="1035"/>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3"/>
      <c r="B236" s="1034"/>
      <c r="C236" s="1034"/>
      <c r="D236" s="1034"/>
      <c r="E236" s="1034"/>
      <c r="F236" s="1035"/>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3"/>
      <c r="B237" s="1034"/>
      <c r="C237" s="1034"/>
      <c r="D237" s="1034"/>
      <c r="E237" s="1034"/>
      <c r="F237" s="1035"/>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3"/>
      <c r="B238" s="1034"/>
      <c r="C238" s="1034"/>
      <c r="D238" s="1034"/>
      <c r="E238" s="1034"/>
      <c r="F238" s="1035"/>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3"/>
      <c r="B239" s="1034"/>
      <c r="C239" s="1034"/>
      <c r="D239" s="1034"/>
      <c r="E239" s="1034"/>
      <c r="F239" s="103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3"/>
      <c r="B244" s="1034"/>
      <c r="C244" s="1034"/>
      <c r="D244" s="1034"/>
      <c r="E244" s="1034"/>
      <c r="F244" s="1035"/>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3"/>
      <c r="B245" s="1034"/>
      <c r="C245" s="1034"/>
      <c r="D245" s="1034"/>
      <c r="E245" s="1034"/>
      <c r="F245" s="1035"/>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3"/>
      <c r="B246" s="1034"/>
      <c r="C246" s="1034"/>
      <c r="D246" s="1034"/>
      <c r="E246" s="1034"/>
      <c r="F246" s="1035"/>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3"/>
      <c r="B247" s="1034"/>
      <c r="C247" s="1034"/>
      <c r="D247" s="1034"/>
      <c r="E247" s="1034"/>
      <c r="F247" s="1035"/>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3"/>
      <c r="B248" s="1034"/>
      <c r="C248" s="1034"/>
      <c r="D248" s="1034"/>
      <c r="E248" s="1034"/>
      <c r="F248" s="1035"/>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3"/>
      <c r="B249" s="1034"/>
      <c r="C249" s="1034"/>
      <c r="D249" s="1034"/>
      <c r="E249" s="1034"/>
      <c r="F249" s="1035"/>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3"/>
      <c r="B250" s="1034"/>
      <c r="C250" s="1034"/>
      <c r="D250" s="1034"/>
      <c r="E250" s="1034"/>
      <c r="F250" s="1035"/>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3"/>
      <c r="B251" s="1034"/>
      <c r="C251" s="1034"/>
      <c r="D251" s="1034"/>
      <c r="E251" s="1034"/>
      <c r="F251" s="1035"/>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3"/>
      <c r="B252" s="1034"/>
      <c r="C252" s="1034"/>
      <c r="D252" s="1034"/>
      <c r="E252" s="1034"/>
      <c r="F252" s="103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3"/>
      <c r="B257" s="1034"/>
      <c r="C257" s="1034"/>
      <c r="D257" s="1034"/>
      <c r="E257" s="1034"/>
      <c r="F257" s="1035"/>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3"/>
      <c r="B258" s="1034"/>
      <c r="C258" s="1034"/>
      <c r="D258" s="1034"/>
      <c r="E258" s="1034"/>
      <c r="F258" s="1035"/>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3"/>
      <c r="B259" s="1034"/>
      <c r="C259" s="1034"/>
      <c r="D259" s="1034"/>
      <c r="E259" s="1034"/>
      <c r="F259" s="1035"/>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3"/>
      <c r="B260" s="1034"/>
      <c r="C260" s="1034"/>
      <c r="D260" s="1034"/>
      <c r="E260" s="1034"/>
      <c r="F260" s="1035"/>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3"/>
      <c r="B261" s="1034"/>
      <c r="C261" s="1034"/>
      <c r="D261" s="1034"/>
      <c r="E261" s="1034"/>
      <c r="F261" s="1035"/>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3"/>
      <c r="B262" s="1034"/>
      <c r="C262" s="1034"/>
      <c r="D262" s="1034"/>
      <c r="E262" s="1034"/>
      <c r="F262" s="1035"/>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3"/>
      <c r="B263" s="1034"/>
      <c r="C263" s="1034"/>
      <c r="D263" s="1034"/>
      <c r="E263" s="1034"/>
      <c r="F263" s="1035"/>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3"/>
      <c r="B264" s="1034"/>
      <c r="C264" s="1034"/>
      <c r="D264" s="1034"/>
      <c r="E264" s="1034"/>
      <c r="F264" s="1035"/>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54">
        <v>1</v>
      </c>
      <c r="B4" s="1054">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54">
        <v>1</v>
      </c>
      <c r="B37" s="1054">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2021-05-25T12:25:11Z</cp:lastPrinted>
  <dcterms:created xsi:type="dcterms:W3CDTF">2012-03-13T00:50:25Z</dcterms:created>
  <dcterms:modified xsi:type="dcterms:W3CDTF">2021-07-02T05:43:16Z</dcterms:modified>
</cp:coreProperties>
</file>