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1(0158～017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50" i="3"/>
  <c r="AY645" i="3"/>
  <c r="AY459" i="3"/>
  <c r="AY271" i="3"/>
  <c r="AY235" i="3"/>
  <c r="AY417"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<sst xmlns="http://schemas.openxmlformats.org/spreadsheetml/2006/main" count="3197" uniqueCount="813">
  <si>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</si>
  <si>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</si>
  <si>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</si>
  <si>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</si>
  <si>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</si>
  <si>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</si>
  <si>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</si>
  <si>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</si>
  <si>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</si>
  <si>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</si>
  <si>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</si>
  <si>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</si>
  <si>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</si>
  <si>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</si>
  <si>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</si>
  <si>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</si>
  <si>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</si>
  <si>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</si>
  <si>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</si>
  <si>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</si>
  <si>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</si>
  <si>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</si>
  <si>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</si>
  <si>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</si>
  <si>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</si>
  <si>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</si>
  <si>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</si>
  <si>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</si>
  <si>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</si>
  <si>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</si>
  <si>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</si>
  <si>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</si>
  <si>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</si>
  <si>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</si>
  <si>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</si>
  <si>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</si>
  <si>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</si>
  <si>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</si>
  <si>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</si>
  <si>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</si>
  <si>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</si>
  <si>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</si>
  <si>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</si>
  <si>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</si>
  <si>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</si>
  <si>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</si>
  <si>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</si>
  <si>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</si>
  <si>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</si>
  <si>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</si>
  <si>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</si>
  <si>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</si>
  <si>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</si>
  <si>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</si>
  <si>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</si>
  <si>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</si>
  <si>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</si>
  <si>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</si>
  <si>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</si>
  <si>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</si>
  <si>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</si>
  <si>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</si>
  <si>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</si>
  <si>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</si>
  <si>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</si>
  <si>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</si>
  <si>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</si>
  <si>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</si>
  <si>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</si>
  <si>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</si>
  <si>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</si>
  <si>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</si>
  <si>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</si>
  <si>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</si>
  <si>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</si>
  <si>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</si>
  <si>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</si>
  <si>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</si>
  <si>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</si>
  <si>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</si>
  <si>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</si>
  <si>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</si>
  <si>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</si>
  <si>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</si>
  <si>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</si>
  <si>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</si>
  <si>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</si>
  <si>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</si>
  <si>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</si>
  <si>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</si>
  <si>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</si>
  <si>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</si>
  <si>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</si>
  <si>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</si>
  <si>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</si>
  <si>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</si>
  <si>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</si>
  <si>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</si>
  <si>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</si>
  <si>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</si>
  <si>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</si>
  <si>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</si>
  <si>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</si>
  <si>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</si>
  <si>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</si>
  <si>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</si>
  <si>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</si>
  <si>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</si>
  <si>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</si>
  <si>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</si>
  <si>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</si>
  <si>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</si>
  <si>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</si>
  <si>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</si>
  <si>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</si>
  <si>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</si>
  <si>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</si>
  <si>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</si>
  <si>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</si>
  <si>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</si>
  <si>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</si>
  <si>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</si>
  <si>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</si>
  <si>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</si>
  <si>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</si>
  <si>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</si>
  <si>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</si>
  <si>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</si>
  <si>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</si>
  <si>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</si>
  <si>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</si>
  <si>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</si>
  <si>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</si>
  <si>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</si>
  <si>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</si>
  <si>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</si>
  <si>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</si>
  <si>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</si>
  <si>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</si>
  <si>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</si>
  <si>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</si>
  <si>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</si>
  <si>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</si>
  <si>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</si>
  <si>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</si>
  <si>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</si>
  <si>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</si>
  <si>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</si>
  <si>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</si>
  <si>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</si>
  <si>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</si>
  <si>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</si>
  <si>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</si>
  <si>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</si>
  <si>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</si>
  <si>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</si>
  <si>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</si>
  <si>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</si>
  <si>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</si>
  <si>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</si>
  <si>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</si>
  <si>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</si>
  <si>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</si>
  <si>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</si>
  <si>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</si>
  <si>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</si>
  <si>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</si>
  <si>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</si>
  <si>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</si>
  <si>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</si>
  <si>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</si>
  <si>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</si>
  <si>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</si>
  <si>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</si>
  <si>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</si>
  <si>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</si>
  <si>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</si>
  <si>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</si>
  <si>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</si>
  <si>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</si>
  <si>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</si>
  <si>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</si>
  <si>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</si>
  <si>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</si>
  <si>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</si>
  <si>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</si>
  <si>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</si>
  <si>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</si>
  <si>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</si>
  <si>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</si>
  <si>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</si>
  <si>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</si>
  <si>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</si>
  <si>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</si>
  <si>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</si>
  <si>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</si>
  <si>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</si>
  <si>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</si>
  <si>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</si>
  <si>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</si>
  <si>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</si>
  <si>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</si>
  <si>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</si>
  <si>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</si>
  <si>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</si>
  <si>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</si>
  <si>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</si>
  <si>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</si>
  <si>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</si>
  <si>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</si>
  <si>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</si>
  <si>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</si>
  <si>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</si>
  <si>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</si>
  <si>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</si>
  <si>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</si>
  <si>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</si>
  <si>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</si>
  <si>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</si>
  <si>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</si>
  <si>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</si>
  <si>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</si>
  <si>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</si>
  <si>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</si>
  <si>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</si>
  <si>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</si>
  <si>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</si>
  <si>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</si>
  <si>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</si>
  <si>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</si>
  <si>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</si>
  <si>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</si>
  <si>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</si>
  <si>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</si>
  <si>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</si>
  <si>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</si>
  <si>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</si>
  <si>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</si>
  <si>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</si>
  <si>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</si>
  <si>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</si>
  <si>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</si>
  <si>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</si>
  <si>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</si>
  <si>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</si>
  <si>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</si>
  <si>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</si>
  <si>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</si>
  <si>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</si>
  <si>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</si>
  <si>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</si>
  <si>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</si>
  <si>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</si>
  <si>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</si>
  <si>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</si>
  <si>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</si>
  <si>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</si>
  <si>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</si>
  <si>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</si>
  <si>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</si>
  <si>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</si>
  <si>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</si>
  <si>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</si>
  <si>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</si>
  <si>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</si>
  <si>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</si>
  <si>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</si>
  <si>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</si>
  <si>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</si>
  <si>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</si>
  <si>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</si>
  <si>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</si>
  <si>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</si>
  <si>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</si>
  <si>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</si>
  <si>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</si>
  <si>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</si>
  <si>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</si>
  <si>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</si>
  <si>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</si>
  <si>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</si>
  <si>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</si>
  <si>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</si>
  <si>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</si>
  <si>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</si>
  <si>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</si>
  <si>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</si>
  <si>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</si>
  <si>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</si>
  <si>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</si>
  <si>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</si>
  <si>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</si>
  <si>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</si>
  <si>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</si>
  <si>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</si>
  <si>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</si>
  <si>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</si>
  <si>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</si>
  <si>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</si>
  <si>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</si>
  <si>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</si>
  <si>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</si>
  <si>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</si>
  <si>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</si>
  <si>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</si>
  <si>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</si>
  <si>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</si>
  <si>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</si>
  <si>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</si>
  <si>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</si>
  <si>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</si>
  <si>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</si>
  <si>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</si>
  <si>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</si>
  <si>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</si>
  <si>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</si>
  <si>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</si>
  <si>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</si>
  <si>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</si>
  <si>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</si>
  <si>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</si>
  <si>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</si>
  <si>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</si>
  <si>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</si>
  <si>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</si>
  <si>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</si>
  <si>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</si>
  <si>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</si>
  <si>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</si>
  <si>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</si>
  <si>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</si>
  <si>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</si>
  <si>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</si>
  <si>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</si>
  <si>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</si>
  <si>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</si>
  <si>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</si>
  <si>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</si>
  <si>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</si>
  <si>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</si>
  <si>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</si>
  <si>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</si>
  <si>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</si>
  <si>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</si>
  <si>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</si>
  <si>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</si>
  <si>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</si>
  <si>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</si>
  <si>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</si>
  <si>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</si>
  <si>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</si>
  <si>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</si>
  <si>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</si>
  <si>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</si>
  <si>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</si>
  <si>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</si>
  <si>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</si>
  <si>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</si>
  <si>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</si>
  <si>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</si>
  <si>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</si>
  <si>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</si>
  <si>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</si>
  <si>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</si>
  <si>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</si>
  <si>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</si>
  <si>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</si>
  <si>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</si>
  <si>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</si>
  <si>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</si>
  <si>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</si>
  <si>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</si>
  <si>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</si>
  <si>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</si>
  <si>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</si>
  <si>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</si>
  <si>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</si>
  <si>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</si>
  <si>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</si>
  <si>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</si>
  <si>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</si>
  <si>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</si>
  <si>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</si>
  <si>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</si>
  <si>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</si>
  <si>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</si>
  <si>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</si>
  <si>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</si>
  <si>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</si>
  <si>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</si>
  <si>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</si>
  <si>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</si>
  <si>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</si>
  <si>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</si>
  <si>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</si>
  <si>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</si>
  <si>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</si>
  <si>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</si>
  <si>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</si>
  <si>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</si>
  <si>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</si>
  <si>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</si>
  <si>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</si>
  <si>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</si>
  <si>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</si>
  <si>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</si>
  <si>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</si>
  <si>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</si>
  <si>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</si>
  <si>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</si>
  <si>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</si>
  <si>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</si>
  <si>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</si>
  <si>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</si>
  <si>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</si>
  <si>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</si>
  <si>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</si>
  <si>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</si>
  <si>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</si>
  <si>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</si>
  <si>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</si>
  <si>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</si>
  <si>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</si>
  <si>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</si>
  <si>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</si>
  <si>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</si>
  <si>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</si>
  <si>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</si>
  <si>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</si>
  <si>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</si>
  <si>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</si>
  <si>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</si>
  <si>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</si>
  <si>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</si>
  <si>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</si>
  <si>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</si>
  <si>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</si>
  <si>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</si>
  <si>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</si>
  <si>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</si>
  <si>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</si>
  <si>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</si>
  <si>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</si>
  <si>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</si>
  <si>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</si>
  <si>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</si>
  <si>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</si>
  <si>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</si>
  <si>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</si>
  <si>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</si>
  <si>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</si>
  <si>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</si>
  <si>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</si>
  <si>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</si>
  <si>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</si>
  <si>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</si>
  <si>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</si>
  <si>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</si>
  <si>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</si>
  <si>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</si>
  <si>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</si>
  <si>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</si>
  <si>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</si>
  <si>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</si>
  <si>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</si>
  <si>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</si>
  <si>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</si>
  <si>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</si>
  <si>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</si>
  <si>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</si>
  <si>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</si>
  <si>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</si>
  <si>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</si>
  <si>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</si>
  <si>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</si>
  <si>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</si>
  <si>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</si>
  <si>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</si>
  <si>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</si>
  <si>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</si>
  <si>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</si>
  <si>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</si>
  <si>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</si>
  <si>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</si>
  <si>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</si>
  <si>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</si>
  <si>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</si>
  <si>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</si>
  <si>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</si>
  <si>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</si>
  <si>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</si>
  <si>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</si>
  <si>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</si>
  <si>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</si>
  <si>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</si>
  <si>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</si>
  <si>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</si>
  <si>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</si>
  <si>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</si>
  <si>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</si>
  <si>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</si>
  <si>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</si>
  <si>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</si>
  <si>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</si>
  <si>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</si>
  <si>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</si>
  <si>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</si>
  <si>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</si>
  <si>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</si>
  <si>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</si>
  <si>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</si>
  <si>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</si>
  <si>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</si>
  <si>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</si>
  <si>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</si>
  <si>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</si>
  <si>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</si>
  <si>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</si>
  <si>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</si>
  <si>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</si>
  <si>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</si>
  <si>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</si>
  <si>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</si>
  <si>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</si>
  <si>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</si>
  <si>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</si>
  <si>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</si>
  <si>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</si>
  <si>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</si>
  <si>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</si>
  <si>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</si>
  <si>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</si>
  <si>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</si>
  <si>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</si>
  <si>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</si>
  <si>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</si>
  <si>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</si>
  <si>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</si>
  <si>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</si>
  <si>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</si>
  <si>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</si>
  <si>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</si>
  <si>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</si>
  <si>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</si>
  <si>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</si>
  <si>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</si>
  <si>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</si>
  <si>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</si>
  <si>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</si>
  <si>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</si>
  <si>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</si>
  <si>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</si>
  <si>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</si>
  <si>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</si>
  <si>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</si>
  <si>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</si>
  <si>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</si>
  <si>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</si>
  <si>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</si>
  <si>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</si>
  <si>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</si>
  <si>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</si>
  <si>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</si>
  <si>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</si>
  <si>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</si>
  <si>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</si>
  <si>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</si>
  <si>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</si>
  <si>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</si>
  <si>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</si>
  <si>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</si>
  <si>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</si>
  <si>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</si>
  <si>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</si>
  <si>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</si>
  <si>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</si>
  <si>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</si>
  <si>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</si>
  <si>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</si>
  <si>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</si>
  <si>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</si>
  <si>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</si>
  <si>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</si>
  <si>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</si>
  <si>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</si>
  <si>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</si>
  <si>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</si>
  <si>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</si>
  <si>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</si>
  <si>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</si>
  <si>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</si>
  <si>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</si>
  <si>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</si>
  <si>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</si>
  <si>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</si>
  <si>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</si>
  <si>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</si>
  <si>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</si>
  <si>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</si>
  <si>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</si>
  <si>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</si>
  <si>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</si>
  <si>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</si>
  <si>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</si>
  <si>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</si>
  <si>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</si>
  <si>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</si>
  <si>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</si>
  <si>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</si>
  <si>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</si>
  <si>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</si>
  <si>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</si>
  <si>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</si>
  <si>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</si>
  <si>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</si>
  <si>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</si>
  <si>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</si>
  <si>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</si>
  <si>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</si>
  <si>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</si>
  <si>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</si>
  <si>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</si>
  <si>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</si>
  <si>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</si>
  <si>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</si>
  <si>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</si>
  <si>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</si>
  <si>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</si>
  <si>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</si>
  <si>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</si>
  <si>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</si>
  <si>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</si>
  <si>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</si>
  <si>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</si>
  <si>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</si>
  <si>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</si>
  <si>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</si>
  <si>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</si>
  <si>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</si>
  <si>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</si>
  <si>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</si>
  <si>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</si>
  <si>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</si>
  <si>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</si>
  <si>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</si>
  <si>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</si>
  <si>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</si>
  <si>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</si>
  <si>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</si>
  <si>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</si>
  <si>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</si>
  <si>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</si>
  <si>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</si>
  <si>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</si>
  <si>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</si>
  <si>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</si>
  <si>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</si>
  <si>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</si>
  <si>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</si>
  <si>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</si>
  <si>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</si>
  <si>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</si>
  <si>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</si>
  <si>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</si>
  <si>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</si>
  <si>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</si>
  <si>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</si>
  <si>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</si>
  <si>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</si>
  <si>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</si>
  <si>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</si>
  <si>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</si>
  <si>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</si>
  <si>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</si>
  <si>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</si>
  <si>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</si>
  <si>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</si>
  <si>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</si>
  <si>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</si>
  <si>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</si>
  <si>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</si>
  <si>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</si>
  <si>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</si>
  <si>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</si>
  <si>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</si>
  <si>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</si>
  <si>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</si>
  <si>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</si>
  <si>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</si>
  <si>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</si>
  <si>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</si>
  <si>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</si>
  <si>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</si>
  <si>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</si>
  <si>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</si>
  <si>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</si>
  <si>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</si>
  <si>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</si>
  <si>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</si>
  <si>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</si>
  <si>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</si>
  <si>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</si>
  <si>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</si>
  <si>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</si>
  <si>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</si>
  <si>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</si>
  <si>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</si>
  <si>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</si>
  <si>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</si>
  <si>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</si>
  <si>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音響測定艦（ＡＯＳ）</t>
  </si>
  <si>
    <t>防衛装備庁</t>
  </si>
  <si>
    <t>事業監理官　萩原 祐史</t>
  </si>
  <si>
    <t>平成29年度</t>
  </si>
  <si>
    <t>令和2年度</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</si>
  <si>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</si>
  <si>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</si>
  <si>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</si>
  <si>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音響測定艦は、平成元年度から整備を始めた「ひびき」型音響測定艦３番艦であり、推進システム及び音響測定器材等の技術進歩に対応し、近代化された装備を搭載している。</t>
  </si>
  <si>
    <t>-</t>
  </si>
  <si>
    <t>艦艇建造費</t>
  </si>
  <si>
    <t>音響測定艦は、高性能音響測定器材等を活用して、常時継続的な情報収集を任務としているところ。防衛大綱に基づく態勢を構築するため、艦艇（音響測定艦）を取得するものであるため、定量的な目標が設定できない。</t>
  </si>
  <si>
    <t>常時継続的な音響情報収集を行う音響測定艦保有率の向上（２隻→３隻）。</t>
  </si>
  <si>
    <t>令和２年度に必要な艦艇（音響測定艦）を３隻保有する。</t>
  </si>
  <si>
    <t>隻</t>
  </si>
  <si>
    <t>音響測定艦を取得する（令和２年度１隻：29AOS）</t>
  </si>
  <si>
    <t>事業経費(X)／隻(Y)　
艦船製造及び搭載装備品は納入まで複数年にわたり支出されているため年度毎の単位当たりコストの表記不可</t>
    <phoneticPr fontId="5"/>
  </si>
  <si>
    <t>百万円/隻</t>
  </si>
  <si>
    <t>　　X/Y</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</si>
  <si>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</si>
  <si>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</si>
  <si>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</si>
  <si>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</si>
  <si>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</si>
  <si>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</si>
  <si>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</si>
  <si>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</si>
  <si>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</si>
  <si>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</si>
  <si>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29-0001</t>
  </si>
  <si>
    <t>0173</t>
  </si>
  <si>
    <t>○</t>
  </si>
  <si>
    <t>-</t>
    <phoneticPr fontId="5"/>
  </si>
  <si>
    <t>高性能音響測定器材等を活用して、常時継続的な情報収集を行う態勢を構築するため、音響測定艦を２９年度に１隻整備に着手し、令和２年度に取得した。</t>
    <rPh sb="27" eb="28">
      <t>オコナ</t>
    </rPh>
    <rPh sb="47" eb="49">
      <t>ネンド</t>
    </rPh>
    <rPh sb="51" eb="52">
      <t>セキ</t>
    </rPh>
    <rPh sb="52" eb="54">
      <t>セイビ</t>
    </rPh>
    <rPh sb="55" eb="57">
      <t>チャクシュ</t>
    </rPh>
    <rPh sb="59" eb="61">
      <t>レイワ</t>
    </rPh>
    <rPh sb="62" eb="63">
      <t>ネン</t>
    </rPh>
    <rPh sb="63" eb="64">
      <t>ド</t>
    </rPh>
    <rPh sb="65" eb="67">
      <t>シュトク</t>
    </rPh>
    <phoneticPr fontId="5"/>
  </si>
  <si>
    <t>公共調達の改革</t>
    <rPh sb="0" eb="2">
      <t>コウキョウ</t>
    </rPh>
    <rPh sb="2" eb="4">
      <t>チョウタツ</t>
    </rPh>
    <rPh sb="5" eb="7">
      <t>カイカク</t>
    </rPh>
    <phoneticPr fontId="5"/>
  </si>
  <si>
    <t>有</t>
  </si>
  <si>
    <t>‐</t>
  </si>
  <si>
    <t>音響測定艦は海自対潜部隊の能力向上に資する音響情報の収集を行っており、周辺国潜水艦の増勢・活動活発化に伴い、その必要性は増大しており、運用態勢の整備は我が国の防衛上必要である。</t>
    <rPh sb="0" eb="2">
      <t>オンキョウ</t>
    </rPh>
    <rPh sb="2" eb="4">
      <t>ソクテイ</t>
    </rPh>
    <rPh sb="4" eb="5">
      <t>カン</t>
    </rPh>
    <rPh sb="6" eb="8">
      <t>カイジ</t>
    </rPh>
    <rPh sb="8" eb="10">
      <t>タイセン</t>
    </rPh>
    <rPh sb="10" eb="12">
      <t>ブタイ</t>
    </rPh>
    <rPh sb="13" eb="15">
      <t>ノウリョク</t>
    </rPh>
    <rPh sb="15" eb="17">
      <t>コウジョウ</t>
    </rPh>
    <rPh sb="18" eb="19">
      <t>シ</t>
    </rPh>
    <rPh sb="21" eb="23">
      <t>オンキョウ</t>
    </rPh>
    <rPh sb="23" eb="25">
      <t>ジョウホウ</t>
    </rPh>
    <rPh sb="26" eb="28">
      <t>シュウシュウ</t>
    </rPh>
    <rPh sb="29" eb="30">
      <t>オコナ</t>
    </rPh>
    <rPh sb="35" eb="37">
      <t>シュウヘン</t>
    </rPh>
    <rPh sb="37" eb="38">
      <t>コク</t>
    </rPh>
    <rPh sb="38" eb="41">
      <t>センスイカン</t>
    </rPh>
    <rPh sb="42" eb="44">
      <t>ゾウセイ</t>
    </rPh>
    <rPh sb="45" eb="47">
      <t>カツドウ</t>
    </rPh>
    <rPh sb="47" eb="50">
      <t>カッパツカ</t>
    </rPh>
    <rPh sb="51" eb="52">
      <t>トモナ</t>
    </rPh>
    <rPh sb="56" eb="58">
      <t>ヒツヨウ</t>
    </rPh>
    <rPh sb="58" eb="59">
      <t>セイ</t>
    </rPh>
    <rPh sb="60" eb="62">
      <t>ゾウダイ</t>
    </rPh>
    <rPh sb="67" eb="69">
      <t>ウンヨウ</t>
    </rPh>
    <rPh sb="69" eb="71">
      <t>タイセイ</t>
    </rPh>
    <rPh sb="72" eb="74">
      <t>セイビ</t>
    </rPh>
    <rPh sb="75" eb="76">
      <t>ワ</t>
    </rPh>
    <rPh sb="77" eb="78">
      <t>クニ</t>
    </rPh>
    <rPh sb="79" eb="81">
      <t>ボウエイ</t>
    </rPh>
    <rPh sb="81" eb="82">
      <t>ジョウ</t>
    </rPh>
    <rPh sb="82" eb="84">
      <t>ヒツヨウ</t>
    </rPh>
    <phoneticPr fontId="5"/>
  </si>
  <si>
    <t>音響測定艦を運用できるのは海上自衛隊のみである。</t>
    <rPh sb="0" eb="2">
      <t>オンキョウ</t>
    </rPh>
    <rPh sb="2" eb="4">
      <t>ソクテイ</t>
    </rPh>
    <rPh sb="4" eb="5">
      <t>カン</t>
    </rPh>
    <phoneticPr fontId="5"/>
  </si>
  <si>
    <t>公募による技術審査により建造能力を有する建造所を選定している。公募の結果、他に特殊な音響測定艦の建造技術を有する建造所がなく、応募社数が１者のため。</t>
    <rPh sb="31" eb="33">
      <t>コウボ</t>
    </rPh>
    <rPh sb="34" eb="36">
      <t>ケッカ</t>
    </rPh>
    <rPh sb="39" eb="41">
      <t>トクシュ</t>
    </rPh>
    <rPh sb="42" eb="44">
      <t>オンキョウ</t>
    </rPh>
    <rPh sb="44" eb="46">
      <t>ソクテイ</t>
    </rPh>
    <rPh sb="46" eb="47">
      <t>カン</t>
    </rPh>
    <rPh sb="63" eb="65">
      <t>オウボ</t>
    </rPh>
    <rPh sb="65" eb="66">
      <t>シャ</t>
    </rPh>
    <rPh sb="66" eb="67">
      <t>スウ</t>
    </rPh>
    <rPh sb="69" eb="70">
      <t>モノ</t>
    </rPh>
    <phoneticPr fontId="5"/>
  </si>
  <si>
    <t>－</t>
    <phoneticPr fontId="5"/>
  </si>
  <si>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</si>
  <si>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</si>
  <si>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</si>
  <si>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主契約企業とその下請企業が製造する以外の装備品（搭載武器、艦艇器材等）を官給しており、ＧＣＩＰの重複を局限しコストを低減している。</t>
    <phoneticPr fontId="5"/>
  </si>
  <si>
    <t>音響測定艦は、常時継続的な情報収集・警戒監視を実施している。</t>
    <phoneticPr fontId="5"/>
  </si>
  <si>
    <t>各種事態等への対処能力を維持している。</t>
    <phoneticPr fontId="5"/>
  </si>
  <si>
    <t>音響測定艦を運用できるのは海上自衛隊のみであり、各種事態へ現在も対処している。</t>
    <phoneticPr fontId="5"/>
  </si>
  <si>
    <t>１　必要性
　　事業の目的から、海上自衛隊が保有する音響測定艦を建造することは、常時継続的な情報収集・警戒監視を実施するにあたり必要な事業であり、防衛省が実施することが適切である。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海上自衛隊が保有する音響測定艦を建造し、各種事態等への対処能力を維持することが可能となる。
４　その他
　　音響測定艦を調達するための支出先、使途及び契約方法について、民間会社等への資金の流れを調査し、問題ないことを確認した音響測定艦艦の建造等の契約は、契約履行後に原価監査を行う予定であり、民間会社内における資金の流れについて適正に把握することが可能である。</t>
    <phoneticPr fontId="5"/>
  </si>
  <si>
    <t>引き続き、官給品の支給及び装備品の調達見直し等により、効率的な取得を図っていく。</t>
    <phoneticPr fontId="5"/>
  </si>
  <si>
    <t>-</t>
    <phoneticPr fontId="5"/>
  </si>
  <si>
    <t>三井Ｅ＆Ｓ造船㈱</t>
    <phoneticPr fontId="5"/>
  </si>
  <si>
    <t>音響測定艦</t>
  </si>
  <si>
    <t>国庫債務負担行為等</t>
  </si>
  <si>
    <t>携帯化学剤検知器</t>
    <phoneticPr fontId="5"/>
  </si>
  <si>
    <t>音響測定艦用システム</t>
    <phoneticPr fontId="5"/>
  </si>
  <si>
    <t>米海軍省</t>
    <phoneticPr fontId="5"/>
  </si>
  <si>
    <t>-</t>
    <phoneticPr fontId="5"/>
  </si>
  <si>
    <t>音響測定艦の建造のための材料費</t>
    <rPh sb="0" eb="2">
      <t>オンキョウ</t>
    </rPh>
    <rPh sb="2" eb="4">
      <t>ソクテイ</t>
    </rPh>
    <rPh sb="4" eb="5">
      <t>カン</t>
    </rPh>
    <rPh sb="6" eb="8">
      <t>ケンゾウ</t>
    </rPh>
    <rPh sb="12" eb="14">
      <t>ザイリョウ</t>
    </rPh>
    <rPh sb="14" eb="15">
      <t>ヒ</t>
    </rPh>
    <phoneticPr fontId="5"/>
  </si>
  <si>
    <t>音響測定艦の建造のための加工費</t>
    <rPh sb="0" eb="2">
      <t>オンキョウ</t>
    </rPh>
    <rPh sb="2" eb="4">
      <t>ソクテイ</t>
    </rPh>
    <rPh sb="4" eb="5">
      <t>カン</t>
    </rPh>
    <rPh sb="12" eb="14">
      <t>カコウ</t>
    </rPh>
    <phoneticPr fontId="5"/>
  </si>
  <si>
    <t>音響測定艦の建造のための経費等</t>
    <rPh sb="0" eb="2">
      <t>オンキョウ</t>
    </rPh>
    <rPh sb="2" eb="4">
      <t>ソクテイ</t>
    </rPh>
    <rPh sb="4" eb="5">
      <t>カン</t>
    </rPh>
    <rPh sb="12" eb="14">
      <t>ケイヒ</t>
    </rPh>
    <rPh sb="14" eb="15">
      <t>トウ</t>
    </rPh>
    <phoneticPr fontId="5"/>
  </si>
  <si>
    <t>※契約は一括のため、使途の区分けは困難</t>
    <rPh sb="1" eb="3">
      <t>ケイヤク</t>
    </rPh>
    <rPh sb="4" eb="6">
      <t>イッカツ</t>
    </rPh>
    <rPh sb="10" eb="12">
      <t>シト</t>
    </rPh>
    <rPh sb="13" eb="15">
      <t>クワ</t>
    </rPh>
    <rPh sb="17" eb="19">
      <t>コンナン</t>
    </rPh>
    <phoneticPr fontId="5"/>
  </si>
  <si>
    <t>A.三井Ｅ＆Ｓ造船㈱</t>
  </si>
  <si>
    <t>C.米海軍省</t>
    <phoneticPr fontId="5"/>
  </si>
  <si>
    <t>日本電気㈱</t>
    <phoneticPr fontId="5"/>
  </si>
  <si>
    <t>武器等用部品（専用品）「衛星通信装置NYRQ-1()用AMP」外</t>
    <phoneticPr fontId="5"/>
  </si>
  <si>
    <t>６５式６６ｃｍ測距儀</t>
    <phoneticPr fontId="5"/>
  </si>
  <si>
    <t>もやい索投射機２型改１</t>
    <phoneticPr fontId="5"/>
  </si>
  <si>
    <t>富士電機㈱</t>
    <phoneticPr fontId="5"/>
  </si>
  <si>
    <t>ＣＲ警報器</t>
    <phoneticPr fontId="5"/>
  </si>
  <si>
    <t>日本無線㈱</t>
    <phoneticPr fontId="5"/>
  </si>
  <si>
    <t>武器等用部品（専用品）「空中線整合装置ORA-18()用TUNER CIRCUIT」</t>
    <phoneticPr fontId="5"/>
  </si>
  <si>
    <t>住友重機械工業㈱</t>
    <phoneticPr fontId="5"/>
  </si>
  <si>
    <t>５．５６ｍｍ機関銃ＭＩＮＩＭＩ</t>
    <phoneticPr fontId="5"/>
  </si>
  <si>
    <t>線量率計３形（糧食用）</t>
    <phoneticPr fontId="5"/>
  </si>
  <si>
    <t>線量率計３形</t>
    <phoneticPr fontId="5"/>
  </si>
  <si>
    <t>ミネベアミツミ㈱</t>
    <phoneticPr fontId="5"/>
  </si>
  <si>
    <t>５３式信号けん銃</t>
    <phoneticPr fontId="5"/>
  </si>
  <si>
    <t>９ｍｍ機関けん銃</t>
    <phoneticPr fontId="5"/>
  </si>
  <si>
    <t>化学防護衣４形（Ｂ）</t>
    <phoneticPr fontId="5"/>
  </si>
  <si>
    <t>８９式５．５６ｍｍ小銃</t>
    <phoneticPr fontId="5"/>
  </si>
  <si>
    <t>豊和工業㈱</t>
    <phoneticPr fontId="5"/>
  </si>
  <si>
    <t>興亜化工㈱</t>
    <phoneticPr fontId="5"/>
  </si>
  <si>
    <t>救命索投射機３形-Ⅱ</t>
    <phoneticPr fontId="5"/>
  </si>
  <si>
    <t>救急患者搬送器</t>
    <rPh sb="0" eb="2">
      <t>キュウキュウ</t>
    </rPh>
    <rPh sb="2" eb="4">
      <t>カンジャ</t>
    </rPh>
    <rPh sb="4" eb="6">
      <t>ハンソウ</t>
    </rPh>
    <rPh sb="6" eb="7">
      <t>キ</t>
    </rPh>
    <phoneticPr fontId="5"/>
  </si>
  <si>
    <t>双信商事㈱</t>
    <rPh sb="0" eb="4">
      <t>ソウシンショウジ</t>
    </rPh>
    <phoneticPr fontId="5"/>
  </si>
  <si>
    <t>㈱松吉ビジネス・アソシエイツ</t>
    <rPh sb="1" eb="3">
      <t>マツヨシ</t>
    </rPh>
    <phoneticPr fontId="5"/>
  </si>
  <si>
    <t>救急患者搬送器</t>
    <phoneticPr fontId="5"/>
  </si>
  <si>
    <t>れん状吊架</t>
    <phoneticPr fontId="5"/>
  </si>
  <si>
    <t>興和オプトロニクス㈱</t>
    <phoneticPr fontId="25"/>
  </si>
  <si>
    <t>藤倉コンポジット㈱</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</si>
  <si>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</si>
  <si>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</si>
  <si>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音響測定艦は、高性能音響測定器材等を活用して、常時継続的な海中の音響情報収集を任務としているところ。防衛大綱に基づく態勢を構築するため、所要の整備を行う。</t>
    <phoneticPr fontId="5"/>
  </si>
  <si>
    <t>音響測定艦は、高性能音響測定器材等を活用して、常時継続的な海中の音響情報収集を任務としているところ。防衛大綱に基づく態勢を構築するため、所要の整備を行う。</t>
    <phoneticPr fontId="5"/>
  </si>
  <si>
    <t>B.㈱YDKテクノロジーズ</t>
    <phoneticPr fontId="5"/>
  </si>
  <si>
    <t>D.双信商事㈱</t>
    <rPh sb="2" eb="6">
      <t>ソウシンショウジ</t>
    </rPh>
    <phoneticPr fontId="5"/>
  </si>
  <si>
    <t>㈱YDKテクノロジーズ</t>
    <phoneticPr fontId="5"/>
  </si>
  <si>
    <t>搭載武器の調達</t>
    <rPh sb="0" eb="2">
      <t>トウサイ</t>
    </rPh>
    <rPh sb="2" eb="4">
      <t>ブキ</t>
    </rPh>
    <rPh sb="5" eb="7">
      <t>チョウタツ</t>
    </rPh>
    <phoneticPr fontId="5"/>
  </si>
  <si>
    <t>27年振りの同艦種の建造で、特に建造所調達の直接材料費の見積り精査が困難であり、代金の中途確定に関する特約条項に基づく減額が多額となった。</t>
    <rPh sb="2" eb="3">
      <t>ネン</t>
    </rPh>
    <rPh sb="3" eb="4">
      <t>ブ</t>
    </rPh>
    <rPh sb="6" eb="7">
      <t>ドウ</t>
    </rPh>
    <rPh sb="7" eb="9">
      <t>カンシュ</t>
    </rPh>
    <rPh sb="10" eb="12">
      <t>ケンゾウ</t>
    </rPh>
    <rPh sb="14" eb="15">
      <t>トク</t>
    </rPh>
    <rPh sb="16" eb="18">
      <t>ケンゾウ</t>
    </rPh>
    <rPh sb="18" eb="19">
      <t>ショ</t>
    </rPh>
    <rPh sb="19" eb="21">
      <t>チョウタツ</t>
    </rPh>
    <rPh sb="22" eb="24">
      <t>チョクセツ</t>
    </rPh>
    <rPh sb="24" eb="26">
      <t>ザイリョウ</t>
    </rPh>
    <rPh sb="26" eb="27">
      <t>ヒ</t>
    </rPh>
    <rPh sb="28" eb="30">
      <t>ミツモ</t>
    </rPh>
    <rPh sb="31" eb="33">
      <t>セイサ</t>
    </rPh>
    <rPh sb="34" eb="36">
      <t>コンナン</t>
    </rPh>
    <rPh sb="40" eb="42">
      <t>ダイキン</t>
    </rPh>
    <rPh sb="43" eb="45">
      <t>チュウト</t>
    </rPh>
    <rPh sb="45" eb="47">
      <t>カクテイ</t>
    </rPh>
    <rPh sb="48" eb="49">
      <t>カン</t>
    </rPh>
    <rPh sb="51" eb="53">
      <t>トクヤク</t>
    </rPh>
    <rPh sb="53" eb="55">
      <t>ジョウコウ</t>
    </rPh>
    <rPh sb="56" eb="57">
      <t>モト</t>
    </rPh>
    <rPh sb="59" eb="61">
      <t>ゲンガク</t>
    </rPh>
    <rPh sb="62" eb="64">
      <t>タガク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</si>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</sst>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16</xdr:col>
      <xdr:colOff>39643</xdr:colOff>
      <xdr:row>750</xdr:row>
      <xdr:rowOff>1088</xdr:rowOff>
    </xdr:to>
    <xdr:sp macro="" textlink="">
      <xdr:nvSpPr>
        <xdr:cNvPr id="2" name="正方形/長方形 1"/>
        <xdr:cNvSpPr/>
      </xdr:nvSpPr>
      <xdr:spPr>
        <a:xfrm>
          <a:off x="1632857" y="53843464"/>
          <a:ext cx="1672500" cy="35487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29AOS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0</xdr:colOff>
      <xdr:row>788</xdr:row>
      <xdr:rowOff>68035</xdr:rowOff>
    </xdr:from>
    <xdr:to>
      <xdr:col>24</xdr:col>
      <xdr:colOff>161925</xdr:colOff>
      <xdr:row>790</xdr:row>
      <xdr:rowOff>296634</xdr:rowOff>
    </xdr:to>
    <xdr:sp macro="" textlink="">
      <xdr:nvSpPr>
        <xdr:cNvPr id="5" name="右中かっこ 4"/>
        <xdr:cNvSpPr/>
      </xdr:nvSpPr>
      <xdr:spPr>
        <a:xfrm>
          <a:off x="4898571" y="67981285"/>
          <a:ext cx="161925" cy="85452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7</xdr:col>
      <xdr:colOff>179917</xdr:colOff>
      <xdr:row>750</xdr:row>
      <xdr:rowOff>243416</xdr:rowOff>
    </xdr:from>
    <xdr:to>
      <xdr:col>40</xdr:col>
      <xdr:colOff>140759</xdr:colOff>
      <xdr:row>758</xdr:row>
      <xdr:rowOff>262466</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7500" y="54430083"/>
          <a:ext cx="6596592" cy="281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80" zoomScaleNormal="75" zoomScaleSheetLayoutView="80" zoomScalePageLayoutView="85" workbookViewId="0">
      <selection activeCell="E698" sqref="E698:AX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404</v>
      </c>
      <c r="AJ2" s="203" t="s">
        <v>708</v>
      </c>
      <c r="AK2" s="203"/>
      <c r="AL2" s="203"/>
      <c r="AM2" s="203"/>
      <c r="AN2" s="98" t="s">
        <v>404</v>
      </c>
      <c r="AO2" s="203">
        <v>20</v>
      </c>
      <c r="AP2" s="203"/>
      <c r="AQ2" s="203"/>
      <c r="AR2" s="99" t="s">
        <v>707</v>
      </c>
      <c r="AS2" s="204">
        <v>172</v>
      </c>
      <c r="AT2" s="204"/>
      <c r="AU2" s="204"/>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32" t="s">
        <v>25</v>
      </c>
      <c r="B4" s="733"/>
      <c r="C4" s="733"/>
      <c r="D4" s="733"/>
      <c r="E4" s="733"/>
      <c r="F4" s="733"/>
      <c r="G4" s="708" t="s">
        <v>710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7" t="s">
        <v>713</v>
      </c>
      <c r="H5" s="558"/>
      <c r="I5" s="558"/>
      <c r="J5" s="558"/>
      <c r="K5" s="558"/>
      <c r="L5" s="558"/>
      <c r="M5" s="559" t="s">
        <v>66</v>
      </c>
      <c r="N5" s="560"/>
      <c r="O5" s="560"/>
      <c r="P5" s="560"/>
      <c r="Q5" s="560"/>
      <c r="R5" s="561"/>
      <c r="S5" s="562" t="s">
        <v>714</v>
      </c>
      <c r="T5" s="558"/>
      <c r="U5" s="558"/>
      <c r="V5" s="558"/>
      <c r="W5" s="558"/>
      <c r="X5" s="563"/>
      <c r="Y5" s="724" t="s">
        <v>3</v>
      </c>
      <c r="Z5" s="725"/>
      <c r="AA5" s="725"/>
      <c r="AB5" s="725"/>
      <c r="AC5" s="725"/>
      <c r="AD5" s="726"/>
      <c r="AE5" s="727" t="s">
        <v>715</v>
      </c>
      <c r="AF5" s="727"/>
      <c r="AG5" s="727"/>
      <c r="AH5" s="727"/>
      <c r="AI5" s="727"/>
      <c r="AJ5" s="727"/>
      <c r="AK5" s="727"/>
      <c r="AL5" s="727"/>
      <c r="AM5" s="727"/>
      <c r="AN5" s="727"/>
      <c r="AO5" s="727"/>
      <c r="AP5" s="728"/>
      <c r="AQ5" s="729" t="s">
        <v>712</v>
      </c>
      <c r="AR5" s="730"/>
      <c r="AS5" s="730"/>
      <c r="AT5" s="730"/>
      <c r="AU5" s="730"/>
      <c r="AV5" s="730"/>
      <c r="AW5" s="730"/>
      <c r="AX5" s="731"/>
    </row>
    <row r="6" spans="1:50" ht="39" customHeight="1" x14ac:dyDescent="0.15">
      <c r="A6" s="734" t="s">
        <v>4</v>
      </c>
      <c r="B6" s="735"/>
      <c r="C6" s="735"/>
      <c r="D6" s="735"/>
      <c r="E6" s="735"/>
      <c r="F6" s="735"/>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716</v>
      </c>
      <c r="H7" s="838"/>
      <c r="I7" s="838"/>
      <c r="J7" s="838"/>
      <c r="K7" s="838"/>
      <c r="L7" s="838"/>
      <c r="M7" s="838"/>
      <c r="N7" s="838"/>
      <c r="O7" s="838"/>
      <c r="P7" s="838"/>
      <c r="Q7" s="838"/>
      <c r="R7" s="838"/>
      <c r="S7" s="838"/>
      <c r="T7" s="838"/>
      <c r="U7" s="838"/>
      <c r="V7" s="838"/>
      <c r="W7" s="838"/>
      <c r="X7" s="839"/>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256</v>
      </c>
      <c r="B8" s="835"/>
      <c r="C8" s="835"/>
      <c r="D8" s="835"/>
      <c r="E8" s="835"/>
      <c r="F8" s="836"/>
      <c r="G8" s="215" t="str">
        <f>入力規則等!A27</f>
        <v>-</v>
      </c>
      <c r="H8" s="216"/>
      <c r="I8" s="216"/>
      <c r="J8" s="216"/>
      <c r="K8" s="216"/>
      <c r="L8" s="216"/>
      <c r="M8" s="216"/>
      <c r="N8" s="216"/>
      <c r="O8" s="216"/>
      <c r="P8" s="216"/>
      <c r="Q8" s="216"/>
      <c r="R8" s="216"/>
      <c r="S8" s="216"/>
      <c r="T8" s="216"/>
      <c r="U8" s="216"/>
      <c r="V8" s="216"/>
      <c r="W8" s="216"/>
      <c r="X8" s="217"/>
      <c r="Y8" s="568" t="s">
        <v>257</v>
      </c>
      <c r="Z8" s="569"/>
      <c r="AA8" s="569"/>
      <c r="AB8" s="569"/>
      <c r="AC8" s="569"/>
      <c r="AD8" s="570"/>
      <c r="AE8" s="750" t="str">
        <f>入力規則等!K13</f>
        <v>防衛関係</v>
      </c>
      <c r="AF8" s="216"/>
      <c r="AG8" s="216"/>
      <c r="AH8" s="216"/>
      <c r="AI8" s="216"/>
      <c r="AJ8" s="216"/>
      <c r="AK8" s="216"/>
      <c r="AL8" s="216"/>
      <c r="AM8" s="216"/>
      <c r="AN8" s="216"/>
      <c r="AO8" s="216"/>
      <c r="AP8" s="216"/>
      <c r="AQ8" s="216"/>
      <c r="AR8" s="216"/>
      <c r="AS8" s="216"/>
      <c r="AT8" s="216"/>
      <c r="AU8" s="216"/>
      <c r="AV8" s="216"/>
      <c r="AW8" s="216"/>
      <c r="AX8" s="751"/>
    </row>
    <row r="9" spans="1:50" ht="58.5" customHeight="1" x14ac:dyDescent="0.15">
      <c r="A9" s="123" t="s">
        <v>23</v>
      </c>
      <c r="B9" s="124"/>
      <c r="C9" s="124"/>
      <c r="D9" s="124"/>
      <c r="E9" s="124"/>
      <c r="F9" s="124"/>
      <c r="G9" s="571" t="s">
        <v>803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52" t="s">
        <v>30</v>
      </c>
      <c r="B10" s="753"/>
      <c r="C10" s="753"/>
      <c r="D10" s="753"/>
      <c r="E10" s="753"/>
      <c r="F10" s="753"/>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2" t="s">
        <v>5</v>
      </c>
      <c r="B11" s="753"/>
      <c r="C11" s="753"/>
      <c r="D11" s="753"/>
      <c r="E11" s="753"/>
      <c r="F11" s="761"/>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4"/>
    </row>
    <row r="13" spans="1:50" ht="21" customHeight="1" x14ac:dyDescent="0.15">
      <c r="A13" s="120"/>
      <c r="B13" s="121"/>
      <c r="C13" s="121"/>
      <c r="D13" s="121"/>
      <c r="E13" s="121"/>
      <c r="F13" s="122"/>
      <c r="G13" s="755" t="s">
        <v>6</v>
      </c>
      <c r="H13" s="756"/>
      <c r="I13" s="645" t="s">
        <v>7</v>
      </c>
      <c r="J13" s="646"/>
      <c r="K13" s="646"/>
      <c r="L13" s="646"/>
      <c r="M13" s="646"/>
      <c r="N13" s="646"/>
      <c r="O13" s="647"/>
      <c r="P13" s="160">
        <v>943</v>
      </c>
      <c r="Q13" s="161"/>
      <c r="R13" s="161"/>
      <c r="S13" s="161"/>
      <c r="T13" s="161"/>
      <c r="U13" s="161"/>
      <c r="V13" s="162"/>
      <c r="W13" s="160">
        <v>5301</v>
      </c>
      <c r="X13" s="161"/>
      <c r="Y13" s="161"/>
      <c r="Z13" s="161"/>
      <c r="AA13" s="161"/>
      <c r="AB13" s="161"/>
      <c r="AC13" s="162"/>
      <c r="AD13" s="160">
        <v>8667</v>
      </c>
      <c r="AE13" s="161"/>
      <c r="AF13" s="161"/>
      <c r="AG13" s="161"/>
      <c r="AH13" s="161"/>
      <c r="AI13" s="161"/>
      <c r="AJ13" s="162"/>
      <c r="AK13" s="160">
        <v>0</v>
      </c>
      <c r="AL13" s="161"/>
      <c r="AM13" s="161"/>
      <c r="AN13" s="161"/>
      <c r="AO13" s="161"/>
      <c r="AP13" s="161"/>
      <c r="AQ13" s="162"/>
      <c r="AR13" s="222"/>
      <c r="AS13" s="223"/>
      <c r="AT13" s="223"/>
      <c r="AU13" s="223"/>
      <c r="AV13" s="223"/>
      <c r="AW13" s="223"/>
      <c r="AX13" s="391"/>
    </row>
    <row r="14" spans="1:50" ht="21" customHeight="1" x14ac:dyDescent="0.15">
      <c r="A14" s="120"/>
      <c r="B14" s="121"/>
      <c r="C14" s="121"/>
      <c r="D14" s="121"/>
      <c r="E14" s="121"/>
      <c r="F14" s="122"/>
      <c r="G14" s="757"/>
      <c r="H14" s="758"/>
      <c r="I14" s="574" t="s">
        <v>8</v>
      </c>
      <c r="J14" s="636"/>
      <c r="K14" s="636"/>
      <c r="L14" s="636"/>
      <c r="M14" s="636"/>
      <c r="N14" s="636"/>
      <c r="O14" s="637"/>
      <c r="P14" s="160" t="s">
        <v>719</v>
      </c>
      <c r="Q14" s="161"/>
      <c r="R14" s="161"/>
      <c r="S14" s="161"/>
      <c r="T14" s="161"/>
      <c r="U14" s="161"/>
      <c r="V14" s="162"/>
      <c r="W14" s="160">
        <v>7373</v>
      </c>
      <c r="X14" s="161"/>
      <c r="Y14" s="161"/>
      <c r="Z14" s="161"/>
      <c r="AA14" s="161"/>
      <c r="AB14" s="161"/>
      <c r="AC14" s="162"/>
      <c r="AD14" s="160" t="s">
        <v>742</v>
      </c>
      <c r="AE14" s="161"/>
      <c r="AF14" s="161"/>
      <c r="AG14" s="161"/>
      <c r="AH14" s="161"/>
      <c r="AI14" s="161"/>
      <c r="AJ14" s="162"/>
      <c r="AK14" s="160" t="s">
        <v>742</v>
      </c>
      <c r="AL14" s="161"/>
      <c r="AM14" s="161"/>
      <c r="AN14" s="161"/>
      <c r="AO14" s="161"/>
      <c r="AP14" s="161"/>
      <c r="AQ14" s="162"/>
      <c r="AR14" s="672"/>
      <c r="AS14" s="672"/>
      <c r="AT14" s="672"/>
      <c r="AU14" s="672"/>
      <c r="AV14" s="672"/>
      <c r="AW14" s="672"/>
      <c r="AX14" s="673"/>
    </row>
    <row r="15" spans="1:50" ht="21" customHeight="1" x14ac:dyDescent="0.15">
      <c r="A15" s="120"/>
      <c r="B15" s="121"/>
      <c r="C15" s="121"/>
      <c r="D15" s="121"/>
      <c r="E15" s="121"/>
      <c r="F15" s="122"/>
      <c r="G15" s="757"/>
      <c r="H15" s="758"/>
      <c r="I15" s="574" t="s">
        <v>51</v>
      </c>
      <c r="J15" s="575"/>
      <c r="K15" s="575"/>
      <c r="L15" s="575"/>
      <c r="M15" s="575"/>
      <c r="N15" s="575"/>
      <c r="O15" s="576"/>
      <c r="P15" s="160" t="s">
        <v>719</v>
      </c>
      <c r="Q15" s="161"/>
      <c r="R15" s="161"/>
      <c r="S15" s="161"/>
      <c r="T15" s="161"/>
      <c r="U15" s="161"/>
      <c r="V15" s="162"/>
      <c r="W15" s="160" t="s">
        <v>719</v>
      </c>
      <c r="X15" s="161"/>
      <c r="Y15" s="161"/>
      <c r="Z15" s="161"/>
      <c r="AA15" s="161"/>
      <c r="AB15" s="161"/>
      <c r="AC15" s="162"/>
      <c r="AD15" s="160" t="s">
        <v>742</v>
      </c>
      <c r="AE15" s="161"/>
      <c r="AF15" s="161"/>
      <c r="AG15" s="161"/>
      <c r="AH15" s="161"/>
      <c r="AI15" s="161"/>
      <c r="AJ15" s="162"/>
      <c r="AK15" s="160" t="s">
        <v>742</v>
      </c>
      <c r="AL15" s="161"/>
      <c r="AM15" s="161"/>
      <c r="AN15" s="161"/>
      <c r="AO15" s="161"/>
      <c r="AP15" s="161"/>
      <c r="AQ15" s="162"/>
      <c r="AR15" s="160"/>
      <c r="AS15" s="161"/>
      <c r="AT15" s="161"/>
      <c r="AU15" s="161"/>
      <c r="AV15" s="161"/>
      <c r="AW15" s="161"/>
      <c r="AX15" s="635"/>
    </row>
    <row r="16" spans="1:50" ht="21" customHeight="1" x14ac:dyDescent="0.15">
      <c r="A16" s="120"/>
      <c r="B16" s="121"/>
      <c r="C16" s="121"/>
      <c r="D16" s="121"/>
      <c r="E16" s="121"/>
      <c r="F16" s="122"/>
      <c r="G16" s="757"/>
      <c r="H16" s="758"/>
      <c r="I16" s="574" t="s">
        <v>52</v>
      </c>
      <c r="J16" s="575"/>
      <c r="K16" s="575"/>
      <c r="L16" s="575"/>
      <c r="M16" s="575"/>
      <c r="N16" s="575"/>
      <c r="O16" s="576"/>
      <c r="P16" s="160" t="s">
        <v>719</v>
      </c>
      <c r="Q16" s="161"/>
      <c r="R16" s="161"/>
      <c r="S16" s="161"/>
      <c r="T16" s="161"/>
      <c r="U16" s="161"/>
      <c r="V16" s="162"/>
      <c r="W16" s="160" t="s">
        <v>719</v>
      </c>
      <c r="X16" s="161"/>
      <c r="Y16" s="161"/>
      <c r="Z16" s="161"/>
      <c r="AA16" s="161"/>
      <c r="AB16" s="161"/>
      <c r="AC16" s="162"/>
      <c r="AD16" s="160" t="s">
        <v>742</v>
      </c>
      <c r="AE16" s="161"/>
      <c r="AF16" s="161"/>
      <c r="AG16" s="161"/>
      <c r="AH16" s="161"/>
      <c r="AI16" s="161"/>
      <c r="AJ16" s="162"/>
      <c r="AK16" s="160" t="s">
        <v>742</v>
      </c>
      <c r="AL16" s="161"/>
      <c r="AM16" s="161"/>
      <c r="AN16" s="161"/>
      <c r="AO16" s="161"/>
      <c r="AP16" s="161"/>
      <c r="AQ16" s="162"/>
      <c r="AR16" s="685"/>
      <c r="AS16" s="686"/>
      <c r="AT16" s="686"/>
      <c r="AU16" s="686"/>
      <c r="AV16" s="686"/>
      <c r="AW16" s="686"/>
      <c r="AX16" s="687"/>
    </row>
    <row r="17" spans="1:50" ht="24.75" customHeight="1" x14ac:dyDescent="0.15">
      <c r="A17" s="120"/>
      <c r="B17" s="121"/>
      <c r="C17" s="121"/>
      <c r="D17" s="121"/>
      <c r="E17" s="121"/>
      <c r="F17" s="122"/>
      <c r="G17" s="757"/>
      <c r="H17" s="758"/>
      <c r="I17" s="574" t="s">
        <v>50</v>
      </c>
      <c r="J17" s="636"/>
      <c r="K17" s="636"/>
      <c r="L17" s="636"/>
      <c r="M17" s="636"/>
      <c r="N17" s="636"/>
      <c r="O17" s="637"/>
      <c r="P17" s="160" t="s">
        <v>719</v>
      </c>
      <c r="Q17" s="161"/>
      <c r="R17" s="161"/>
      <c r="S17" s="161"/>
      <c r="T17" s="161"/>
      <c r="U17" s="161"/>
      <c r="V17" s="162"/>
      <c r="W17" s="160" t="s">
        <v>719</v>
      </c>
      <c r="X17" s="161"/>
      <c r="Y17" s="161"/>
      <c r="Z17" s="161"/>
      <c r="AA17" s="161"/>
      <c r="AB17" s="161"/>
      <c r="AC17" s="162"/>
      <c r="AD17" s="160" t="s">
        <v>742</v>
      </c>
      <c r="AE17" s="161"/>
      <c r="AF17" s="161"/>
      <c r="AG17" s="161"/>
      <c r="AH17" s="161"/>
      <c r="AI17" s="161"/>
      <c r="AJ17" s="162"/>
      <c r="AK17" s="160" t="s">
        <v>742</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59"/>
      <c r="H18" s="760"/>
      <c r="I18" s="747" t="s">
        <v>20</v>
      </c>
      <c r="J18" s="748"/>
      <c r="K18" s="748"/>
      <c r="L18" s="748"/>
      <c r="M18" s="748"/>
      <c r="N18" s="748"/>
      <c r="O18" s="749"/>
      <c r="P18" s="166">
        <f>SUM(P13:V17)</f>
        <v>943</v>
      </c>
      <c r="Q18" s="167"/>
      <c r="R18" s="167"/>
      <c r="S18" s="167"/>
      <c r="T18" s="167"/>
      <c r="U18" s="167"/>
      <c r="V18" s="168"/>
      <c r="W18" s="166">
        <f>SUM(W13:AC17)</f>
        <v>12674</v>
      </c>
      <c r="X18" s="167"/>
      <c r="Y18" s="167"/>
      <c r="Z18" s="167"/>
      <c r="AA18" s="167"/>
      <c r="AB18" s="167"/>
      <c r="AC18" s="168"/>
      <c r="AD18" s="166">
        <f>SUM(AD13:AJ17)</f>
        <v>8667</v>
      </c>
      <c r="AE18" s="167"/>
      <c r="AF18" s="167"/>
      <c r="AG18" s="167"/>
      <c r="AH18" s="167"/>
      <c r="AI18" s="167"/>
      <c r="AJ18" s="168"/>
      <c r="AK18" s="166">
        <f>SUM(AK13:AQ17)</f>
        <v>0</v>
      </c>
      <c r="AL18" s="167"/>
      <c r="AM18" s="167"/>
      <c r="AN18" s="167"/>
      <c r="AO18" s="167"/>
      <c r="AP18" s="167"/>
      <c r="AQ18" s="168"/>
      <c r="AR18" s="166">
        <f>SUM(AR13:AX17)</f>
        <v>0</v>
      </c>
      <c r="AS18" s="167"/>
      <c r="AT18" s="167"/>
      <c r="AU18" s="167"/>
      <c r="AV18" s="167"/>
      <c r="AW18" s="167"/>
      <c r="AX18" s="536"/>
    </row>
    <row r="19" spans="1:50" ht="24.75" customHeight="1" x14ac:dyDescent="0.15">
      <c r="A19" s="120"/>
      <c r="B19" s="121"/>
      <c r="C19" s="121"/>
      <c r="D19" s="121"/>
      <c r="E19" s="121"/>
      <c r="F19" s="122"/>
      <c r="G19" s="534" t="s">
        <v>9</v>
      </c>
      <c r="H19" s="535"/>
      <c r="I19" s="535"/>
      <c r="J19" s="535"/>
      <c r="K19" s="535"/>
      <c r="L19" s="535"/>
      <c r="M19" s="535"/>
      <c r="N19" s="535"/>
      <c r="O19" s="535"/>
      <c r="P19" s="160">
        <v>940</v>
      </c>
      <c r="Q19" s="161"/>
      <c r="R19" s="161"/>
      <c r="S19" s="161"/>
      <c r="T19" s="161"/>
      <c r="U19" s="161"/>
      <c r="V19" s="162"/>
      <c r="W19" s="160">
        <v>12672</v>
      </c>
      <c r="X19" s="161"/>
      <c r="Y19" s="161"/>
      <c r="Z19" s="161"/>
      <c r="AA19" s="161"/>
      <c r="AB19" s="161"/>
      <c r="AC19" s="162"/>
      <c r="AD19" s="160">
        <v>6102</v>
      </c>
      <c r="AE19" s="161"/>
      <c r="AF19" s="161"/>
      <c r="AG19" s="161"/>
      <c r="AH19" s="161"/>
      <c r="AI19" s="161"/>
      <c r="AJ19" s="162"/>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0.99681866383881235</v>
      </c>
      <c r="Q20" s="538"/>
      <c r="R20" s="538"/>
      <c r="S20" s="538"/>
      <c r="T20" s="538"/>
      <c r="U20" s="538"/>
      <c r="V20" s="538"/>
      <c r="W20" s="538">
        <f t="shared" ref="W20" si="0">IF(W18=0, "-", SUM(W19)/W18)</f>
        <v>0.99984219662300777</v>
      </c>
      <c r="X20" s="538"/>
      <c r="Y20" s="538"/>
      <c r="Z20" s="538"/>
      <c r="AA20" s="538"/>
      <c r="AB20" s="538"/>
      <c r="AC20" s="538"/>
      <c r="AD20" s="538">
        <f t="shared" ref="AD20" si="1">IF(AD18=0, "-", SUM(AD19)/AD18)</f>
        <v>0.70404984423676009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5" t="s">
        <v>352</v>
      </c>
      <c r="H21" s="936"/>
      <c r="I21" s="936"/>
      <c r="J21" s="936"/>
      <c r="K21" s="936"/>
      <c r="L21" s="936"/>
      <c r="M21" s="936"/>
      <c r="N21" s="936"/>
      <c r="O21" s="936"/>
      <c r="P21" s="538">
        <f>IF(P19=0, "-", SUM(P19)/SUM(P13,P14))</f>
        <v>0.99681866383881235</v>
      </c>
      <c r="Q21" s="538"/>
      <c r="R21" s="538"/>
      <c r="S21" s="538"/>
      <c r="T21" s="538"/>
      <c r="U21" s="538"/>
      <c r="V21" s="538"/>
      <c r="W21" s="538">
        <f t="shared" ref="W21" si="2">IF(W19=0, "-", SUM(W19)/SUM(W13,W14))</f>
        <v>0.99984219662300777</v>
      </c>
      <c r="X21" s="538"/>
      <c r="Y21" s="538"/>
      <c r="Z21" s="538"/>
      <c r="AA21" s="538"/>
      <c r="AB21" s="538"/>
      <c r="AC21" s="538"/>
      <c r="AD21" s="538">
        <f t="shared" ref="AD21" si="3">IF(AD19=0, "-", SUM(AD19)/SUM(AD13,AD14))</f>
        <v>0.70404984423676009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222" t="s">
        <v>742</v>
      </c>
      <c r="Q23" s="223"/>
      <c r="R23" s="223"/>
      <c r="S23" s="223"/>
      <c r="T23" s="223"/>
      <c r="U23" s="223"/>
      <c r="V23" s="224"/>
      <c r="W23" s="160" t="s">
        <v>742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0" t="s">
        <v>742</v>
      </c>
      <c r="Q24" s="161"/>
      <c r="R24" s="161"/>
      <c r="S24" s="161"/>
      <c r="T24" s="161"/>
      <c r="U24" s="161"/>
      <c r="V24" s="162"/>
      <c r="W24" s="160" t="s">
        <v>742</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0" t="s">
        <v>742</v>
      </c>
      <c r="Q25" s="161"/>
      <c r="R25" s="161"/>
      <c r="S25" s="161"/>
      <c r="T25" s="161"/>
      <c r="U25" s="161"/>
      <c r="V25" s="162"/>
      <c r="W25" s="160" t="s">
        <v>742</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0" t="s">
        <v>742</v>
      </c>
      <c r="Q26" s="161"/>
      <c r="R26" s="161"/>
      <c r="S26" s="161"/>
      <c r="T26" s="161"/>
      <c r="U26" s="161"/>
      <c r="V26" s="162"/>
      <c r="W26" s="160" t="s">
        <v>742</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0" t="s">
        <v>742</v>
      </c>
      <c r="Q27" s="161"/>
      <c r="R27" s="161"/>
      <c r="S27" s="161"/>
      <c r="T27" s="161"/>
      <c r="U27" s="161"/>
      <c r="V27" s="162"/>
      <c r="W27" s="160" t="s">
        <v>742</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0">
        <f>AK13</f>
        <v>0</v>
      </c>
      <c r="Q29" s="161"/>
      <c r="R29" s="161"/>
      <c r="S29" s="161"/>
      <c r="T29" s="161"/>
      <c r="U29" s="161"/>
      <c r="V29" s="162"/>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57"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8" t="s">
        <v>232</v>
      </c>
      <c r="AR30" s="649"/>
      <c r="AS30" s="649"/>
      <c r="AT30" s="650"/>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719</v>
      </c>
      <c r="AR31" s="175"/>
      <c r="AS31" s="176" t="s">
        <v>233</v>
      </c>
      <c r="AT31" s="199"/>
      <c r="AU31" s="271" t="s">
        <v>719</v>
      </c>
      <c r="AV31" s="271"/>
      <c r="AW31" s="375" t="s">
        <v>179</v>
      </c>
      <c r="AX31" s="376"/>
    </row>
    <row r="32" spans="1:50" ht="23.25" customHeight="1" x14ac:dyDescent="0.15">
      <c r="A32" s="514"/>
      <c r="B32" s="512"/>
      <c r="C32" s="512"/>
      <c r="D32" s="512"/>
      <c r="E32" s="512"/>
      <c r="F32" s="513"/>
      <c r="G32" s="539" t="s">
        <v>719</v>
      </c>
      <c r="H32" s="540"/>
      <c r="I32" s="540"/>
      <c r="J32" s="540"/>
      <c r="K32" s="540"/>
      <c r="L32" s="540"/>
      <c r="M32" s="540"/>
      <c r="N32" s="540"/>
      <c r="O32" s="541"/>
      <c r="P32" s="188" t="s">
        <v>719</v>
      </c>
      <c r="Q32" s="188"/>
      <c r="R32" s="188"/>
      <c r="S32" s="188"/>
      <c r="T32" s="188"/>
      <c r="U32" s="188"/>
      <c r="V32" s="188"/>
      <c r="W32" s="188"/>
      <c r="X32" s="233"/>
      <c r="Y32" s="339" t="s">
        <v>12</v>
      </c>
      <c r="Z32" s="548"/>
      <c r="AA32" s="549"/>
      <c r="AB32" s="550" t="s">
        <v>719</v>
      </c>
      <c r="AC32" s="550"/>
      <c r="AD32" s="550"/>
      <c r="AE32" s="363" t="s">
        <v>719</v>
      </c>
      <c r="AF32" s="364"/>
      <c r="AG32" s="364"/>
      <c r="AH32" s="364"/>
      <c r="AI32" s="363" t="s">
        <v>719</v>
      </c>
      <c r="AJ32" s="364"/>
      <c r="AK32" s="364"/>
      <c r="AL32" s="364"/>
      <c r="AM32" s="363" t="s">
        <v>719</v>
      </c>
      <c r="AN32" s="364"/>
      <c r="AO32" s="364"/>
      <c r="AP32" s="364"/>
      <c r="AQ32" s="163" t="s">
        <v>719</v>
      </c>
      <c r="AR32" s="164"/>
      <c r="AS32" s="164"/>
      <c r="AT32" s="165"/>
      <c r="AU32" s="364" t="s">
        <v>719</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719</v>
      </c>
      <c r="AC33" s="521"/>
      <c r="AD33" s="521"/>
      <c r="AE33" s="363" t="s">
        <v>719</v>
      </c>
      <c r="AF33" s="364"/>
      <c r="AG33" s="364"/>
      <c r="AH33" s="364"/>
      <c r="AI33" s="363" t="s">
        <v>719</v>
      </c>
      <c r="AJ33" s="364"/>
      <c r="AK33" s="364"/>
      <c r="AL33" s="364"/>
      <c r="AM33" s="363" t="s">
        <v>719</v>
      </c>
      <c r="AN33" s="364"/>
      <c r="AO33" s="364"/>
      <c r="AP33" s="364"/>
      <c r="AQ33" s="163" t="s">
        <v>719</v>
      </c>
      <c r="AR33" s="164"/>
      <c r="AS33" s="164"/>
      <c r="AT33" s="165"/>
      <c r="AU33" s="364" t="s">
        <v>719</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1"/>
      <c r="Q34" s="191"/>
      <c r="R34" s="191"/>
      <c r="S34" s="191"/>
      <c r="T34" s="191"/>
      <c r="U34" s="191"/>
      <c r="V34" s="191"/>
      <c r="W34" s="191"/>
      <c r="X34" s="238"/>
      <c r="Y34" s="303" t="s">
        <v>13</v>
      </c>
      <c r="Z34" s="298"/>
      <c r="AA34" s="299"/>
      <c r="AB34" s="496" t="s">
        <v>180</v>
      </c>
      <c r="AC34" s="496"/>
      <c r="AD34" s="496"/>
      <c r="AE34" s="363" t="s">
        <v>719</v>
      </c>
      <c r="AF34" s="364"/>
      <c r="AG34" s="364"/>
      <c r="AH34" s="364"/>
      <c r="AI34" s="363" t="s">
        <v>719</v>
      </c>
      <c r="AJ34" s="364"/>
      <c r="AK34" s="364"/>
      <c r="AL34" s="364"/>
      <c r="AM34" s="363" t="s">
        <v>719</v>
      </c>
      <c r="AN34" s="364"/>
      <c r="AO34" s="364"/>
      <c r="AP34" s="364"/>
      <c r="AQ34" s="163" t="s">
        <v>719</v>
      </c>
      <c r="AR34" s="164"/>
      <c r="AS34" s="164"/>
      <c r="AT34" s="165"/>
      <c r="AU34" s="364" t="s">
        <v>719</v>
      </c>
      <c r="AV34" s="364"/>
      <c r="AW34" s="364"/>
      <c r="AX34" s="365"/>
    </row>
    <row r="35" spans="1:51" ht="23.25" customHeight="1" x14ac:dyDescent="0.15">
      <c r="A35" s="908" t="s">
        <v>378</v>
      </c>
      <c r="B35" s="909"/>
      <c r="C35" s="909"/>
      <c r="D35" s="909"/>
      <c r="E35" s="909"/>
      <c r="F35" s="910"/>
      <c r="G35" s="914" t="s">
        <v>719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1" t="s">
        <v>347</v>
      </c>
      <c r="B37" s="652"/>
      <c r="C37" s="652"/>
      <c r="D37" s="652"/>
      <c r="E37" s="652"/>
      <c r="F37" s="653"/>
      <c r="G37" s="564" t="s">
        <v>146</v>
      </c>
      <c r="H37" s="377"/>
      <c r="I37" s="377"/>
      <c r="J37" s="377"/>
      <c r="K37" s="377"/>
      <c r="L37" s="377"/>
      <c r="M37" s="377"/>
      <c r="N37" s="377"/>
      <c r="O37" s="565"/>
      <c r="P37" s="638" t="s">
        <v>59</v>
      </c>
      <c r="Q37" s="377"/>
      <c r="R37" s="377"/>
      <c r="S37" s="377"/>
      <c r="T37" s="377"/>
      <c r="U37" s="377"/>
      <c r="V37" s="377"/>
      <c r="W37" s="377"/>
      <c r="X37" s="565"/>
      <c r="Y37" s="639"/>
      <c r="Z37" s="640"/>
      <c r="AA37" s="641"/>
      <c r="AB37" s="642" t="s">
        <v>11</v>
      </c>
      <c r="AC37" s="643"/>
      <c r="AD37" s="644"/>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5"/>
      <c r="AS38" s="176" t="s">
        <v>233</v>
      </c>
      <c r="AT38" s="199"/>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88"/>
      <c r="Q39" s="188"/>
      <c r="R39" s="188"/>
      <c r="S39" s="188"/>
      <c r="T39" s="188"/>
      <c r="U39" s="188"/>
      <c r="V39" s="188"/>
      <c r="W39" s="188"/>
      <c r="X39" s="233"/>
      <c r="Y39" s="339" t="s">
        <v>12</v>
      </c>
      <c r="Z39" s="548"/>
      <c r="AA39" s="549"/>
      <c r="AB39" s="550"/>
      <c r="AC39" s="550"/>
      <c r="AD39" s="550"/>
      <c r="AE39" s="363"/>
      <c r="AF39" s="364"/>
      <c r="AG39" s="364"/>
      <c r="AH39" s="364"/>
      <c r="AI39" s="363"/>
      <c r="AJ39" s="364"/>
      <c r="AK39" s="364"/>
      <c r="AL39" s="364"/>
      <c r="AM39" s="363"/>
      <c r="AN39" s="364"/>
      <c r="AO39" s="364"/>
      <c r="AP39" s="364"/>
      <c r="AQ39" s="163"/>
      <c r="AR39" s="164"/>
      <c r="AS39" s="164"/>
      <c r="AT39" s="165"/>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3"/>
      <c r="AR40" s="164"/>
      <c r="AS40" s="164"/>
      <c r="AT40" s="165"/>
      <c r="AU40" s="364"/>
      <c r="AV40" s="364"/>
      <c r="AW40" s="364"/>
      <c r="AX40" s="365"/>
      <c r="AY40">
        <f t="shared" si="4"/>
        <v>0</v>
      </c>
    </row>
    <row r="41" spans="1:51" ht="23.25" hidden="1" customHeight="1" x14ac:dyDescent="0.15">
      <c r="A41" s="654"/>
      <c r="B41" s="655"/>
      <c r="C41" s="655"/>
      <c r="D41" s="655"/>
      <c r="E41" s="655"/>
      <c r="F41" s="656"/>
      <c r="G41" s="545"/>
      <c r="H41" s="546"/>
      <c r="I41" s="546"/>
      <c r="J41" s="546"/>
      <c r="K41" s="546"/>
      <c r="L41" s="546"/>
      <c r="M41" s="546"/>
      <c r="N41" s="546"/>
      <c r="O41" s="547"/>
      <c r="P41" s="191"/>
      <c r="Q41" s="191"/>
      <c r="R41" s="191"/>
      <c r="S41" s="191"/>
      <c r="T41" s="191"/>
      <c r="U41" s="191"/>
      <c r="V41" s="191"/>
      <c r="W41" s="191"/>
      <c r="X41" s="238"/>
      <c r="Y41" s="303" t="s">
        <v>13</v>
      </c>
      <c r="Z41" s="298"/>
      <c r="AA41" s="299"/>
      <c r="AB41" s="496" t="s">
        <v>180</v>
      </c>
      <c r="AC41" s="496"/>
      <c r="AD41" s="496"/>
      <c r="AE41" s="363"/>
      <c r="AF41" s="364"/>
      <c r="AG41" s="364"/>
      <c r="AH41" s="364"/>
      <c r="AI41" s="363"/>
      <c r="AJ41" s="364"/>
      <c r="AK41" s="364"/>
      <c r="AL41" s="364"/>
      <c r="AM41" s="363"/>
      <c r="AN41" s="364"/>
      <c r="AO41" s="364"/>
      <c r="AP41" s="364"/>
      <c r="AQ41" s="163"/>
      <c r="AR41" s="164"/>
      <c r="AS41" s="164"/>
      <c r="AT41" s="165"/>
      <c r="AU41" s="364"/>
      <c r="AV41" s="364"/>
      <c r="AW41" s="364"/>
      <c r="AX41" s="365"/>
      <c r="AY41">
        <f t="shared" si="4"/>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1" t="s">
        <v>347</v>
      </c>
      <c r="B44" s="652"/>
      <c r="C44" s="652"/>
      <c r="D44" s="652"/>
      <c r="E44" s="652"/>
      <c r="F44" s="653"/>
      <c r="G44" s="564" t="s">
        <v>146</v>
      </c>
      <c r="H44" s="377"/>
      <c r="I44" s="377"/>
      <c r="J44" s="377"/>
      <c r="K44" s="377"/>
      <c r="L44" s="377"/>
      <c r="M44" s="377"/>
      <c r="N44" s="377"/>
      <c r="O44" s="565"/>
      <c r="P44" s="638" t="s">
        <v>59</v>
      </c>
      <c r="Q44" s="377"/>
      <c r="R44" s="377"/>
      <c r="S44" s="377"/>
      <c r="T44" s="377"/>
      <c r="U44" s="377"/>
      <c r="V44" s="377"/>
      <c r="W44" s="377"/>
      <c r="X44" s="565"/>
      <c r="Y44" s="639"/>
      <c r="Z44" s="640"/>
      <c r="AA44" s="641"/>
      <c r="AB44" s="642" t="s">
        <v>11</v>
      </c>
      <c r="AC44" s="643"/>
      <c r="AD44" s="644"/>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5"/>
      <c r="AS45" s="176" t="s">
        <v>233</v>
      </c>
      <c r="AT45" s="199"/>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88"/>
      <c r="Q46" s="188"/>
      <c r="R46" s="188"/>
      <c r="S46" s="188"/>
      <c r="T46" s="188"/>
      <c r="U46" s="188"/>
      <c r="V46" s="188"/>
      <c r="W46" s="188"/>
      <c r="X46" s="233"/>
      <c r="Y46" s="339" t="s">
        <v>12</v>
      </c>
      <c r="Z46" s="548"/>
      <c r="AA46" s="549"/>
      <c r="AB46" s="550"/>
      <c r="AC46" s="550"/>
      <c r="AD46" s="550"/>
      <c r="AE46" s="358"/>
      <c r="AF46" s="358"/>
      <c r="AG46" s="358"/>
      <c r="AH46" s="358"/>
      <c r="AI46" s="358"/>
      <c r="AJ46" s="358"/>
      <c r="AK46" s="358"/>
      <c r="AL46" s="358"/>
      <c r="AM46" s="358"/>
      <c r="AN46" s="358"/>
      <c r="AO46" s="358"/>
      <c r="AP46" s="358"/>
      <c r="AQ46" s="163"/>
      <c r="AR46" s="164"/>
      <c r="AS46" s="164"/>
      <c r="AT46" s="165"/>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3"/>
      <c r="AR47" s="164"/>
      <c r="AS47" s="164"/>
      <c r="AT47" s="165"/>
      <c r="AU47" s="364"/>
      <c r="AV47" s="364"/>
      <c r="AW47" s="364"/>
      <c r="AX47" s="365"/>
      <c r="AY47">
        <f t="shared" si="5"/>
        <v>0</v>
      </c>
    </row>
    <row r="48" spans="1:51" ht="23.25" hidden="1" customHeight="1" x14ac:dyDescent="0.15">
      <c r="A48" s="654"/>
      <c r="B48" s="655"/>
      <c r="C48" s="655"/>
      <c r="D48" s="655"/>
      <c r="E48" s="655"/>
      <c r="F48" s="656"/>
      <c r="G48" s="545"/>
      <c r="H48" s="546"/>
      <c r="I48" s="546"/>
      <c r="J48" s="546"/>
      <c r="K48" s="546"/>
      <c r="L48" s="546"/>
      <c r="M48" s="546"/>
      <c r="N48" s="546"/>
      <c r="O48" s="547"/>
      <c r="P48" s="191"/>
      <c r="Q48" s="191"/>
      <c r="R48" s="191"/>
      <c r="S48" s="191"/>
      <c r="T48" s="191"/>
      <c r="U48" s="191"/>
      <c r="V48" s="191"/>
      <c r="W48" s="191"/>
      <c r="X48" s="238"/>
      <c r="Y48" s="303" t="s">
        <v>13</v>
      </c>
      <c r="Z48" s="298"/>
      <c r="AA48" s="299"/>
      <c r="AB48" s="496" t="s">
        <v>180</v>
      </c>
      <c r="AC48" s="496"/>
      <c r="AD48" s="496"/>
      <c r="AE48" s="363"/>
      <c r="AF48" s="364"/>
      <c r="AG48" s="364"/>
      <c r="AH48" s="364"/>
      <c r="AI48" s="363"/>
      <c r="AJ48" s="364"/>
      <c r="AK48" s="364"/>
      <c r="AL48" s="364"/>
      <c r="AM48" s="363"/>
      <c r="AN48" s="364"/>
      <c r="AO48" s="364"/>
      <c r="AP48" s="364"/>
      <c r="AQ48" s="163"/>
      <c r="AR48" s="164"/>
      <c r="AS48" s="164"/>
      <c r="AT48" s="165"/>
      <c r="AU48" s="364"/>
      <c r="AV48" s="364"/>
      <c r="AW48" s="364"/>
      <c r="AX48" s="365"/>
      <c r="AY48">
        <f t="shared" si="5"/>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1" t="s">
        <v>347</v>
      </c>
      <c r="B51" s="512"/>
      <c r="C51" s="512"/>
      <c r="D51" s="512"/>
      <c r="E51" s="512"/>
      <c r="F51" s="513"/>
      <c r="G51" s="564" t="s">
        <v>146</v>
      </c>
      <c r="H51" s="377"/>
      <c r="I51" s="377"/>
      <c r="J51" s="377"/>
      <c r="K51" s="377"/>
      <c r="L51" s="377"/>
      <c r="M51" s="377"/>
      <c r="N51" s="377"/>
      <c r="O51" s="565"/>
      <c r="P51" s="638" t="s">
        <v>59</v>
      </c>
      <c r="Q51" s="377"/>
      <c r="R51" s="377"/>
      <c r="S51" s="377"/>
      <c r="T51" s="377"/>
      <c r="U51" s="377"/>
      <c r="V51" s="377"/>
      <c r="W51" s="377"/>
      <c r="X51" s="565"/>
      <c r="Y51" s="639"/>
      <c r="Z51" s="640"/>
      <c r="AA51" s="641"/>
      <c r="AB51" s="642" t="s">
        <v>11</v>
      </c>
      <c r="AC51" s="643"/>
      <c r="AD51" s="644"/>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5"/>
      <c r="AS52" s="176" t="s">
        <v>233</v>
      </c>
      <c r="AT52" s="199"/>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88"/>
      <c r="Q53" s="188"/>
      <c r="R53" s="188"/>
      <c r="S53" s="188"/>
      <c r="T53" s="188"/>
      <c r="U53" s="188"/>
      <c r="V53" s="188"/>
      <c r="W53" s="188"/>
      <c r="X53" s="233"/>
      <c r="Y53" s="339" t="s">
        <v>12</v>
      </c>
      <c r="Z53" s="548"/>
      <c r="AA53" s="549"/>
      <c r="AB53" s="550"/>
      <c r="AC53" s="550"/>
      <c r="AD53" s="550"/>
      <c r="AE53" s="363"/>
      <c r="AF53" s="364"/>
      <c r="AG53" s="364"/>
      <c r="AH53" s="364"/>
      <c r="AI53" s="363"/>
      <c r="AJ53" s="364"/>
      <c r="AK53" s="364"/>
      <c r="AL53" s="364"/>
      <c r="AM53" s="363"/>
      <c r="AN53" s="364"/>
      <c r="AO53" s="364"/>
      <c r="AP53" s="364"/>
      <c r="AQ53" s="163"/>
      <c r="AR53" s="164"/>
      <c r="AS53" s="164"/>
      <c r="AT53" s="165"/>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3"/>
      <c r="AR54" s="164"/>
      <c r="AS54" s="164"/>
      <c r="AT54" s="165"/>
      <c r="AU54" s="364"/>
      <c r="AV54" s="364"/>
      <c r="AW54" s="364"/>
      <c r="AX54" s="365"/>
      <c r="AY54">
        <f t="shared" si="6"/>
        <v>0</v>
      </c>
    </row>
    <row r="55" spans="1:51" ht="23.25" hidden="1" customHeight="1" x14ac:dyDescent="0.15">
      <c r="A55" s="654"/>
      <c r="B55" s="655"/>
      <c r="C55" s="655"/>
      <c r="D55" s="655"/>
      <c r="E55" s="655"/>
      <c r="F55" s="656"/>
      <c r="G55" s="545"/>
      <c r="H55" s="546"/>
      <c r="I55" s="546"/>
      <c r="J55" s="546"/>
      <c r="K55" s="546"/>
      <c r="L55" s="546"/>
      <c r="M55" s="546"/>
      <c r="N55" s="546"/>
      <c r="O55" s="547"/>
      <c r="P55" s="191"/>
      <c r="Q55" s="191"/>
      <c r="R55" s="191"/>
      <c r="S55" s="191"/>
      <c r="T55" s="191"/>
      <c r="U55" s="191"/>
      <c r="V55" s="191"/>
      <c r="W55" s="191"/>
      <c r="X55" s="238"/>
      <c r="Y55" s="303" t="s">
        <v>13</v>
      </c>
      <c r="Z55" s="298"/>
      <c r="AA55" s="299"/>
      <c r="AB55" s="460" t="s">
        <v>14</v>
      </c>
      <c r="AC55" s="460"/>
      <c r="AD55" s="460"/>
      <c r="AE55" s="363"/>
      <c r="AF55" s="364"/>
      <c r="AG55" s="364"/>
      <c r="AH55" s="364"/>
      <c r="AI55" s="363"/>
      <c r="AJ55" s="364"/>
      <c r="AK55" s="364"/>
      <c r="AL55" s="364"/>
      <c r="AM55" s="363"/>
      <c r="AN55" s="364"/>
      <c r="AO55" s="364"/>
      <c r="AP55" s="364"/>
      <c r="AQ55" s="163"/>
      <c r="AR55" s="164"/>
      <c r="AS55" s="164"/>
      <c r="AT55" s="165"/>
      <c r="AU55" s="364"/>
      <c r="AV55" s="364"/>
      <c r="AW55" s="364"/>
      <c r="AX55" s="365"/>
      <c r="AY55">
        <f t="shared" si="6"/>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1" t="s">
        <v>347</v>
      </c>
      <c r="B58" s="512"/>
      <c r="C58" s="512"/>
      <c r="D58" s="512"/>
      <c r="E58" s="512"/>
      <c r="F58" s="513"/>
      <c r="G58" s="564" t="s">
        <v>146</v>
      </c>
      <c r="H58" s="377"/>
      <c r="I58" s="377"/>
      <c r="J58" s="377"/>
      <c r="K58" s="377"/>
      <c r="L58" s="377"/>
      <c r="M58" s="377"/>
      <c r="N58" s="377"/>
      <c r="O58" s="565"/>
      <c r="P58" s="638" t="s">
        <v>59</v>
      </c>
      <c r="Q58" s="377"/>
      <c r="R58" s="377"/>
      <c r="S58" s="377"/>
      <c r="T58" s="377"/>
      <c r="U58" s="377"/>
      <c r="V58" s="377"/>
      <c r="W58" s="377"/>
      <c r="X58" s="565"/>
      <c r="Y58" s="639"/>
      <c r="Z58" s="640"/>
      <c r="AA58" s="641"/>
      <c r="AB58" s="642" t="s">
        <v>11</v>
      </c>
      <c r="AC58" s="643"/>
      <c r="AD58" s="644"/>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5"/>
      <c r="AS59" s="176" t="s">
        <v>233</v>
      </c>
      <c r="AT59" s="199"/>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88"/>
      <c r="Q60" s="188"/>
      <c r="R60" s="188"/>
      <c r="S60" s="188"/>
      <c r="T60" s="188"/>
      <c r="U60" s="188"/>
      <c r="V60" s="188"/>
      <c r="W60" s="188"/>
      <c r="X60" s="233"/>
      <c r="Y60" s="339" t="s">
        <v>12</v>
      </c>
      <c r="Z60" s="548"/>
      <c r="AA60" s="549"/>
      <c r="AB60" s="550"/>
      <c r="AC60" s="550"/>
      <c r="AD60" s="550"/>
      <c r="AE60" s="363"/>
      <c r="AF60" s="364"/>
      <c r="AG60" s="364"/>
      <c r="AH60" s="364"/>
      <c r="AI60" s="363"/>
      <c r="AJ60" s="364"/>
      <c r="AK60" s="364"/>
      <c r="AL60" s="364"/>
      <c r="AM60" s="363"/>
      <c r="AN60" s="364"/>
      <c r="AO60" s="364"/>
      <c r="AP60" s="364"/>
      <c r="AQ60" s="163"/>
      <c r="AR60" s="164"/>
      <c r="AS60" s="164"/>
      <c r="AT60" s="165"/>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3"/>
      <c r="AR61" s="164"/>
      <c r="AS61" s="164"/>
      <c r="AT61" s="165"/>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1"/>
      <c r="Q62" s="191"/>
      <c r="R62" s="191"/>
      <c r="S62" s="191"/>
      <c r="T62" s="191"/>
      <c r="U62" s="191"/>
      <c r="V62" s="191"/>
      <c r="W62" s="191"/>
      <c r="X62" s="238"/>
      <c r="Y62" s="303" t="s">
        <v>13</v>
      </c>
      <c r="Z62" s="298"/>
      <c r="AA62" s="299"/>
      <c r="AB62" s="496" t="s">
        <v>14</v>
      </c>
      <c r="AC62" s="496"/>
      <c r="AD62" s="496"/>
      <c r="AE62" s="363"/>
      <c r="AF62" s="364"/>
      <c r="AG62" s="364"/>
      <c r="AH62" s="364"/>
      <c r="AI62" s="363"/>
      <c r="AJ62" s="364"/>
      <c r="AK62" s="364"/>
      <c r="AL62" s="364"/>
      <c r="AM62" s="363"/>
      <c r="AN62" s="364"/>
      <c r="AO62" s="364"/>
      <c r="AP62" s="364"/>
      <c r="AQ62" s="163"/>
      <c r="AR62" s="164"/>
      <c r="AS62" s="164"/>
      <c r="AT62" s="165"/>
      <c r="AU62" s="364"/>
      <c r="AV62" s="364"/>
      <c r="AW62" s="364"/>
      <c r="AX62" s="365"/>
      <c r="AY62">
        <f t="shared" si="7"/>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348</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343</v>
      </c>
      <c r="X65" s="878"/>
      <c r="Y65" s="881"/>
      <c r="Z65" s="881"/>
      <c r="AA65" s="882"/>
      <c r="AB65" s="875" t="s">
        <v>11</v>
      </c>
      <c r="AC65" s="871"/>
      <c r="AD65" s="872"/>
      <c r="AE65" s="335" t="s">
        <v>388</v>
      </c>
      <c r="AF65" s="335"/>
      <c r="AG65" s="335"/>
      <c r="AH65" s="335"/>
      <c r="AI65" s="335" t="s">
        <v>410</v>
      </c>
      <c r="AJ65" s="335"/>
      <c r="AK65" s="335"/>
      <c r="AL65" s="335"/>
      <c r="AM65" s="335" t="s">
        <v>507</v>
      </c>
      <c r="AN65" s="335"/>
      <c r="AO65" s="335"/>
      <c r="AP65" s="335"/>
      <c r="AQ65" s="212" t="s">
        <v>232</v>
      </c>
      <c r="AR65" s="196"/>
      <c r="AS65" s="196"/>
      <c r="AT65" s="197"/>
      <c r="AU65" s="987" t="s">
        <v>134</v>
      </c>
      <c r="AV65" s="987"/>
      <c r="AW65" s="987"/>
      <c r="AX65" s="988"/>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5"/>
      <c r="AS66" s="176" t="s">
        <v>233</v>
      </c>
      <c r="AT66" s="199"/>
      <c r="AU66" s="271"/>
      <c r="AV66" s="271"/>
      <c r="AW66" s="873" t="s">
        <v>346</v>
      </c>
      <c r="AX66" s="989"/>
      <c r="AY66">
        <f>$AY$65</f>
        <v>0</v>
      </c>
    </row>
    <row r="67" spans="1:51" ht="23.25" hidden="1" customHeight="1" x14ac:dyDescent="0.15">
      <c r="A67" s="859"/>
      <c r="B67" s="860"/>
      <c r="C67" s="860"/>
      <c r="D67" s="860"/>
      <c r="E67" s="860"/>
      <c r="F67" s="86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353</v>
      </c>
      <c r="B70" s="860"/>
      <c r="C70" s="860"/>
      <c r="D70" s="860"/>
      <c r="E70" s="860"/>
      <c r="F70" s="861"/>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1"/>
      <c r="AF72" s="372"/>
      <c r="AG72" s="372"/>
      <c r="AH72" s="372"/>
      <c r="AI72" s="371"/>
      <c r="AJ72" s="372"/>
      <c r="AK72" s="372"/>
      <c r="AL72" s="372"/>
      <c r="AM72" s="371"/>
      <c r="AN72" s="372"/>
      <c r="AO72" s="372"/>
      <c r="AP72" s="949"/>
      <c r="AQ72" s="363"/>
      <c r="AR72" s="364"/>
      <c r="AS72" s="364"/>
      <c r="AT72" s="824"/>
      <c r="AU72" s="364"/>
      <c r="AV72" s="364"/>
      <c r="AW72" s="364"/>
      <c r="AX72" s="365"/>
      <c r="AY72">
        <f t="shared" si="8"/>
        <v>0</v>
      </c>
    </row>
    <row r="73" spans="1:51" ht="18.75" hidden="1" customHeight="1" x14ac:dyDescent="0.15">
      <c r="A73" s="845" t="s">
        <v>348</v>
      </c>
      <c r="B73" s="846"/>
      <c r="C73" s="846"/>
      <c r="D73" s="846"/>
      <c r="E73" s="846"/>
      <c r="F73" s="847"/>
      <c r="G73" s="816"/>
      <c r="H73" s="196" t="s">
        <v>146</v>
      </c>
      <c r="I73" s="196"/>
      <c r="J73" s="196"/>
      <c r="K73" s="196"/>
      <c r="L73" s="196"/>
      <c r="M73" s="196"/>
      <c r="N73" s="196"/>
      <c r="O73" s="197"/>
      <c r="P73" s="212" t="s">
        <v>59</v>
      </c>
      <c r="Q73" s="196"/>
      <c r="R73" s="196"/>
      <c r="S73" s="196"/>
      <c r="T73" s="196"/>
      <c r="U73" s="196"/>
      <c r="V73" s="196"/>
      <c r="W73" s="196"/>
      <c r="X73" s="197"/>
      <c r="Y73" s="818"/>
      <c r="Z73" s="819"/>
      <c r="AA73" s="820"/>
      <c r="AB73" s="212" t="s">
        <v>11</v>
      </c>
      <c r="AC73" s="196"/>
      <c r="AD73" s="197"/>
      <c r="AE73" s="335" t="s">
        <v>388</v>
      </c>
      <c r="AF73" s="335"/>
      <c r="AG73" s="335"/>
      <c r="AH73" s="335"/>
      <c r="AI73" s="335" t="s">
        <v>410</v>
      </c>
      <c r="AJ73" s="335"/>
      <c r="AK73" s="335"/>
      <c r="AL73" s="335"/>
      <c r="AM73" s="335" t="s">
        <v>507</v>
      </c>
      <c r="AN73" s="335"/>
      <c r="AO73" s="335"/>
      <c r="AP73" s="335"/>
      <c r="AQ73" s="212" t="s">
        <v>232</v>
      </c>
      <c r="AR73" s="196"/>
      <c r="AS73" s="196"/>
      <c r="AT73" s="197"/>
      <c r="AU73" s="273" t="s">
        <v>134</v>
      </c>
      <c r="AV73" s="173"/>
      <c r="AW73" s="173"/>
      <c r="AX73" s="174"/>
      <c r="AY73">
        <f>COUNTA($H$75)</f>
        <v>0</v>
      </c>
    </row>
    <row r="74" spans="1:51" ht="18.75" hidden="1" customHeight="1" x14ac:dyDescent="0.15">
      <c r="A74" s="848"/>
      <c r="B74" s="849"/>
      <c r="C74" s="849"/>
      <c r="D74" s="849"/>
      <c r="E74" s="849"/>
      <c r="F74" s="850"/>
      <c r="G74" s="817"/>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5"/>
      <c r="AF74" s="335"/>
      <c r="AG74" s="335"/>
      <c r="AH74" s="335"/>
      <c r="AI74" s="335"/>
      <c r="AJ74" s="335"/>
      <c r="AK74" s="335"/>
      <c r="AL74" s="335"/>
      <c r="AM74" s="335"/>
      <c r="AN74" s="335"/>
      <c r="AO74" s="335"/>
      <c r="AP74" s="335"/>
      <c r="AQ74" s="231"/>
      <c r="AR74" s="175"/>
      <c r="AS74" s="176" t="s">
        <v>233</v>
      </c>
      <c r="AT74" s="199"/>
      <c r="AU74" s="231"/>
      <c r="AV74" s="175"/>
      <c r="AW74" s="176" t="s">
        <v>179</v>
      </c>
      <c r="AX74" s="177"/>
      <c r="AY74">
        <f>$AY$73</f>
        <v>0</v>
      </c>
    </row>
    <row r="75" spans="1:51" ht="23.25" hidden="1" customHeight="1" x14ac:dyDescent="0.15">
      <c r="A75" s="848"/>
      <c r="B75" s="849"/>
      <c r="C75" s="849"/>
      <c r="D75" s="849"/>
      <c r="E75" s="849"/>
      <c r="F75" s="850"/>
      <c r="G75" s="791"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4"/>
      <c r="AV75" s="364"/>
      <c r="AW75" s="364"/>
      <c r="AX75" s="365"/>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4"/>
      <c r="AV76" s="364"/>
      <c r="AW76" s="364"/>
      <c r="AX76" s="365"/>
      <c r="AY76">
        <f t="shared" si="9"/>
        <v>0</v>
      </c>
    </row>
    <row r="77" spans="1:51" ht="23.25" hidden="1" customHeight="1" x14ac:dyDescent="0.15">
      <c r="A77" s="848"/>
      <c r="B77" s="849"/>
      <c r="C77" s="849"/>
      <c r="D77" s="849"/>
      <c r="E77" s="849"/>
      <c r="F77" s="850"/>
      <c r="G77" s="793"/>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7"/>
      <c r="AF77" s="368"/>
      <c r="AG77" s="368"/>
      <c r="AH77" s="368"/>
      <c r="AI77" s="367"/>
      <c r="AJ77" s="368"/>
      <c r="AK77" s="368"/>
      <c r="AL77" s="368"/>
      <c r="AM77" s="367"/>
      <c r="AN77" s="368"/>
      <c r="AO77" s="368"/>
      <c r="AP77" s="368"/>
      <c r="AQ77" s="163"/>
      <c r="AR77" s="164"/>
      <c r="AS77" s="164"/>
      <c r="AT77" s="165"/>
      <c r="AU77" s="364"/>
      <c r="AV77" s="364"/>
      <c r="AW77" s="364"/>
      <c r="AX77" s="365"/>
      <c r="AY77">
        <f t="shared" si="9"/>
        <v>0</v>
      </c>
    </row>
    <row r="78" spans="1:51" ht="69.75" hidden="1" customHeight="1" x14ac:dyDescent="0.15">
      <c r="A78" s="923" t="s">
        <v>381</v>
      </c>
      <c r="B78" s="924"/>
      <c r="C78" s="924"/>
      <c r="D78" s="924"/>
      <c r="E78" s="921" t="s">
        <v>326</v>
      </c>
      <c r="F78" s="922"/>
      <c r="G78" s="54" t="s">
        <v>235</v>
      </c>
      <c r="H78" s="802"/>
      <c r="I78" s="245"/>
      <c r="J78" s="245"/>
      <c r="K78" s="245"/>
      <c r="L78" s="245"/>
      <c r="M78" s="245"/>
      <c r="N78" s="245"/>
      <c r="O78" s="80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342</v>
      </c>
      <c r="AP79" s="127"/>
      <c r="AQ79" s="127"/>
      <c r="AR79" s="76" t="s">
        <v>340</v>
      </c>
      <c r="AS79" s="126"/>
      <c r="AT79" s="127"/>
      <c r="AU79" s="127"/>
      <c r="AV79" s="127"/>
      <c r="AW79" s="127"/>
      <c r="AX79" s="128"/>
      <c r="AY79">
        <f>COUNTIF($AR$79,"☑")</f>
        <v>0</v>
      </c>
    </row>
    <row r="80" spans="1:51" ht="18.75" customHeight="1" x14ac:dyDescent="0.15">
      <c r="A80" s="518" t="s">
        <v>147</v>
      </c>
      <c r="B80" s="854" t="s">
        <v>339</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1</v>
      </c>
    </row>
    <row r="81" spans="1:60" ht="22.5" customHeight="1" x14ac:dyDescent="0.15">
      <c r="A81" s="519"/>
      <c r="B81" s="857"/>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9"/>
      <c r="B82" s="857"/>
      <c r="C82" s="551"/>
      <c r="D82" s="551"/>
      <c r="E82" s="551"/>
      <c r="F82" s="552"/>
      <c r="G82" s="500" t="s">
        <v>721</v>
      </c>
      <c r="H82" s="500"/>
      <c r="I82" s="500"/>
      <c r="J82" s="500"/>
      <c r="K82" s="500"/>
      <c r="L82" s="500"/>
      <c r="M82" s="500"/>
      <c r="N82" s="500"/>
      <c r="O82" s="500"/>
      <c r="P82" s="500"/>
      <c r="Q82" s="500"/>
      <c r="R82" s="500"/>
      <c r="S82" s="500"/>
      <c r="T82" s="500"/>
      <c r="U82" s="500"/>
      <c r="V82" s="500"/>
      <c r="W82" s="500"/>
      <c r="X82" s="500"/>
      <c r="Y82" s="500"/>
      <c r="Z82" s="500"/>
      <c r="AA82" s="762"/>
      <c r="AB82" s="499" t="s">
        <v>743</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804" t="s">
        <v>61</v>
      </c>
      <c r="H85" s="789"/>
      <c r="I85" s="789"/>
      <c r="J85" s="789"/>
      <c r="K85" s="789"/>
      <c r="L85" s="789"/>
      <c r="M85" s="789"/>
      <c r="N85" s="789"/>
      <c r="O85" s="790"/>
      <c r="P85" s="788" t="s">
        <v>63</v>
      </c>
      <c r="Q85" s="789"/>
      <c r="R85" s="789"/>
      <c r="S85" s="789"/>
      <c r="T85" s="789"/>
      <c r="U85" s="789"/>
      <c r="V85" s="789"/>
      <c r="W85" s="789"/>
      <c r="X85" s="790"/>
      <c r="Y85" s="200"/>
      <c r="Z85" s="201"/>
      <c r="AA85" s="202"/>
      <c r="AB85" s="457" t="s">
        <v>11</v>
      </c>
      <c r="AC85" s="458"/>
      <c r="AD85" s="459"/>
      <c r="AE85" s="335" t="s">
        <v>388</v>
      </c>
      <c r="AF85" s="335"/>
      <c r="AG85" s="335"/>
      <c r="AH85" s="335"/>
      <c r="AI85" s="335" t="s">
        <v>410</v>
      </c>
      <c r="AJ85" s="335"/>
      <c r="AK85" s="335"/>
      <c r="AL85" s="335"/>
      <c r="AM85" s="335" t="s">
        <v>507</v>
      </c>
      <c r="AN85" s="335"/>
      <c r="AO85" s="335"/>
      <c r="AP85" s="335"/>
      <c r="AQ85" s="212" t="s">
        <v>232</v>
      </c>
      <c r="AR85" s="196"/>
      <c r="AS85" s="196"/>
      <c r="AT85" s="197"/>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0"/>
      <c r="Z86" s="201"/>
      <c r="AA86" s="202"/>
      <c r="AB86" s="332"/>
      <c r="AC86" s="333"/>
      <c r="AD86" s="334"/>
      <c r="AE86" s="335"/>
      <c r="AF86" s="335"/>
      <c r="AG86" s="335"/>
      <c r="AH86" s="335"/>
      <c r="AI86" s="335"/>
      <c r="AJ86" s="335"/>
      <c r="AK86" s="335"/>
      <c r="AL86" s="335"/>
      <c r="AM86" s="335"/>
      <c r="AN86" s="335"/>
      <c r="AO86" s="335"/>
      <c r="AP86" s="335"/>
      <c r="AQ86" s="270" t="s">
        <v>719</v>
      </c>
      <c r="AR86" s="271"/>
      <c r="AS86" s="176" t="s">
        <v>233</v>
      </c>
      <c r="AT86" s="199"/>
      <c r="AU86" s="271">
        <v>2</v>
      </c>
      <c r="AV86" s="271"/>
      <c r="AW86" s="375" t="s">
        <v>179</v>
      </c>
      <c r="AX86" s="376"/>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722</v>
      </c>
      <c r="H87" s="188"/>
      <c r="I87" s="188"/>
      <c r="J87" s="188"/>
      <c r="K87" s="188"/>
      <c r="L87" s="188"/>
      <c r="M87" s="188"/>
      <c r="N87" s="188"/>
      <c r="O87" s="233"/>
      <c r="P87" s="188" t="s">
        <v>723</v>
      </c>
      <c r="Q87" s="809"/>
      <c r="R87" s="809"/>
      <c r="S87" s="809"/>
      <c r="T87" s="809"/>
      <c r="U87" s="809"/>
      <c r="V87" s="809"/>
      <c r="W87" s="809"/>
      <c r="X87" s="810"/>
      <c r="Y87" s="765" t="s">
        <v>62</v>
      </c>
      <c r="Z87" s="766"/>
      <c r="AA87" s="767"/>
      <c r="AB87" s="550" t="s">
        <v>724</v>
      </c>
      <c r="AC87" s="550"/>
      <c r="AD87" s="550"/>
      <c r="AE87" s="363">
        <v>2</v>
      </c>
      <c r="AF87" s="364"/>
      <c r="AG87" s="364"/>
      <c r="AH87" s="364"/>
      <c r="AI87" s="363">
        <v>2</v>
      </c>
      <c r="AJ87" s="364"/>
      <c r="AK87" s="364"/>
      <c r="AL87" s="364"/>
      <c r="AM87" s="363">
        <v>3</v>
      </c>
      <c r="AN87" s="364"/>
      <c r="AO87" s="364"/>
      <c r="AP87" s="364"/>
      <c r="AQ87" s="163" t="s">
        <v>719</v>
      </c>
      <c r="AR87" s="164"/>
      <c r="AS87" s="164"/>
      <c r="AT87" s="165"/>
      <c r="AU87" s="364" t="s">
        <v>719</v>
      </c>
      <c r="AV87" s="364"/>
      <c r="AW87" s="364"/>
      <c r="AX87" s="365"/>
      <c r="AY87">
        <f t="shared" si="10"/>
        <v>1</v>
      </c>
    </row>
    <row r="88" spans="1:60" ht="23.25" customHeight="1" x14ac:dyDescent="0.15">
      <c r="A88" s="519"/>
      <c r="B88" s="551"/>
      <c r="C88" s="551"/>
      <c r="D88" s="551"/>
      <c r="E88" s="551"/>
      <c r="F88" s="552"/>
      <c r="G88" s="234"/>
      <c r="H88" s="235"/>
      <c r="I88" s="235"/>
      <c r="J88" s="235"/>
      <c r="K88" s="235"/>
      <c r="L88" s="235"/>
      <c r="M88" s="235"/>
      <c r="N88" s="235"/>
      <c r="O88" s="236"/>
      <c r="P88" s="811"/>
      <c r="Q88" s="811"/>
      <c r="R88" s="811"/>
      <c r="S88" s="811"/>
      <c r="T88" s="811"/>
      <c r="U88" s="811"/>
      <c r="V88" s="811"/>
      <c r="W88" s="811"/>
      <c r="X88" s="812"/>
      <c r="Y88" s="742" t="s">
        <v>54</v>
      </c>
      <c r="Z88" s="743"/>
      <c r="AA88" s="744"/>
      <c r="AB88" s="521" t="s">
        <v>724</v>
      </c>
      <c r="AC88" s="521"/>
      <c r="AD88" s="521"/>
      <c r="AE88" s="363">
        <v>2</v>
      </c>
      <c r="AF88" s="364"/>
      <c r="AG88" s="364"/>
      <c r="AH88" s="364"/>
      <c r="AI88" s="363">
        <v>2</v>
      </c>
      <c r="AJ88" s="364"/>
      <c r="AK88" s="364"/>
      <c r="AL88" s="364"/>
      <c r="AM88" s="363">
        <v>3</v>
      </c>
      <c r="AN88" s="364"/>
      <c r="AO88" s="364"/>
      <c r="AP88" s="364"/>
      <c r="AQ88" s="163" t="s">
        <v>719</v>
      </c>
      <c r="AR88" s="164"/>
      <c r="AS88" s="164"/>
      <c r="AT88" s="165"/>
      <c r="AU88" s="364">
        <v>3</v>
      </c>
      <c r="AV88" s="364"/>
      <c r="AW88" s="364"/>
      <c r="AX88" s="365"/>
      <c r="AY88">
        <f t="shared" si="10"/>
        <v>1</v>
      </c>
      <c r="AZ88" s="10"/>
      <c r="BA88" s="10"/>
      <c r="BB88" s="10"/>
      <c r="BC88" s="10"/>
    </row>
    <row r="89" spans="1:60" ht="23.25" customHeight="1" thickBot="1" x14ac:dyDescent="0.2">
      <c r="A89" s="519"/>
      <c r="B89" s="553"/>
      <c r="C89" s="553"/>
      <c r="D89" s="553"/>
      <c r="E89" s="553"/>
      <c r="F89" s="554"/>
      <c r="G89" s="237"/>
      <c r="H89" s="191"/>
      <c r="I89" s="191"/>
      <c r="J89" s="191"/>
      <c r="K89" s="191"/>
      <c r="L89" s="191"/>
      <c r="M89" s="191"/>
      <c r="N89" s="191"/>
      <c r="O89" s="238"/>
      <c r="P89" s="304"/>
      <c r="Q89" s="304"/>
      <c r="R89" s="304"/>
      <c r="S89" s="304"/>
      <c r="T89" s="304"/>
      <c r="U89" s="304"/>
      <c r="V89" s="304"/>
      <c r="W89" s="304"/>
      <c r="X89" s="813"/>
      <c r="Y89" s="742" t="s">
        <v>13</v>
      </c>
      <c r="Z89" s="743"/>
      <c r="AA89" s="744"/>
      <c r="AB89" s="460" t="s">
        <v>14</v>
      </c>
      <c r="AC89" s="460"/>
      <c r="AD89" s="460"/>
      <c r="AE89" s="371">
        <v>100</v>
      </c>
      <c r="AF89" s="372"/>
      <c r="AG89" s="372"/>
      <c r="AH89" s="372"/>
      <c r="AI89" s="371">
        <v>100</v>
      </c>
      <c r="AJ89" s="372"/>
      <c r="AK89" s="372"/>
      <c r="AL89" s="372"/>
      <c r="AM89" s="371">
        <v>100</v>
      </c>
      <c r="AN89" s="372"/>
      <c r="AO89" s="372"/>
      <c r="AP89" s="372"/>
      <c r="AQ89" s="163" t="s">
        <v>719</v>
      </c>
      <c r="AR89" s="164"/>
      <c r="AS89" s="164"/>
      <c r="AT89" s="165"/>
      <c r="AU89" s="364" t="s">
        <v>719</v>
      </c>
      <c r="AV89" s="364"/>
      <c r="AW89" s="364"/>
      <c r="AX89" s="365"/>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804" t="s">
        <v>61</v>
      </c>
      <c r="H90" s="789"/>
      <c r="I90" s="789"/>
      <c r="J90" s="789"/>
      <c r="K90" s="789"/>
      <c r="L90" s="789"/>
      <c r="M90" s="789"/>
      <c r="N90" s="789"/>
      <c r="O90" s="790"/>
      <c r="P90" s="788" t="s">
        <v>63</v>
      </c>
      <c r="Q90" s="789"/>
      <c r="R90" s="789"/>
      <c r="S90" s="789"/>
      <c r="T90" s="789"/>
      <c r="U90" s="789"/>
      <c r="V90" s="789"/>
      <c r="W90" s="789"/>
      <c r="X90" s="790"/>
      <c r="Y90" s="200"/>
      <c r="Z90" s="201"/>
      <c r="AA90" s="202"/>
      <c r="AB90" s="457" t="s">
        <v>11</v>
      </c>
      <c r="AC90" s="458"/>
      <c r="AD90" s="459"/>
      <c r="AE90" s="335" t="s">
        <v>388</v>
      </c>
      <c r="AF90" s="335"/>
      <c r="AG90" s="335"/>
      <c r="AH90" s="335"/>
      <c r="AI90" s="335" t="s">
        <v>410</v>
      </c>
      <c r="AJ90" s="335"/>
      <c r="AK90" s="335"/>
      <c r="AL90" s="335"/>
      <c r="AM90" s="335" t="s">
        <v>507</v>
      </c>
      <c r="AN90" s="335"/>
      <c r="AO90" s="335"/>
      <c r="AP90" s="335"/>
      <c r="AQ90" s="212" t="s">
        <v>232</v>
      </c>
      <c r="AR90" s="196"/>
      <c r="AS90" s="196"/>
      <c r="AT90" s="197"/>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0"/>
      <c r="Z91" s="201"/>
      <c r="AA91" s="202"/>
      <c r="AB91" s="332"/>
      <c r="AC91" s="333"/>
      <c r="AD91" s="334"/>
      <c r="AE91" s="335"/>
      <c r="AF91" s="335"/>
      <c r="AG91" s="335"/>
      <c r="AH91" s="335"/>
      <c r="AI91" s="335"/>
      <c r="AJ91" s="335"/>
      <c r="AK91" s="335"/>
      <c r="AL91" s="335"/>
      <c r="AM91" s="335"/>
      <c r="AN91" s="335"/>
      <c r="AO91" s="335"/>
      <c r="AP91" s="335"/>
      <c r="AQ91" s="270"/>
      <c r="AR91" s="271"/>
      <c r="AS91" s="176" t="s">
        <v>233</v>
      </c>
      <c r="AT91" s="199"/>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88"/>
      <c r="I92" s="188"/>
      <c r="J92" s="188"/>
      <c r="K92" s="188"/>
      <c r="L92" s="188"/>
      <c r="M92" s="188"/>
      <c r="N92" s="188"/>
      <c r="O92" s="233"/>
      <c r="P92" s="188"/>
      <c r="Q92" s="809"/>
      <c r="R92" s="809"/>
      <c r="S92" s="809"/>
      <c r="T92" s="809"/>
      <c r="U92" s="809"/>
      <c r="V92" s="809"/>
      <c r="W92" s="809"/>
      <c r="X92" s="810"/>
      <c r="Y92" s="765" t="s">
        <v>62</v>
      </c>
      <c r="Z92" s="766"/>
      <c r="AA92" s="767"/>
      <c r="AB92" s="550"/>
      <c r="AC92" s="550"/>
      <c r="AD92" s="550"/>
      <c r="AE92" s="363"/>
      <c r="AF92" s="364"/>
      <c r="AG92" s="364"/>
      <c r="AH92" s="364"/>
      <c r="AI92" s="363"/>
      <c r="AJ92" s="364"/>
      <c r="AK92" s="364"/>
      <c r="AL92" s="364"/>
      <c r="AM92" s="363"/>
      <c r="AN92" s="364"/>
      <c r="AO92" s="364"/>
      <c r="AP92" s="364"/>
      <c r="AQ92" s="163"/>
      <c r="AR92" s="164"/>
      <c r="AS92" s="164"/>
      <c r="AT92" s="165"/>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11"/>
      <c r="Q93" s="811"/>
      <c r="R93" s="811"/>
      <c r="S93" s="811"/>
      <c r="T93" s="811"/>
      <c r="U93" s="811"/>
      <c r="V93" s="811"/>
      <c r="W93" s="811"/>
      <c r="X93" s="812"/>
      <c r="Y93" s="742" t="s">
        <v>54</v>
      </c>
      <c r="Z93" s="743"/>
      <c r="AA93" s="744"/>
      <c r="AB93" s="521"/>
      <c r="AC93" s="521"/>
      <c r="AD93" s="521"/>
      <c r="AE93" s="363"/>
      <c r="AF93" s="364"/>
      <c r="AG93" s="364"/>
      <c r="AH93" s="364"/>
      <c r="AI93" s="363"/>
      <c r="AJ93" s="364"/>
      <c r="AK93" s="364"/>
      <c r="AL93" s="364"/>
      <c r="AM93" s="363"/>
      <c r="AN93" s="364"/>
      <c r="AO93" s="364"/>
      <c r="AP93" s="364"/>
      <c r="AQ93" s="163"/>
      <c r="AR93" s="164"/>
      <c r="AS93" s="164"/>
      <c r="AT93" s="165"/>
      <c r="AU93" s="364"/>
      <c r="AV93" s="364"/>
      <c r="AW93" s="364"/>
      <c r="AX93" s="365"/>
      <c r="AY93">
        <f t="shared" si="11"/>
        <v>0</v>
      </c>
    </row>
    <row r="94" spans="1:60" ht="23.25" hidden="1" customHeight="1" x14ac:dyDescent="0.15">
      <c r="A94" s="519"/>
      <c r="B94" s="553"/>
      <c r="C94" s="553"/>
      <c r="D94" s="553"/>
      <c r="E94" s="553"/>
      <c r="F94" s="554"/>
      <c r="G94" s="237"/>
      <c r="H94" s="191"/>
      <c r="I94" s="191"/>
      <c r="J94" s="191"/>
      <c r="K94" s="191"/>
      <c r="L94" s="191"/>
      <c r="M94" s="191"/>
      <c r="N94" s="191"/>
      <c r="O94" s="238"/>
      <c r="P94" s="304"/>
      <c r="Q94" s="304"/>
      <c r="R94" s="304"/>
      <c r="S94" s="304"/>
      <c r="T94" s="304"/>
      <c r="U94" s="304"/>
      <c r="V94" s="304"/>
      <c r="W94" s="304"/>
      <c r="X94" s="813"/>
      <c r="Y94" s="742" t="s">
        <v>13</v>
      </c>
      <c r="Z94" s="743"/>
      <c r="AA94" s="744"/>
      <c r="AB94" s="460" t="s">
        <v>14</v>
      </c>
      <c r="AC94" s="460"/>
      <c r="AD94" s="460"/>
      <c r="AE94" s="371"/>
      <c r="AF94" s="372"/>
      <c r="AG94" s="372"/>
      <c r="AH94" s="372"/>
      <c r="AI94" s="371"/>
      <c r="AJ94" s="372"/>
      <c r="AK94" s="372"/>
      <c r="AL94" s="372"/>
      <c r="AM94" s="371"/>
      <c r="AN94" s="372"/>
      <c r="AO94" s="372"/>
      <c r="AP94" s="372"/>
      <c r="AQ94" s="163"/>
      <c r="AR94" s="164"/>
      <c r="AS94" s="164"/>
      <c r="AT94" s="165"/>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804" t="s">
        <v>61</v>
      </c>
      <c r="H95" s="789"/>
      <c r="I95" s="789"/>
      <c r="J95" s="789"/>
      <c r="K95" s="789"/>
      <c r="L95" s="789"/>
      <c r="M95" s="789"/>
      <c r="N95" s="789"/>
      <c r="O95" s="790"/>
      <c r="P95" s="788" t="s">
        <v>63</v>
      </c>
      <c r="Q95" s="789"/>
      <c r="R95" s="789"/>
      <c r="S95" s="789"/>
      <c r="T95" s="789"/>
      <c r="U95" s="789"/>
      <c r="V95" s="789"/>
      <c r="W95" s="789"/>
      <c r="X95" s="790"/>
      <c r="Y95" s="200"/>
      <c r="Z95" s="201"/>
      <c r="AA95" s="202"/>
      <c r="AB95" s="457" t="s">
        <v>11</v>
      </c>
      <c r="AC95" s="458"/>
      <c r="AD95" s="459"/>
      <c r="AE95" s="335" t="s">
        <v>388</v>
      </c>
      <c r="AF95" s="335"/>
      <c r="AG95" s="335"/>
      <c r="AH95" s="335"/>
      <c r="AI95" s="335" t="s">
        <v>410</v>
      </c>
      <c r="AJ95" s="335"/>
      <c r="AK95" s="335"/>
      <c r="AL95" s="335"/>
      <c r="AM95" s="335" t="s">
        <v>507</v>
      </c>
      <c r="AN95" s="335"/>
      <c r="AO95" s="335"/>
      <c r="AP95" s="335"/>
      <c r="AQ95" s="212" t="s">
        <v>232</v>
      </c>
      <c r="AR95" s="196"/>
      <c r="AS95" s="196"/>
      <c r="AT95" s="197"/>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0"/>
      <c r="Z96" s="201"/>
      <c r="AA96" s="202"/>
      <c r="AB96" s="332"/>
      <c r="AC96" s="333"/>
      <c r="AD96" s="334"/>
      <c r="AE96" s="335"/>
      <c r="AF96" s="335"/>
      <c r="AG96" s="335"/>
      <c r="AH96" s="335"/>
      <c r="AI96" s="335"/>
      <c r="AJ96" s="335"/>
      <c r="AK96" s="335"/>
      <c r="AL96" s="335"/>
      <c r="AM96" s="335"/>
      <c r="AN96" s="335"/>
      <c r="AO96" s="335"/>
      <c r="AP96" s="335"/>
      <c r="AQ96" s="270"/>
      <c r="AR96" s="271"/>
      <c r="AS96" s="176" t="s">
        <v>233</v>
      </c>
      <c r="AT96" s="199"/>
      <c r="AU96" s="271"/>
      <c r="AV96" s="271"/>
      <c r="AW96" s="375" t="s">
        <v>179</v>
      </c>
      <c r="AX96" s="376"/>
      <c r="AY96">
        <f>$AY$95</f>
        <v>0</v>
      </c>
    </row>
    <row r="97" spans="1:60" ht="23.25" hidden="1" customHeight="1" x14ac:dyDescent="0.15">
      <c r="A97" s="519"/>
      <c r="B97" s="551"/>
      <c r="C97" s="551"/>
      <c r="D97" s="551"/>
      <c r="E97" s="551"/>
      <c r="F97" s="552"/>
      <c r="G97" s="232"/>
      <c r="H97" s="188"/>
      <c r="I97" s="188"/>
      <c r="J97" s="188"/>
      <c r="K97" s="188"/>
      <c r="L97" s="188"/>
      <c r="M97" s="188"/>
      <c r="N97" s="188"/>
      <c r="O97" s="233"/>
      <c r="P97" s="188"/>
      <c r="Q97" s="809"/>
      <c r="R97" s="809"/>
      <c r="S97" s="809"/>
      <c r="T97" s="809"/>
      <c r="U97" s="809"/>
      <c r="V97" s="809"/>
      <c r="W97" s="809"/>
      <c r="X97" s="810"/>
      <c r="Y97" s="765" t="s">
        <v>62</v>
      </c>
      <c r="Z97" s="766"/>
      <c r="AA97" s="767"/>
      <c r="AB97" s="403"/>
      <c r="AC97" s="404"/>
      <c r="AD97" s="405"/>
      <c r="AE97" s="363"/>
      <c r="AF97" s="364"/>
      <c r="AG97" s="364"/>
      <c r="AH97" s="824"/>
      <c r="AI97" s="363"/>
      <c r="AJ97" s="364"/>
      <c r="AK97" s="364"/>
      <c r="AL97" s="824"/>
      <c r="AM97" s="363"/>
      <c r="AN97" s="364"/>
      <c r="AO97" s="364"/>
      <c r="AP97" s="364"/>
      <c r="AQ97" s="163"/>
      <c r="AR97" s="164"/>
      <c r="AS97" s="164"/>
      <c r="AT97" s="165"/>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3"/>
      <c r="AF98" s="364"/>
      <c r="AG98" s="364"/>
      <c r="AH98" s="824"/>
      <c r="AI98" s="363"/>
      <c r="AJ98" s="364"/>
      <c r="AK98" s="364"/>
      <c r="AL98" s="824"/>
      <c r="AM98" s="363"/>
      <c r="AN98" s="364"/>
      <c r="AO98" s="364"/>
      <c r="AP98" s="364"/>
      <c r="AQ98" s="163"/>
      <c r="AR98" s="164"/>
      <c r="AS98" s="164"/>
      <c r="AT98" s="165"/>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388</v>
      </c>
      <c r="AF100" s="832"/>
      <c r="AG100" s="832"/>
      <c r="AH100" s="833"/>
      <c r="AI100" s="831" t="s">
        <v>410</v>
      </c>
      <c r="AJ100" s="832"/>
      <c r="AK100" s="832"/>
      <c r="AL100" s="833"/>
      <c r="AM100" s="831" t="s">
        <v>507</v>
      </c>
      <c r="AN100" s="832"/>
      <c r="AO100" s="832"/>
      <c r="AP100" s="833"/>
      <c r="AQ100" s="937" t="s">
        <v>415</v>
      </c>
      <c r="AR100" s="938"/>
      <c r="AS100" s="938"/>
      <c r="AT100" s="939"/>
      <c r="AU100" s="937" t="s">
        <v>539</v>
      </c>
      <c r="AV100" s="938"/>
      <c r="AW100" s="938"/>
      <c r="AX100" s="940"/>
    </row>
    <row r="101" spans="1:60" ht="23.25" customHeight="1" x14ac:dyDescent="0.15">
      <c r="A101" s="490"/>
      <c r="B101" s="491"/>
      <c r="C101" s="491"/>
      <c r="D101" s="491"/>
      <c r="E101" s="491"/>
      <c r="F101" s="492"/>
      <c r="G101" s="188" t="s">
        <v>725</v>
      </c>
      <c r="H101" s="188"/>
      <c r="I101" s="188"/>
      <c r="J101" s="188"/>
      <c r="K101" s="188"/>
      <c r="L101" s="188"/>
      <c r="M101" s="188"/>
      <c r="N101" s="188"/>
      <c r="O101" s="188"/>
      <c r="P101" s="188"/>
      <c r="Q101" s="188"/>
      <c r="R101" s="188"/>
      <c r="S101" s="188"/>
      <c r="T101" s="188"/>
      <c r="U101" s="188"/>
      <c r="V101" s="188"/>
      <c r="W101" s="188"/>
      <c r="X101" s="233"/>
      <c r="Y101" s="823" t="s">
        <v>55</v>
      </c>
      <c r="Z101" s="725"/>
      <c r="AA101" s="726"/>
      <c r="AB101" s="550" t="s">
        <v>724</v>
      </c>
      <c r="AC101" s="550"/>
      <c r="AD101" s="550"/>
      <c r="AE101" s="358" t="s">
        <v>719</v>
      </c>
      <c r="AF101" s="358"/>
      <c r="AG101" s="358"/>
      <c r="AH101" s="358"/>
      <c r="AI101" s="358" t="s">
        <v>719</v>
      </c>
      <c r="AJ101" s="358"/>
      <c r="AK101" s="358"/>
      <c r="AL101" s="358"/>
      <c r="AM101" s="358" t="s">
        <v>719</v>
      </c>
      <c r="AN101" s="358"/>
      <c r="AO101" s="358"/>
      <c r="AP101" s="358"/>
      <c r="AQ101" s="358" t="s">
        <v>719</v>
      </c>
      <c r="AR101" s="358"/>
      <c r="AS101" s="358"/>
      <c r="AT101" s="358"/>
      <c r="AU101" s="363" t="s">
        <v>760</v>
      </c>
      <c r="AV101" s="364"/>
      <c r="AW101" s="364"/>
      <c r="AX101" s="365"/>
    </row>
    <row r="102" spans="1:60" ht="23.25" customHeight="1" x14ac:dyDescent="0.15">
      <c r="A102" s="493"/>
      <c r="B102" s="494"/>
      <c r="C102" s="494"/>
      <c r="D102" s="494"/>
      <c r="E102" s="494"/>
      <c r="F102" s="495"/>
      <c r="G102" s="191"/>
      <c r="H102" s="191"/>
      <c r="I102" s="191"/>
      <c r="J102" s="191"/>
      <c r="K102" s="191"/>
      <c r="L102" s="191"/>
      <c r="M102" s="191"/>
      <c r="N102" s="191"/>
      <c r="O102" s="191"/>
      <c r="P102" s="191"/>
      <c r="Q102" s="191"/>
      <c r="R102" s="191"/>
      <c r="S102" s="191"/>
      <c r="T102" s="191"/>
      <c r="U102" s="191"/>
      <c r="V102" s="191"/>
      <c r="W102" s="191"/>
      <c r="X102" s="238"/>
      <c r="Y102" s="473" t="s">
        <v>56</v>
      </c>
      <c r="Z102" s="340"/>
      <c r="AA102" s="341"/>
      <c r="AB102" s="550" t="s">
        <v>724</v>
      </c>
      <c r="AC102" s="550"/>
      <c r="AD102" s="550"/>
      <c r="AE102" s="358" t="s">
        <v>719</v>
      </c>
      <c r="AF102" s="358"/>
      <c r="AG102" s="358"/>
      <c r="AH102" s="358"/>
      <c r="AI102" s="358" t="s">
        <v>719</v>
      </c>
      <c r="AJ102" s="358"/>
      <c r="AK102" s="358"/>
      <c r="AL102" s="358"/>
      <c r="AM102" s="358" t="s">
        <v>719</v>
      </c>
      <c r="AN102" s="358"/>
      <c r="AO102" s="358"/>
      <c r="AP102" s="358"/>
      <c r="AQ102" s="358" t="s">
        <v>719</v>
      </c>
      <c r="AR102" s="358"/>
      <c r="AS102" s="358"/>
      <c r="AT102" s="358"/>
      <c r="AU102" s="371" t="s">
        <v>760</v>
      </c>
      <c r="AV102" s="372"/>
      <c r="AW102" s="372"/>
      <c r="AX102" s="941"/>
    </row>
    <row r="103" spans="1:60" ht="31.5" hidden="1" customHeight="1" x14ac:dyDescent="0.15">
      <c r="A103" s="487" t="s">
        <v>349</v>
      </c>
      <c r="B103" s="488"/>
      <c r="C103" s="488"/>
      <c r="D103" s="488"/>
      <c r="E103" s="488"/>
      <c r="F103" s="489"/>
      <c r="G103" s="743" t="s">
        <v>60</v>
      </c>
      <c r="H103" s="743"/>
      <c r="I103" s="743"/>
      <c r="J103" s="743"/>
      <c r="K103" s="743"/>
      <c r="L103" s="743"/>
      <c r="M103" s="743"/>
      <c r="N103" s="743"/>
      <c r="O103" s="743"/>
      <c r="P103" s="743"/>
      <c r="Q103" s="743"/>
      <c r="R103" s="743"/>
      <c r="S103" s="743"/>
      <c r="T103" s="743"/>
      <c r="U103" s="743"/>
      <c r="V103" s="743"/>
      <c r="W103" s="743"/>
      <c r="X103" s="744"/>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0"/>
      <c r="B104" s="491"/>
      <c r="C104" s="491"/>
      <c r="D104" s="491"/>
      <c r="E104" s="491"/>
      <c r="F104" s="492"/>
      <c r="G104" s="188"/>
      <c r="H104" s="188"/>
      <c r="I104" s="188"/>
      <c r="J104" s="188"/>
      <c r="K104" s="188"/>
      <c r="L104" s="188"/>
      <c r="M104" s="188"/>
      <c r="N104" s="188"/>
      <c r="O104" s="188"/>
      <c r="P104" s="188"/>
      <c r="Q104" s="188"/>
      <c r="R104" s="188"/>
      <c r="S104" s="188"/>
      <c r="T104" s="188"/>
      <c r="U104" s="188"/>
      <c r="V104" s="188"/>
      <c r="W104" s="188"/>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1"/>
      <c r="H105" s="191"/>
      <c r="I105" s="191"/>
      <c r="J105" s="191"/>
      <c r="K105" s="191"/>
      <c r="L105" s="191"/>
      <c r="M105" s="191"/>
      <c r="N105" s="191"/>
      <c r="O105" s="191"/>
      <c r="P105" s="191"/>
      <c r="Q105" s="191"/>
      <c r="R105" s="191"/>
      <c r="S105" s="191"/>
      <c r="T105" s="191"/>
      <c r="U105" s="191"/>
      <c r="V105" s="191"/>
      <c r="W105" s="191"/>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349</v>
      </c>
      <c r="B106" s="488"/>
      <c r="C106" s="488"/>
      <c r="D106" s="488"/>
      <c r="E106" s="488"/>
      <c r="F106" s="489"/>
      <c r="G106" s="743" t="s">
        <v>60</v>
      </c>
      <c r="H106" s="743"/>
      <c r="I106" s="743"/>
      <c r="J106" s="743"/>
      <c r="K106" s="743"/>
      <c r="L106" s="743"/>
      <c r="M106" s="743"/>
      <c r="N106" s="743"/>
      <c r="O106" s="743"/>
      <c r="P106" s="743"/>
      <c r="Q106" s="743"/>
      <c r="R106" s="743"/>
      <c r="S106" s="743"/>
      <c r="T106" s="743"/>
      <c r="U106" s="743"/>
      <c r="V106" s="743"/>
      <c r="W106" s="743"/>
      <c r="X106" s="744"/>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88"/>
      <c r="H107" s="188"/>
      <c r="I107" s="188"/>
      <c r="J107" s="188"/>
      <c r="K107" s="188"/>
      <c r="L107" s="188"/>
      <c r="M107" s="188"/>
      <c r="N107" s="188"/>
      <c r="O107" s="188"/>
      <c r="P107" s="188"/>
      <c r="Q107" s="188"/>
      <c r="R107" s="188"/>
      <c r="S107" s="188"/>
      <c r="T107" s="188"/>
      <c r="U107" s="188"/>
      <c r="V107" s="188"/>
      <c r="W107" s="188"/>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1"/>
      <c r="H108" s="191"/>
      <c r="I108" s="191"/>
      <c r="J108" s="191"/>
      <c r="K108" s="191"/>
      <c r="L108" s="191"/>
      <c r="M108" s="191"/>
      <c r="N108" s="191"/>
      <c r="O108" s="191"/>
      <c r="P108" s="191"/>
      <c r="Q108" s="191"/>
      <c r="R108" s="191"/>
      <c r="S108" s="191"/>
      <c r="T108" s="191"/>
      <c r="U108" s="191"/>
      <c r="V108" s="191"/>
      <c r="W108" s="191"/>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349</v>
      </c>
      <c r="B109" s="488"/>
      <c r="C109" s="488"/>
      <c r="D109" s="488"/>
      <c r="E109" s="488"/>
      <c r="F109" s="489"/>
      <c r="G109" s="743" t="s">
        <v>60</v>
      </c>
      <c r="H109" s="743"/>
      <c r="I109" s="743"/>
      <c r="J109" s="743"/>
      <c r="K109" s="743"/>
      <c r="L109" s="743"/>
      <c r="M109" s="743"/>
      <c r="N109" s="743"/>
      <c r="O109" s="743"/>
      <c r="P109" s="743"/>
      <c r="Q109" s="743"/>
      <c r="R109" s="743"/>
      <c r="S109" s="743"/>
      <c r="T109" s="743"/>
      <c r="U109" s="743"/>
      <c r="V109" s="743"/>
      <c r="W109" s="743"/>
      <c r="X109" s="744"/>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88"/>
      <c r="H110" s="188"/>
      <c r="I110" s="188"/>
      <c r="J110" s="188"/>
      <c r="K110" s="188"/>
      <c r="L110" s="188"/>
      <c r="M110" s="188"/>
      <c r="N110" s="188"/>
      <c r="O110" s="188"/>
      <c r="P110" s="188"/>
      <c r="Q110" s="188"/>
      <c r="R110" s="188"/>
      <c r="S110" s="188"/>
      <c r="T110" s="188"/>
      <c r="U110" s="188"/>
      <c r="V110" s="188"/>
      <c r="W110" s="188"/>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1"/>
      <c r="H111" s="191"/>
      <c r="I111" s="191"/>
      <c r="J111" s="191"/>
      <c r="K111" s="191"/>
      <c r="L111" s="191"/>
      <c r="M111" s="191"/>
      <c r="N111" s="191"/>
      <c r="O111" s="191"/>
      <c r="P111" s="191"/>
      <c r="Q111" s="191"/>
      <c r="R111" s="191"/>
      <c r="S111" s="191"/>
      <c r="T111" s="191"/>
      <c r="U111" s="191"/>
      <c r="V111" s="191"/>
      <c r="W111" s="191"/>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349</v>
      </c>
      <c r="B112" s="488"/>
      <c r="C112" s="488"/>
      <c r="D112" s="488"/>
      <c r="E112" s="488"/>
      <c r="F112" s="489"/>
      <c r="G112" s="743" t="s">
        <v>60</v>
      </c>
      <c r="H112" s="743"/>
      <c r="I112" s="743"/>
      <c r="J112" s="743"/>
      <c r="K112" s="743"/>
      <c r="L112" s="743"/>
      <c r="M112" s="743"/>
      <c r="N112" s="743"/>
      <c r="O112" s="743"/>
      <c r="P112" s="743"/>
      <c r="Q112" s="743"/>
      <c r="R112" s="743"/>
      <c r="S112" s="743"/>
      <c r="T112" s="743"/>
      <c r="U112" s="743"/>
      <c r="V112" s="743"/>
      <c r="W112" s="743"/>
      <c r="X112" s="744"/>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88"/>
      <c r="H113" s="188"/>
      <c r="I113" s="188"/>
      <c r="J113" s="188"/>
      <c r="K113" s="188"/>
      <c r="L113" s="188"/>
      <c r="M113" s="188"/>
      <c r="N113" s="188"/>
      <c r="O113" s="188"/>
      <c r="P113" s="188"/>
      <c r="Q113" s="188"/>
      <c r="R113" s="188"/>
      <c r="S113" s="188"/>
      <c r="T113" s="188"/>
      <c r="U113" s="188"/>
      <c r="V113" s="188"/>
      <c r="W113" s="188"/>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493"/>
      <c r="B114" s="494"/>
      <c r="C114" s="494"/>
      <c r="D114" s="494"/>
      <c r="E114" s="494"/>
      <c r="F114" s="495"/>
      <c r="G114" s="191"/>
      <c r="H114" s="191"/>
      <c r="I114" s="191"/>
      <c r="J114" s="191"/>
      <c r="K114" s="191"/>
      <c r="L114" s="191"/>
      <c r="M114" s="191"/>
      <c r="N114" s="191"/>
      <c r="O114" s="191"/>
      <c r="P114" s="191"/>
      <c r="Q114" s="191"/>
      <c r="R114" s="191"/>
      <c r="S114" s="191"/>
      <c r="T114" s="191"/>
      <c r="U114" s="191"/>
      <c r="V114" s="191"/>
      <c r="W114" s="191"/>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719</v>
      </c>
      <c r="AF116" s="358"/>
      <c r="AG116" s="358"/>
      <c r="AH116" s="358"/>
      <c r="AI116" s="358" t="s">
        <v>719</v>
      </c>
      <c r="AJ116" s="358"/>
      <c r="AK116" s="358"/>
      <c r="AL116" s="358"/>
      <c r="AM116" s="358" t="s">
        <v>760</v>
      </c>
      <c r="AN116" s="358"/>
      <c r="AO116" s="358"/>
      <c r="AP116" s="358"/>
      <c r="AQ116" s="363" t="s">
        <v>760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719</v>
      </c>
      <c r="AF117" s="306"/>
      <c r="AG117" s="306"/>
      <c r="AH117" s="306"/>
      <c r="AI117" s="306" t="s">
        <v>719</v>
      </c>
      <c r="AJ117" s="306"/>
      <c r="AK117" s="306"/>
      <c r="AL117" s="306"/>
      <c r="AM117" s="306" t="s">
        <v>760</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403</v>
      </c>
      <c r="B130" s="1002"/>
      <c r="C130" s="1001" t="s">
        <v>236</v>
      </c>
      <c r="D130" s="1002"/>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388</v>
      </c>
      <c r="AF132" s="196"/>
      <c r="AG132" s="196"/>
      <c r="AH132" s="197"/>
      <c r="AI132" s="212" t="s">
        <v>410</v>
      </c>
      <c r="AJ132" s="196"/>
      <c r="AK132" s="196"/>
      <c r="AL132" s="197"/>
      <c r="AM132" s="212" t="s">
        <v>697</v>
      </c>
      <c r="AN132" s="196"/>
      <c r="AO132" s="196"/>
      <c r="AP132" s="197"/>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719</v>
      </c>
      <c r="AR133" s="271"/>
      <c r="AS133" s="176" t="s">
        <v>233</v>
      </c>
      <c r="AT133" s="199"/>
      <c r="AU133" s="175" t="s">
        <v>719</v>
      </c>
      <c r="AV133" s="175"/>
      <c r="AW133" s="176" t="s">
        <v>179</v>
      </c>
      <c r="AX133" s="177"/>
      <c r="AY133">
        <f>$AY$132</f>
        <v>1</v>
      </c>
    </row>
    <row r="134" spans="1:51" ht="39.75" customHeight="1" x14ac:dyDescent="0.15">
      <c r="A134" s="1005"/>
      <c r="B134" s="253"/>
      <c r="C134" s="252"/>
      <c r="D134" s="253"/>
      <c r="E134" s="252"/>
      <c r="F134" s="314"/>
      <c r="G134" s="232" t="s">
        <v>719</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81" t="s">
        <v>719</v>
      </c>
      <c r="AC134" s="221"/>
      <c r="AD134" s="221"/>
      <c r="AE134" s="266" t="s">
        <v>719</v>
      </c>
      <c r="AF134" s="164"/>
      <c r="AG134" s="164"/>
      <c r="AH134" s="164"/>
      <c r="AI134" s="266" t="s">
        <v>719</v>
      </c>
      <c r="AJ134" s="164"/>
      <c r="AK134" s="164"/>
      <c r="AL134" s="164"/>
      <c r="AM134" s="266" t="s">
        <v>719</v>
      </c>
      <c r="AN134" s="164"/>
      <c r="AO134" s="164"/>
      <c r="AP134" s="164"/>
      <c r="AQ134" s="266" t="s">
        <v>719</v>
      </c>
      <c r="AR134" s="164"/>
      <c r="AS134" s="164"/>
      <c r="AT134" s="164"/>
      <c r="AU134" s="266" t="s">
        <v>719</v>
      </c>
      <c r="AV134" s="164"/>
      <c r="AW134" s="164"/>
      <c r="AX134" s="205"/>
      <c r="AY134">
        <f t="shared" ref="AY134:AY135" si="13">$AY$132</f>
        <v>1</v>
      </c>
    </row>
    <row r="135" spans="1:51" ht="39.75" customHeight="1" x14ac:dyDescent="0.15">
      <c r="A135" s="1005"/>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719</v>
      </c>
      <c r="AC135" s="172"/>
      <c r="AD135" s="172"/>
      <c r="AE135" s="266" t="s">
        <v>719</v>
      </c>
      <c r="AF135" s="164"/>
      <c r="AG135" s="164"/>
      <c r="AH135" s="164"/>
      <c r="AI135" s="266" t="s">
        <v>719</v>
      </c>
      <c r="AJ135" s="164"/>
      <c r="AK135" s="164"/>
      <c r="AL135" s="164"/>
      <c r="AM135" s="266" t="s">
        <v>719</v>
      </c>
      <c r="AN135" s="164"/>
      <c r="AO135" s="164"/>
      <c r="AP135" s="164"/>
      <c r="AQ135" s="266" t="s">
        <v>719</v>
      </c>
      <c r="AR135" s="164"/>
      <c r="AS135" s="164"/>
      <c r="AT135" s="164"/>
      <c r="AU135" s="266" t="s">
        <v>719</v>
      </c>
      <c r="AV135" s="164"/>
      <c r="AW135" s="164"/>
      <c r="AX135" s="205"/>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388</v>
      </c>
      <c r="AF136" s="196"/>
      <c r="AG136" s="196"/>
      <c r="AH136" s="197"/>
      <c r="AI136" s="212" t="s">
        <v>410</v>
      </c>
      <c r="AJ136" s="196"/>
      <c r="AK136" s="196"/>
      <c r="AL136" s="197"/>
      <c r="AM136" s="212" t="s">
        <v>697</v>
      </c>
      <c r="AN136" s="196"/>
      <c r="AO136" s="196"/>
      <c r="AP136" s="197"/>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233</v>
      </c>
      <c r="AT137" s="199"/>
      <c r="AU137" s="175"/>
      <c r="AV137" s="175"/>
      <c r="AW137" s="176" t="s">
        <v>179</v>
      </c>
      <c r="AX137" s="177"/>
      <c r="AY137">
        <f>$AY$136</f>
        <v>0</v>
      </c>
    </row>
    <row r="138" spans="1:51" ht="39.75" hidden="1" customHeight="1" x14ac:dyDescent="0.15">
      <c r="A138" s="1005"/>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81"/>
      <c r="AC138" s="221"/>
      <c r="AD138" s="221"/>
      <c r="AE138" s="266"/>
      <c r="AF138" s="164"/>
      <c r="AG138" s="164"/>
      <c r="AH138" s="164"/>
      <c r="AI138" s="266"/>
      <c r="AJ138" s="164"/>
      <c r="AK138" s="164"/>
      <c r="AL138" s="164"/>
      <c r="AM138" s="266"/>
      <c r="AN138" s="164"/>
      <c r="AO138" s="164"/>
      <c r="AP138" s="164"/>
      <c r="AQ138" s="266"/>
      <c r="AR138" s="164"/>
      <c r="AS138" s="164"/>
      <c r="AT138" s="164"/>
      <c r="AU138" s="266"/>
      <c r="AV138" s="164"/>
      <c r="AW138" s="164"/>
      <c r="AX138" s="205"/>
      <c r="AY138">
        <f t="shared" ref="AY138:AY139" si="14">$AY$136</f>
        <v>0</v>
      </c>
    </row>
    <row r="139" spans="1:51" ht="39.75" hidden="1" customHeight="1" x14ac:dyDescent="0.15">
      <c r="A139" s="1005"/>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5"/>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388</v>
      </c>
      <c r="AF140" s="196"/>
      <c r="AG140" s="196"/>
      <c r="AH140" s="197"/>
      <c r="AI140" s="212" t="s">
        <v>410</v>
      </c>
      <c r="AJ140" s="196"/>
      <c r="AK140" s="196"/>
      <c r="AL140" s="197"/>
      <c r="AM140" s="212" t="s">
        <v>697</v>
      </c>
      <c r="AN140" s="196"/>
      <c r="AO140" s="196"/>
      <c r="AP140" s="197"/>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233</v>
      </c>
      <c r="AT141" s="199"/>
      <c r="AU141" s="175"/>
      <c r="AV141" s="175"/>
      <c r="AW141" s="176" t="s">
        <v>179</v>
      </c>
      <c r="AX141" s="177"/>
      <c r="AY141">
        <f>$AY$140</f>
        <v>0</v>
      </c>
    </row>
    <row r="142" spans="1:51" ht="39.75" hidden="1" customHeight="1" x14ac:dyDescent="0.15">
      <c r="A142" s="1005"/>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1005"/>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388</v>
      </c>
      <c r="AF144" s="196"/>
      <c r="AG144" s="196"/>
      <c r="AH144" s="197"/>
      <c r="AI144" s="212" t="s">
        <v>410</v>
      </c>
      <c r="AJ144" s="196"/>
      <c r="AK144" s="196"/>
      <c r="AL144" s="197"/>
      <c r="AM144" s="212" t="s">
        <v>697</v>
      </c>
      <c r="AN144" s="196"/>
      <c r="AO144" s="196"/>
      <c r="AP144" s="197"/>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233</v>
      </c>
      <c r="AT145" s="199"/>
      <c r="AU145" s="175"/>
      <c r="AV145" s="175"/>
      <c r="AW145" s="176" t="s">
        <v>179</v>
      </c>
      <c r="AX145" s="177"/>
      <c r="AY145">
        <f>$AY$144</f>
        <v>0</v>
      </c>
    </row>
    <row r="146" spans="1:51" ht="39.75" hidden="1" customHeight="1" x14ac:dyDescent="0.15">
      <c r="A146" s="1005"/>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1005"/>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388</v>
      </c>
      <c r="AF148" s="196"/>
      <c r="AG148" s="196"/>
      <c r="AH148" s="197"/>
      <c r="AI148" s="212" t="s">
        <v>410</v>
      </c>
      <c r="AJ148" s="196"/>
      <c r="AK148" s="196"/>
      <c r="AL148" s="197"/>
      <c r="AM148" s="212" t="s">
        <v>697</v>
      </c>
      <c r="AN148" s="196"/>
      <c r="AO148" s="196"/>
      <c r="AP148" s="197"/>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233</v>
      </c>
      <c r="AT149" s="199"/>
      <c r="AU149" s="175"/>
      <c r="AV149" s="175"/>
      <c r="AW149" s="176" t="s">
        <v>179</v>
      </c>
      <c r="AX149" s="177"/>
      <c r="AY149">
        <f>$AY$148</f>
        <v>0</v>
      </c>
    </row>
    <row r="150" spans="1:51" ht="39.75" hidden="1" customHeight="1" x14ac:dyDescent="0.15">
      <c r="A150" s="1005"/>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1005"/>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customHeight="1" x14ac:dyDescent="0.15">
      <c r="A152" s="1005"/>
      <c r="B152" s="253"/>
      <c r="C152" s="252"/>
      <c r="D152" s="253"/>
      <c r="E152" s="252"/>
      <c r="F152" s="314"/>
      <c r="G152" s="272" t="s">
        <v>249</v>
      </c>
      <c r="H152" s="196"/>
      <c r="I152" s="196"/>
      <c r="J152" s="196"/>
      <c r="K152" s="196"/>
      <c r="L152" s="196"/>
      <c r="M152" s="196"/>
      <c r="N152" s="196"/>
      <c r="O152" s="196"/>
      <c r="P152" s="197"/>
      <c r="Q152" s="212" t="s">
        <v>333</v>
      </c>
      <c r="R152" s="196"/>
      <c r="S152" s="196"/>
      <c r="T152" s="196"/>
      <c r="U152" s="196"/>
      <c r="V152" s="196"/>
      <c r="W152" s="196"/>
      <c r="X152" s="196"/>
      <c r="Y152" s="196"/>
      <c r="Z152" s="196"/>
      <c r="AA152" s="196"/>
      <c r="AB152" s="287" t="s">
        <v>334</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90"/>
      <c r="AY152">
        <f>COUNTA($G$154)</f>
        <v>1</v>
      </c>
    </row>
    <row r="153" spans="1:51" ht="22.5" customHeight="1" x14ac:dyDescent="0.15">
      <c r="A153" s="1005"/>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5"/>
      <c r="B154" s="253"/>
      <c r="C154" s="252"/>
      <c r="D154" s="253"/>
      <c r="E154" s="252"/>
      <c r="F154" s="314"/>
      <c r="G154" s="232" t="s">
        <v>731</v>
      </c>
      <c r="H154" s="188"/>
      <c r="I154" s="188"/>
      <c r="J154" s="188"/>
      <c r="K154" s="188"/>
      <c r="L154" s="188"/>
      <c r="M154" s="188"/>
      <c r="N154" s="188"/>
      <c r="O154" s="188"/>
      <c r="P154" s="233"/>
      <c r="Q154" s="187" t="s">
        <v>732</v>
      </c>
      <c r="R154" s="188"/>
      <c r="S154" s="188"/>
      <c r="T154" s="188"/>
      <c r="U154" s="188"/>
      <c r="V154" s="188"/>
      <c r="W154" s="188"/>
      <c r="X154" s="188"/>
      <c r="Y154" s="188"/>
      <c r="Z154" s="188"/>
      <c r="AA154" s="932"/>
      <c r="AB154" s="256" t="s">
        <v>733</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3.5" customHeight="1" x14ac:dyDescent="0.15">
      <c r="A157" s="100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3"/>
      <c r="AB157" s="258"/>
      <c r="AC157" s="259"/>
      <c r="AD157" s="259"/>
      <c r="AE157" s="187" t="s">
        <v>801</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343.5" customHeight="1" x14ac:dyDescent="0.15">
      <c r="A158" s="1005"/>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34"/>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5"/>
      <c r="B159" s="253"/>
      <c r="C159" s="252"/>
      <c r="D159" s="253"/>
      <c r="E159" s="252"/>
      <c r="F159" s="314"/>
      <c r="G159" s="272" t="s">
        <v>249</v>
      </c>
      <c r="H159" s="196"/>
      <c r="I159" s="196"/>
      <c r="J159" s="196"/>
      <c r="K159" s="196"/>
      <c r="L159" s="196"/>
      <c r="M159" s="196"/>
      <c r="N159" s="196"/>
      <c r="O159" s="196"/>
      <c r="P159" s="197"/>
      <c r="Q159" s="212" t="s">
        <v>333</v>
      </c>
      <c r="R159" s="196"/>
      <c r="S159" s="196"/>
      <c r="T159" s="196"/>
      <c r="U159" s="196"/>
      <c r="V159" s="196"/>
      <c r="W159" s="196"/>
      <c r="X159" s="196"/>
      <c r="Y159" s="196"/>
      <c r="Z159" s="196"/>
      <c r="AA159" s="196"/>
      <c r="AB159" s="287" t="s">
        <v>334</v>
      </c>
      <c r="AC159" s="196"/>
      <c r="AD159" s="197"/>
      <c r="AE159" s="273"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5"/>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3"/>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5"/>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34"/>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5"/>
      <c r="B166" s="253"/>
      <c r="C166" s="252"/>
      <c r="D166" s="253"/>
      <c r="E166" s="252"/>
      <c r="F166" s="314"/>
      <c r="G166" s="272" t="s">
        <v>249</v>
      </c>
      <c r="H166" s="196"/>
      <c r="I166" s="196"/>
      <c r="J166" s="196"/>
      <c r="K166" s="196"/>
      <c r="L166" s="196"/>
      <c r="M166" s="196"/>
      <c r="N166" s="196"/>
      <c r="O166" s="196"/>
      <c r="P166" s="197"/>
      <c r="Q166" s="212" t="s">
        <v>333</v>
      </c>
      <c r="R166" s="196"/>
      <c r="S166" s="196"/>
      <c r="T166" s="196"/>
      <c r="U166" s="196"/>
      <c r="V166" s="196"/>
      <c r="W166" s="196"/>
      <c r="X166" s="196"/>
      <c r="Y166" s="196"/>
      <c r="Z166" s="196"/>
      <c r="AA166" s="196"/>
      <c r="AB166" s="287" t="s">
        <v>334</v>
      </c>
      <c r="AC166" s="196"/>
      <c r="AD166" s="197"/>
      <c r="AE166" s="273"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5"/>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3"/>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5"/>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34"/>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5"/>
      <c r="B173" s="253"/>
      <c r="C173" s="252"/>
      <c r="D173" s="253"/>
      <c r="E173" s="252"/>
      <c r="F173" s="314"/>
      <c r="G173" s="272" t="s">
        <v>249</v>
      </c>
      <c r="H173" s="196"/>
      <c r="I173" s="196"/>
      <c r="J173" s="196"/>
      <c r="K173" s="196"/>
      <c r="L173" s="196"/>
      <c r="M173" s="196"/>
      <c r="N173" s="196"/>
      <c r="O173" s="196"/>
      <c r="P173" s="197"/>
      <c r="Q173" s="212" t="s">
        <v>333</v>
      </c>
      <c r="R173" s="196"/>
      <c r="S173" s="196"/>
      <c r="T173" s="196"/>
      <c r="U173" s="196"/>
      <c r="V173" s="196"/>
      <c r="W173" s="196"/>
      <c r="X173" s="196"/>
      <c r="Y173" s="196"/>
      <c r="Z173" s="196"/>
      <c r="AA173" s="196"/>
      <c r="AB173" s="287" t="s">
        <v>334</v>
      </c>
      <c r="AC173" s="196"/>
      <c r="AD173" s="197"/>
      <c r="AE173" s="273"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5"/>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3"/>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5"/>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34"/>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5"/>
      <c r="B180" s="253"/>
      <c r="C180" s="252"/>
      <c r="D180" s="253"/>
      <c r="E180" s="252"/>
      <c r="F180" s="314"/>
      <c r="G180" s="272" t="s">
        <v>249</v>
      </c>
      <c r="H180" s="196"/>
      <c r="I180" s="196"/>
      <c r="J180" s="196"/>
      <c r="K180" s="196"/>
      <c r="L180" s="196"/>
      <c r="M180" s="196"/>
      <c r="N180" s="196"/>
      <c r="O180" s="196"/>
      <c r="P180" s="197"/>
      <c r="Q180" s="212" t="s">
        <v>333</v>
      </c>
      <c r="R180" s="196"/>
      <c r="S180" s="196"/>
      <c r="T180" s="196"/>
      <c r="U180" s="196"/>
      <c r="V180" s="196"/>
      <c r="W180" s="196"/>
      <c r="X180" s="196"/>
      <c r="Y180" s="196"/>
      <c r="Z180" s="196"/>
      <c r="AA180" s="196"/>
      <c r="AB180" s="287" t="s">
        <v>334</v>
      </c>
      <c r="AC180" s="196"/>
      <c r="AD180" s="197"/>
      <c r="AE180" s="273"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5"/>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3"/>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1005"/>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34"/>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05"/>
      <c r="B187" s="253"/>
      <c r="C187" s="252"/>
      <c r="D187" s="253"/>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05"/>
      <c r="B188" s="253"/>
      <c r="C188" s="252"/>
      <c r="D188" s="253"/>
      <c r="E188" s="187" t="s">
        <v>804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100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1005"/>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5"/>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388</v>
      </c>
      <c r="AF192" s="196"/>
      <c r="AG192" s="196"/>
      <c r="AH192" s="197"/>
      <c r="AI192" s="212" t="s">
        <v>410</v>
      </c>
      <c r="AJ192" s="196"/>
      <c r="AK192" s="196"/>
      <c r="AL192" s="197"/>
      <c r="AM192" s="212" t="s">
        <v>697</v>
      </c>
      <c r="AN192" s="196"/>
      <c r="AO192" s="196"/>
      <c r="AP192" s="197"/>
      <c r="AQ192" s="267" t="s">
        <v>232</v>
      </c>
      <c r="AR192" s="268"/>
      <c r="AS192" s="268"/>
      <c r="AT192" s="269"/>
      <c r="AU192" s="279" t="s">
        <v>248</v>
      </c>
      <c r="AV192" s="279"/>
      <c r="AW192" s="279"/>
      <c r="AX192" s="280"/>
      <c r="AY192">
        <f>COUNTA($G$194)</f>
        <v>1</v>
      </c>
    </row>
    <row r="193" spans="1:51" ht="18.75" customHeight="1" x14ac:dyDescent="0.15">
      <c r="A193" s="1005"/>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t="s">
        <v>719</v>
      </c>
      <c r="AR193" s="271"/>
      <c r="AS193" s="176" t="s">
        <v>233</v>
      </c>
      <c r="AT193" s="199"/>
      <c r="AU193" s="175" t="s">
        <v>719</v>
      </c>
      <c r="AV193" s="175"/>
      <c r="AW193" s="176" t="s">
        <v>179</v>
      </c>
      <c r="AX193" s="177"/>
      <c r="AY193">
        <f>$AY$192</f>
        <v>1</v>
      </c>
    </row>
    <row r="194" spans="1:51" ht="39.75" customHeight="1" x14ac:dyDescent="0.15">
      <c r="A194" s="1005"/>
      <c r="B194" s="253"/>
      <c r="C194" s="252"/>
      <c r="D194" s="253"/>
      <c r="E194" s="252"/>
      <c r="F194" s="314"/>
      <c r="G194" s="232" t="s">
        <v>719</v>
      </c>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81" t="s">
        <v>719</v>
      </c>
      <c r="AC194" s="221"/>
      <c r="AD194" s="221"/>
      <c r="AE194" s="266" t="s">
        <v>719</v>
      </c>
      <c r="AF194" s="164"/>
      <c r="AG194" s="164"/>
      <c r="AH194" s="164"/>
      <c r="AI194" s="266" t="s">
        <v>719</v>
      </c>
      <c r="AJ194" s="164"/>
      <c r="AK194" s="164"/>
      <c r="AL194" s="164"/>
      <c r="AM194" s="266" t="s">
        <v>719</v>
      </c>
      <c r="AN194" s="164"/>
      <c r="AO194" s="164"/>
      <c r="AP194" s="164"/>
      <c r="AQ194" s="266" t="s">
        <v>719</v>
      </c>
      <c r="AR194" s="164"/>
      <c r="AS194" s="164"/>
      <c r="AT194" s="164"/>
      <c r="AU194" s="266" t="s">
        <v>719</v>
      </c>
      <c r="AV194" s="164"/>
      <c r="AW194" s="164"/>
      <c r="AX194" s="205"/>
      <c r="AY194">
        <f t="shared" ref="AY194:AY195" si="23">$AY$192</f>
        <v>1</v>
      </c>
    </row>
    <row r="195" spans="1:51" ht="39.75" customHeight="1" x14ac:dyDescent="0.15">
      <c r="A195" s="1005"/>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t="s">
        <v>719</v>
      </c>
      <c r="AC195" s="172"/>
      <c r="AD195" s="172"/>
      <c r="AE195" s="266" t="s">
        <v>719</v>
      </c>
      <c r="AF195" s="164"/>
      <c r="AG195" s="164"/>
      <c r="AH195" s="164"/>
      <c r="AI195" s="266" t="s">
        <v>719</v>
      </c>
      <c r="AJ195" s="164"/>
      <c r="AK195" s="164"/>
      <c r="AL195" s="164"/>
      <c r="AM195" s="266" t="s">
        <v>719</v>
      </c>
      <c r="AN195" s="164"/>
      <c r="AO195" s="164"/>
      <c r="AP195" s="164"/>
      <c r="AQ195" s="266" t="s">
        <v>719</v>
      </c>
      <c r="AR195" s="164"/>
      <c r="AS195" s="164"/>
      <c r="AT195" s="164"/>
      <c r="AU195" s="266" t="s">
        <v>719</v>
      </c>
      <c r="AV195" s="164"/>
      <c r="AW195" s="164"/>
      <c r="AX195" s="205"/>
      <c r="AY195">
        <f t="shared" si="23"/>
        <v>1</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388</v>
      </c>
      <c r="AF196" s="196"/>
      <c r="AG196" s="196"/>
      <c r="AH196" s="197"/>
      <c r="AI196" s="212" t="s">
        <v>410</v>
      </c>
      <c r="AJ196" s="196"/>
      <c r="AK196" s="196"/>
      <c r="AL196" s="197"/>
      <c r="AM196" s="212" t="s">
        <v>697</v>
      </c>
      <c r="AN196" s="196"/>
      <c r="AO196" s="196"/>
      <c r="AP196" s="197"/>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233</v>
      </c>
      <c r="AT197" s="199"/>
      <c r="AU197" s="175"/>
      <c r="AV197" s="175"/>
      <c r="AW197" s="176" t="s">
        <v>179</v>
      </c>
      <c r="AX197" s="177"/>
      <c r="AY197">
        <f>$AY$196</f>
        <v>0</v>
      </c>
    </row>
    <row r="198" spans="1:51" ht="39.75" hidden="1" customHeight="1" x14ac:dyDescent="0.15">
      <c r="A198" s="1005"/>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1005"/>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388</v>
      </c>
      <c r="AF200" s="196"/>
      <c r="AG200" s="196"/>
      <c r="AH200" s="197"/>
      <c r="AI200" s="212" t="s">
        <v>410</v>
      </c>
      <c r="AJ200" s="196"/>
      <c r="AK200" s="196"/>
      <c r="AL200" s="197"/>
      <c r="AM200" s="212" t="s">
        <v>697</v>
      </c>
      <c r="AN200" s="196"/>
      <c r="AO200" s="196"/>
      <c r="AP200" s="197"/>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233</v>
      </c>
      <c r="AT201" s="199"/>
      <c r="AU201" s="175"/>
      <c r="AV201" s="175"/>
      <c r="AW201" s="176" t="s">
        <v>179</v>
      </c>
      <c r="AX201" s="177"/>
      <c r="AY201">
        <f>$AY$200</f>
        <v>0</v>
      </c>
    </row>
    <row r="202" spans="1:51" ht="39.75" hidden="1" customHeight="1" x14ac:dyDescent="0.15">
      <c r="A202" s="1005"/>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1005"/>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388</v>
      </c>
      <c r="AF204" s="196"/>
      <c r="AG204" s="196"/>
      <c r="AH204" s="197"/>
      <c r="AI204" s="212" t="s">
        <v>410</v>
      </c>
      <c r="AJ204" s="196"/>
      <c r="AK204" s="196"/>
      <c r="AL204" s="197"/>
      <c r="AM204" s="212" t="s">
        <v>697</v>
      </c>
      <c r="AN204" s="196"/>
      <c r="AO204" s="196"/>
      <c r="AP204" s="197"/>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233</v>
      </c>
      <c r="AT205" s="199"/>
      <c r="AU205" s="175"/>
      <c r="AV205" s="175"/>
      <c r="AW205" s="176" t="s">
        <v>179</v>
      </c>
      <c r="AX205" s="177"/>
      <c r="AY205">
        <f>$AY$204</f>
        <v>0</v>
      </c>
    </row>
    <row r="206" spans="1:51" ht="39.75" hidden="1" customHeight="1" x14ac:dyDescent="0.15">
      <c r="A206" s="1005"/>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1005"/>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388</v>
      </c>
      <c r="AF208" s="196"/>
      <c r="AG208" s="196"/>
      <c r="AH208" s="197"/>
      <c r="AI208" s="212" t="s">
        <v>410</v>
      </c>
      <c r="AJ208" s="196"/>
      <c r="AK208" s="196"/>
      <c r="AL208" s="197"/>
      <c r="AM208" s="212" t="s">
        <v>697</v>
      </c>
      <c r="AN208" s="196"/>
      <c r="AO208" s="196"/>
      <c r="AP208" s="197"/>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233</v>
      </c>
      <c r="AT209" s="199"/>
      <c r="AU209" s="175"/>
      <c r="AV209" s="175"/>
      <c r="AW209" s="176" t="s">
        <v>179</v>
      </c>
      <c r="AX209" s="177"/>
      <c r="AY209">
        <f>$AY$208</f>
        <v>0</v>
      </c>
    </row>
    <row r="210" spans="1:51" ht="39.75" hidden="1" customHeight="1" x14ac:dyDescent="0.15">
      <c r="A210" s="1005"/>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1005"/>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customHeight="1" x14ac:dyDescent="0.15">
      <c r="A212" s="1005"/>
      <c r="B212" s="253"/>
      <c r="C212" s="252"/>
      <c r="D212" s="253"/>
      <c r="E212" s="252"/>
      <c r="F212" s="314"/>
      <c r="G212" s="272" t="s">
        <v>249</v>
      </c>
      <c r="H212" s="196"/>
      <c r="I212" s="196"/>
      <c r="J212" s="196"/>
      <c r="K212" s="196"/>
      <c r="L212" s="196"/>
      <c r="M212" s="196"/>
      <c r="N212" s="196"/>
      <c r="O212" s="196"/>
      <c r="P212" s="197"/>
      <c r="Q212" s="212" t="s">
        <v>333</v>
      </c>
      <c r="R212" s="196"/>
      <c r="S212" s="196"/>
      <c r="T212" s="196"/>
      <c r="U212" s="196"/>
      <c r="V212" s="196"/>
      <c r="W212" s="196"/>
      <c r="X212" s="196"/>
      <c r="Y212" s="196"/>
      <c r="Z212" s="196"/>
      <c r="AA212" s="196"/>
      <c r="AB212" s="287" t="s">
        <v>334</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90"/>
      <c r="AY212">
        <f>COUNTA($G$214)</f>
        <v>1</v>
      </c>
    </row>
    <row r="213" spans="1:51" ht="22.5" customHeight="1" x14ac:dyDescent="0.15">
      <c r="A213" s="1005"/>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1</v>
      </c>
    </row>
    <row r="214" spans="1:51" ht="22.5" customHeight="1" x14ac:dyDescent="0.15">
      <c r="A214" s="1005"/>
      <c r="B214" s="253"/>
      <c r="C214" s="252"/>
      <c r="D214" s="253"/>
      <c r="E214" s="252"/>
      <c r="F214" s="314"/>
      <c r="G214" s="232" t="s">
        <v>736</v>
      </c>
      <c r="H214" s="188"/>
      <c r="I214" s="188"/>
      <c r="J214" s="188"/>
      <c r="K214" s="188"/>
      <c r="L214" s="188"/>
      <c r="M214" s="188"/>
      <c r="N214" s="188"/>
      <c r="O214" s="188"/>
      <c r="P214" s="233"/>
      <c r="Q214" s="992" t="s">
        <v>732</v>
      </c>
      <c r="R214" s="993"/>
      <c r="S214" s="993"/>
      <c r="T214" s="993"/>
      <c r="U214" s="993"/>
      <c r="V214" s="993"/>
      <c r="W214" s="993"/>
      <c r="X214" s="993"/>
      <c r="Y214" s="993"/>
      <c r="Z214" s="993"/>
      <c r="AA214" s="994"/>
      <c r="AB214" s="256" t="s">
        <v>733</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6"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87" t="s">
        <v>802</v>
      </c>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1</v>
      </c>
    </row>
    <row r="218" spans="1:51" ht="216" customHeight="1" x14ac:dyDescent="0.15">
      <c r="A218" s="1005"/>
      <c r="B218" s="253"/>
      <c r="C218" s="252"/>
      <c r="D218" s="253"/>
      <c r="E218" s="252"/>
      <c r="F218" s="314"/>
      <c r="G218" s="237"/>
      <c r="H218" s="191"/>
      <c r="I218" s="191"/>
      <c r="J218" s="191"/>
      <c r="K218" s="191"/>
      <c r="L218" s="191"/>
      <c r="M218" s="191"/>
      <c r="N218" s="191"/>
      <c r="O218" s="191"/>
      <c r="P218" s="238"/>
      <c r="Q218" s="998"/>
      <c r="R218" s="999"/>
      <c r="S218" s="999"/>
      <c r="T218" s="999"/>
      <c r="U218" s="999"/>
      <c r="V218" s="999"/>
      <c r="W218" s="999"/>
      <c r="X218" s="999"/>
      <c r="Y218" s="999"/>
      <c r="Z218" s="999"/>
      <c r="AA218" s="1000"/>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1</v>
      </c>
    </row>
    <row r="219" spans="1:51" ht="22.5" hidden="1" customHeight="1" x14ac:dyDescent="0.15">
      <c r="A219" s="1005"/>
      <c r="B219" s="253"/>
      <c r="C219" s="252"/>
      <c r="D219" s="253"/>
      <c r="E219" s="252"/>
      <c r="F219" s="314"/>
      <c r="G219" s="272" t="s">
        <v>249</v>
      </c>
      <c r="H219" s="196"/>
      <c r="I219" s="196"/>
      <c r="J219" s="196"/>
      <c r="K219" s="196"/>
      <c r="L219" s="196"/>
      <c r="M219" s="196"/>
      <c r="N219" s="196"/>
      <c r="O219" s="196"/>
      <c r="P219" s="197"/>
      <c r="Q219" s="212" t="s">
        <v>333</v>
      </c>
      <c r="R219" s="196"/>
      <c r="S219" s="196"/>
      <c r="T219" s="196"/>
      <c r="U219" s="196"/>
      <c r="V219" s="196"/>
      <c r="W219" s="196"/>
      <c r="X219" s="196"/>
      <c r="Y219" s="196"/>
      <c r="Z219" s="196"/>
      <c r="AA219" s="196"/>
      <c r="AB219" s="287" t="s">
        <v>334</v>
      </c>
      <c r="AC219" s="196"/>
      <c r="AD219" s="197"/>
      <c r="AE219" s="273"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5"/>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88"/>
      <c r="I221" s="188"/>
      <c r="J221" s="188"/>
      <c r="K221" s="188"/>
      <c r="L221" s="188"/>
      <c r="M221" s="188"/>
      <c r="N221" s="188"/>
      <c r="O221" s="188"/>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5"/>
      <c r="B225" s="253"/>
      <c r="C225" s="252"/>
      <c r="D225" s="253"/>
      <c r="E225" s="252"/>
      <c r="F225" s="314"/>
      <c r="G225" s="237"/>
      <c r="H225" s="191"/>
      <c r="I225" s="191"/>
      <c r="J225" s="191"/>
      <c r="K225" s="191"/>
      <c r="L225" s="191"/>
      <c r="M225" s="191"/>
      <c r="N225" s="191"/>
      <c r="O225" s="191"/>
      <c r="P225" s="238"/>
      <c r="Q225" s="998"/>
      <c r="R225" s="999"/>
      <c r="S225" s="999"/>
      <c r="T225" s="999"/>
      <c r="U225" s="999"/>
      <c r="V225" s="999"/>
      <c r="W225" s="999"/>
      <c r="X225" s="999"/>
      <c r="Y225" s="999"/>
      <c r="Z225" s="999"/>
      <c r="AA225" s="1000"/>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5"/>
      <c r="B226" s="253"/>
      <c r="C226" s="252"/>
      <c r="D226" s="253"/>
      <c r="E226" s="252"/>
      <c r="F226" s="314"/>
      <c r="G226" s="272" t="s">
        <v>249</v>
      </c>
      <c r="H226" s="196"/>
      <c r="I226" s="196"/>
      <c r="J226" s="196"/>
      <c r="K226" s="196"/>
      <c r="L226" s="196"/>
      <c r="M226" s="196"/>
      <c r="N226" s="196"/>
      <c r="O226" s="196"/>
      <c r="P226" s="197"/>
      <c r="Q226" s="212" t="s">
        <v>333</v>
      </c>
      <c r="R226" s="196"/>
      <c r="S226" s="196"/>
      <c r="T226" s="196"/>
      <c r="U226" s="196"/>
      <c r="V226" s="196"/>
      <c r="W226" s="196"/>
      <c r="X226" s="196"/>
      <c r="Y226" s="196"/>
      <c r="Z226" s="196"/>
      <c r="AA226" s="196"/>
      <c r="AB226" s="287" t="s">
        <v>334</v>
      </c>
      <c r="AC226" s="196"/>
      <c r="AD226" s="197"/>
      <c r="AE226" s="273"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5"/>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88"/>
      <c r="I228" s="188"/>
      <c r="J228" s="188"/>
      <c r="K228" s="188"/>
      <c r="L228" s="188"/>
      <c r="M228" s="188"/>
      <c r="N228" s="188"/>
      <c r="O228" s="188"/>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5"/>
      <c r="B232" s="253"/>
      <c r="C232" s="252"/>
      <c r="D232" s="253"/>
      <c r="E232" s="252"/>
      <c r="F232" s="314"/>
      <c r="G232" s="237"/>
      <c r="H232" s="191"/>
      <c r="I232" s="191"/>
      <c r="J232" s="191"/>
      <c r="K232" s="191"/>
      <c r="L232" s="191"/>
      <c r="M232" s="191"/>
      <c r="N232" s="191"/>
      <c r="O232" s="191"/>
      <c r="P232" s="238"/>
      <c r="Q232" s="998"/>
      <c r="R232" s="999"/>
      <c r="S232" s="999"/>
      <c r="T232" s="999"/>
      <c r="U232" s="999"/>
      <c r="V232" s="999"/>
      <c r="W232" s="999"/>
      <c r="X232" s="999"/>
      <c r="Y232" s="999"/>
      <c r="Z232" s="999"/>
      <c r="AA232" s="1000"/>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5"/>
      <c r="B233" s="253"/>
      <c r="C233" s="252"/>
      <c r="D233" s="253"/>
      <c r="E233" s="252"/>
      <c r="F233" s="314"/>
      <c r="G233" s="272" t="s">
        <v>249</v>
      </c>
      <c r="H233" s="196"/>
      <c r="I233" s="196"/>
      <c r="J233" s="196"/>
      <c r="K233" s="196"/>
      <c r="L233" s="196"/>
      <c r="M233" s="196"/>
      <c r="N233" s="196"/>
      <c r="O233" s="196"/>
      <c r="P233" s="197"/>
      <c r="Q233" s="212" t="s">
        <v>333</v>
      </c>
      <c r="R233" s="196"/>
      <c r="S233" s="196"/>
      <c r="T233" s="196"/>
      <c r="U233" s="196"/>
      <c r="V233" s="196"/>
      <c r="W233" s="196"/>
      <c r="X233" s="196"/>
      <c r="Y233" s="196"/>
      <c r="Z233" s="196"/>
      <c r="AA233" s="196"/>
      <c r="AB233" s="287" t="s">
        <v>334</v>
      </c>
      <c r="AC233" s="196"/>
      <c r="AD233" s="197"/>
      <c r="AE233" s="273"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5"/>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88"/>
      <c r="I235" s="188"/>
      <c r="J235" s="188"/>
      <c r="K235" s="188"/>
      <c r="L235" s="188"/>
      <c r="M235" s="188"/>
      <c r="N235" s="188"/>
      <c r="O235" s="188"/>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5"/>
      <c r="B239" s="253"/>
      <c r="C239" s="252"/>
      <c r="D239" s="253"/>
      <c r="E239" s="252"/>
      <c r="F239" s="314"/>
      <c r="G239" s="237"/>
      <c r="H239" s="191"/>
      <c r="I239" s="191"/>
      <c r="J239" s="191"/>
      <c r="K239" s="191"/>
      <c r="L239" s="191"/>
      <c r="M239" s="191"/>
      <c r="N239" s="191"/>
      <c r="O239" s="191"/>
      <c r="P239" s="238"/>
      <c r="Q239" s="998"/>
      <c r="R239" s="999"/>
      <c r="S239" s="999"/>
      <c r="T239" s="999"/>
      <c r="U239" s="999"/>
      <c r="V239" s="999"/>
      <c r="W239" s="999"/>
      <c r="X239" s="999"/>
      <c r="Y239" s="999"/>
      <c r="Z239" s="999"/>
      <c r="AA239" s="1000"/>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5"/>
      <c r="B240" s="253"/>
      <c r="C240" s="252"/>
      <c r="D240" s="253"/>
      <c r="E240" s="252"/>
      <c r="F240" s="314"/>
      <c r="G240" s="272" t="s">
        <v>249</v>
      </c>
      <c r="H240" s="196"/>
      <c r="I240" s="196"/>
      <c r="J240" s="196"/>
      <c r="K240" s="196"/>
      <c r="L240" s="196"/>
      <c r="M240" s="196"/>
      <c r="N240" s="196"/>
      <c r="O240" s="196"/>
      <c r="P240" s="197"/>
      <c r="Q240" s="212" t="s">
        <v>333</v>
      </c>
      <c r="R240" s="196"/>
      <c r="S240" s="196"/>
      <c r="T240" s="196"/>
      <c r="U240" s="196"/>
      <c r="V240" s="196"/>
      <c r="W240" s="196"/>
      <c r="X240" s="196"/>
      <c r="Y240" s="196"/>
      <c r="Z240" s="196"/>
      <c r="AA240" s="196"/>
      <c r="AB240" s="287" t="s">
        <v>334</v>
      </c>
      <c r="AC240" s="196"/>
      <c r="AD240" s="197"/>
      <c r="AE240" s="273"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5"/>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88"/>
      <c r="I242" s="188"/>
      <c r="J242" s="188"/>
      <c r="K242" s="188"/>
      <c r="L242" s="188"/>
      <c r="M242" s="188"/>
      <c r="N242" s="188"/>
      <c r="O242" s="188"/>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5"/>
      <c r="B246" s="253"/>
      <c r="C246" s="252"/>
      <c r="D246" s="253"/>
      <c r="E246" s="315"/>
      <c r="F246" s="316"/>
      <c r="G246" s="237"/>
      <c r="H246" s="191"/>
      <c r="I246" s="191"/>
      <c r="J246" s="191"/>
      <c r="K246" s="191"/>
      <c r="L246" s="191"/>
      <c r="M246" s="191"/>
      <c r="N246" s="191"/>
      <c r="O246" s="191"/>
      <c r="P246" s="238"/>
      <c r="Q246" s="998"/>
      <c r="R246" s="999"/>
      <c r="S246" s="999"/>
      <c r="T246" s="999"/>
      <c r="U246" s="999"/>
      <c r="V246" s="999"/>
      <c r="W246" s="999"/>
      <c r="X246" s="999"/>
      <c r="Y246" s="999"/>
      <c r="Z246" s="999"/>
      <c r="AA246" s="1000"/>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1005"/>
      <c r="B247" s="253"/>
      <c r="C247" s="252"/>
      <c r="D247" s="253"/>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1</v>
      </c>
    </row>
    <row r="248" spans="1:51" ht="24.75" customHeight="1" x14ac:dyDescent="0.15">
      <c r="A248" s="1005"/>
      <c r="B248" s="253"/>
      <c r="C248" s="252"/>
      <c r="D248" s="253"/>
      <c r="E248" s="187" t="s">
        <v>804</v>
      </c>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1</v>
      </c>
    </row>
    <row r="249" spans="1:51" ht="24.75" customHeight="1" x14ac:dyDescent="0.15">
      <c r="A249" s="100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26.2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26.2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26.2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388</v>
      </c>
      <c r="AF252" s="196"/>
      <c r="AG252" s="196"/>
      <c r="AH252" s="197"/>
      <c r="AI252" s="212" t="s">
        <v>410</v>
      </c>
      <c r="AJ252" s="196"/>
      <c r="AK252" s="196"/>
      <c r="AL252" s="197"/>
      <c r="AM252" s="212" t="s">
        <v>697</v>
      </c>
      <c r="AN252" s="196"/>
      <c r="AO252" s="196"/>
      <c r="AP252" s="197"/>
      <c r="AQ252" s="267" t="s">
        <v>232</v>
      </c>
      <c r="AR252" s="268"/>
      <c r="AS252" s="268"/>
      <c r="AT252" s="269"/>
      <c r="AU252" s="279" t="s">
        <v>248</v>
      </c>
      <c r="AV252" s="279"/>
      <c r="AW252" s="279"/>
      <c r="AX252" s="280"/>
      <c r="AY252">
        <f>COUNTA($G$254)</f>
        <v>0</v>
      </c>
    </row>
    <row r="253" spans="1:51" ht="26.25" hidden="1" customHeight="1" x14ac:dyDescent="0.15">
      <c r="A253" s="1005"/>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233</v>
      </c>
      <c r="AT253" s="199"/>
      <c r="AU253" s="175"/>
      <c r="AV253" s="175"/>
      <c r="AW253" s="176" t="s">
        <v>179</v>
      </c>
      <c r="AX253" s="177"/>
      <c r="AY253">
        <f>$AY$252</f>
        <v>0</v>
      </c>
    </row>
    <row r="254" spans="1:51" ht="26.25" hidden="1" customHeight="1" x14ac:dyDescent="0.15">
      <c r="A254" s="1005"/>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26.25" hidden="1" customHeight="1" x14ac:dyDescent="0.15">
      <c r="A255" s="1005"/>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26.2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388</v>
      </c>
      <c r="AF256" s="196"/>
      <c r="AG256" s="196"/>
      <c r="AH256" s="197"/>
      <c r="AI256" s="212" t="s">
        <v>410</v>
      </c>
      <c r="AJ256" s="196"/>
      <c r="AK256" s="196"/>
      <c r="AL256" s="197"/>
      <c r="AM256" s="212" t="s">
        <v>697</v>
      </c>
      <c r="AN256" s="196"/>
      <c r="AO256" s="196"/>
      <c r="AP256" s="197"/>
      <c r="AQ256" s="267" t="s">
        <v>232</v>
      </c>
      <c r="AR256" s="268"/>
      <c r="AS256" s="268"/>
      <c r="AT256" s="269"/>
      <c r="AU256" s="279" t="s">
        <v>248</v>
      </c>
      <c r="AV256" s="279"/>
      <c r="AW256" s="279"/>
      <c r="AX256" s="280"/>
      <c r="AY256">
        <f>COUNTA($G$258)</f>
        <v>0</v>
      </c>
    </row>
    <row r="257" spans="1:51" ht="26.25" hidden="1" customHeight="1" x14ac:dyDescent="0.15">
      <c r="A257" s="1005"/>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233</v>
      </c>
      <c r="AT257" s="199"/>
      <c r="AU257" s="175"/>
      <c r="AV257" s="175"/>
      <c r="AW257" s="176" t="s">
        <v>179</v>
      </c>
      <c r="AX257" s="177"/>
      <c r="AY257">
        <f>$AY$256</f>
        <v>0</v>
      </c>
    </row>
    <row r="258" spans="1:51" ht="26.25" hidden="1" customHeight="1" x14ac:dyDescent="0.15">
      <c r="A258" s="1005"/>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26.25" hidden="1" customHeight="1" x14ac:dyDescent="0.15">
      <c r="A259" s="1005"/>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26.2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388</v>
      </c>
      <c r="AF260" s="196"/>
      <c r="AG260" s="196"/>
      <c r="AH260" s="197"/>
      <c r="AI260" s="212" t="s">
        <v>410</v>
      </c>
      <c r="AJ260" s="196"/>
      <c r="AK260" s="196"/>
      <c r="AL260" s="197"/>
      <c r="AM260" s="212" t="s">
        <v>697</v>
      </c>
      <c r="AN260" s="196"/>
      <c r="AO260" s="196"/>
      <c r="AP260" s="197"/>
      <c r="AQ260" s="267" t="s">
        <v>232</v>
      </c>
      <c r="AR260" s="268"/>
      <c r="AS260" s="268"/>
      <c r="AT260" s="269"/>
      <c r="AU260" s="279" t="s">
        <v>248</v>
      </c>
      <c r="AV260" s="279"/>
      <c r="AW260" s="279"/>
      <c r="AX260" s="280"/>
      <c r="AY260">
        <f>COUNTA($G$262)</f>
        <v>0</v>
      </c>
    </row>
    <row r="261" spans="1:51" ht="26.25" hidden="1" customHeight="1" x14ac:dyDescent="0.15">
      <c r="A261" s="1005"/>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233</v>
      </c>
      <c r="AT261" s="199"/>
      <c r="AU261" s="175"/>
      <c r="AV261" s="175"/>
      <c r="AW261" s="176" t="s">
        <v>179</v>
      </c>
      <c r="AX261" s="177"/>
      <c r="AY261">
        <f>$AY$260</f>
        <v>0</v>
      </c>
    </row>
    <row r="262" spans="1:51" ht="26.25" hidden="1" customHeight="1" x14ac:dyDescent="0.15">
      <c r="A262" s="1005"/>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26.25" hidden="1" customHeight="1" x14ac:dyDescent="0.15">
      <c r="A263" s="1005"/>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26.25" hidden="1" customHeight="1" x14ac:dyDescent="0.15">
      <c r="A264" s="1005"/>
      <c r="B264" s="253"/>
      <c r="C264" s="252"/>
      <c r="D264" s="253"/>
      <c r="E264" s="252"/>
      <c r="F264" s="314"/>
      <c r="G264" s="272"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388</v>
      </c>
      <c r="AF264" s="196"/>
      <c r="AG264" s="196"/>
      <c r="AH264" s="197"/>
      <c r="AI264" s="212" t="s">
        <v>410</v>
      </c>
      <c r="AJ264" s="196"/>
      <c r="AK264" s="196"/>
      <c r="AL264" s="197"/>
      <c r="AM264" s="212" t="s">
        <v>697</v>
      </c>
      <c r="AN264" s="196"/>
      <c r="AO264" s="196"/>
      <c r="AP264" s="197"/>
      <c r="AQ264" s="212" t="s">
        <v>232</v>
      </c>
      <c r="AR264" s="196"/>
      <c r="AS264" s="196"/>
      <c r="AT264" s="197"/>
      <c r="AU264" s="173" t="s">
        <v>248</v>
      </c>
      <c r="AV264" s="173"/>
      <c r="AW264" s="173"/>
      <c r="AX264" s="174"/>
      <c r="AY264">
        <f>COUNTA($G$266)</f>
        <v>0</v>
      </c>
    </row>
    <row r="265" spans="1:51" ht="26.25" hidden="1" customHeight="1" x14ac:dyDescent="0.15">
      <c r="A265" s="1005"/>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233</v>
      </c>
      <c r="AT265" s="199"/>
      <c r="AU265" s="175"/>
      <c r="AV265" s="175"/>
      <c r="AW265" s="176" t="s">
        <v>179</v>
      </c>
      <c r="AX265" s="177"/>
      <c r="AY265">
        <f>$AY$264</f>
        <v>0</v>
      </c>
    </row>
    <row r="266" spans="1:51" ht="26.25" hidden="1" customHeight="1" x14ac:dyDescent="0.15">
      <c r="A266" s="1005"/>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26.25" hidden="1" customHeight="1" x14ac:dyDescent="0.15">
      <c r="A267" s="1005"/>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26.2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388</v>
      </c>
      <c r="AF268" s="196"/>
      <c r="AG268" s="196"/>
      <c r="AH268" s="197"/>
      <c r="AI268" s="212" t="s">
        <v>410</v>
      </c>
      <c r="AJ268" s="196"/>
      <c r="AK268" s="196"/>
      <c r="AL268" s="197"/>
      <c r="AM268" s="212" t="s">
        <v>697</v>
      </c>
      <c r="AN268" s="196"/>
      <c r="AO268" s="196"/>
      <c r="AP268" s="197"/>
      <c r="AQ268" s="267" t="s">
        <v>232</v>
      </c>
      <c r="AR268" s="268"/>
      <c r="AS268" s="268"/>
      <c r="AT268" s="269"/>
      <c r="AU268" s="279" t="s">
        <v>248</v>
      </c>
      <c r="AV268" s="279"/>
      <c r="AW268" s="279"/>
      <c r="AX268" s="280"/>
      <c r="AY268">
        <f>COUNTA($G$270)</f>
        <v>0</v>
      </c>
    </row>
    <row r="269" spans="1:51" ht="26.25" hidden="1" customHeight="1" x14ac:dyDescent="0.15">
      <c r="A269" s="1005"/>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233</v>
      </c>
      <c r="AT269" s="199"/>
      <c r="AU269" s="175"/>
      <c r="AV269" s="175"/>
      <c r="AW269" s="176" t="s">
        <v>179</v>
      </c>
      <c r="AX269" s="177"/>
      <c r="AY269">
        <f>$AY$268</f>
        <v>0</v>
      </c>
    </row>
    <row r="270" spans="1:51" ht="26.25" hidden="1" customHeight="1" x14ac:dyDescent="0.15">
      <c r="A270" s="1005"/>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26.25" hidden="1" customHeight="1" x14ac:dyDescent="0.15">
      <c r="A271" s="1005"/>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6.25" hidden="1" customHeight="1" x14ac:dyDescent="0.15">
      <c r="A272" s="1005"/>
      <c r="B272" s="253"/>
      <c r="C272" s="252"/>
      <c r="D272" s="253"/>
      <c r="E272" s="252"/>
      <c r="F272" s="314"/>
      <c r="G272" s="272" t="s">
        <v>249</v>
      </c>
      <c r="H272" s="196"/>
      <c r="I272" s="196"/>
      <c r="J272" s="196"/>
      <c r="K272" s="196"/>
      <c r="L272" s="196"/>
      <c r="M272" s="196"/>
      <c r="N272" s="196"/>
      <c r="O272" s="196"/>
      <c r="P272" s="197"/>
      <c r="Q272" s="212" t="s">
        <v>333</v>
      </c>
      <c r="R272" s="196"/>
      <c r="S272" s="196"/>
      <c r="T272" s="196"/>
      <c r="U272" s="196"/>
      <c r="V272" s="196"/>
      <c r="W272" s="196"/>
      <c r="X272" s="196"/>
      <c r="Y272" s="196"/>
      <c r="Z272" s="196"/>
      <c r="AA272" s="196"/>
      <c r="AB272" s="287" t="s">
        <v>334</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90"/>
      <c r="AY272">
        <f>COUNTA($G$274)</f>
        <v>0</v>
      </c>
    </row>
    <row r="273" spans="1:51" ht="26.25" hidden="1" customHeight="1" x14ac:dyDescent="0.15">
      <c r="A273" s="1005"/>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6.25" hidden="1" customHeight="1" x14ac:dyDescent="0.15">
      <c r="A274" s="1005"/>
      <c r="B274" s="253"/>
      <c r="C274" s="252"/>
      <c r="D274" s="253"/>
      <c r="E274" s="252"/>
      <c r="F274" s="314"/>
      <c r="G274" s="232"/>
      <c r="H274" s="188"/>
      <c r="I274" s="188"/>
      <c r="J274" s="188"/>
      <c r="K274" s="188"/>
      <c r="L274" s="188"/>
      <c r="M274" s="188"/>
      <c r="N274" s="188"/>
      <c r="O274" s="188"/>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6.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6.2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6.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6.25" hidden="1" customHeight="1" x14ac:dyDescent="0.15">
      <c r="A278" s="1005"/>
      <c r="B278" s="253"/>
      <c r="C278" s="252"/>
      <c r="D278" s="253"/>
      <c r="E278" s="252"/>
      <c r="F278" s="314"/>
      <c r="G278" s="237"/>
      <c r="H278" s="191"/>
      <c r="I278" s="191"/>
      <c r="J278" s="191"/>
      <c r="K278" s="191"/>
      <c r="L278" s="191"/>
      <c r="M278" s="191"/>
      <c r="N278" s="191"/>
      <c r="O278" s="191"/>
      <c r="P278" s="238"/>
      <c r="Q278" s="998"/>
      <c r="R278" s="999"/>
      <c r="S278" s="999"/>
      <c r="T278" s="999"/>
      <c r="U278" s="999"/>
      <c r="V278" s="999"/>
      <c r="W278" s="999"/>
      <c r="X278" s="999"/>
      <c r="Y278" s="999"/>
      <c r="Z278" s="999"/>
      <c r="AA278" s="1000"/>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6.25" hidden="1" customHeight="1" x14ac:dyDescent="0.15">
      <c r="A279" s="1005"/>
      <c r="B279" s="253"/>
      <c r="C279" s="252"/>
      <c r="D279" s="253"/>
      <c r="E279" s="252"/>
      <c r="F279" s="314"/>
      <c r="G279" s="272" t="s">
        <v>249</v>
      </c>
      <c r="H279" s="196"/>
      <c r="I279" s="196"/>
      <c r="J279" s="196"/>
      <c r="K279" s="196"/>
      <c r="L279" s="196"/>
      <c r="M279" s="196"/>
      <c r="N279" s="196"/>
      <c r="O279" s="196"/>
      <c r="P279" s="197"/>
      <c r="Q279" s="212" t="s">
        <v>333</v>
      </c>
      <c r="R279" s="196"/>
      <c r="S279" s="196"/>
      <c r="T279" s="196"/>
      <c r="U279" s="196"/>
      <c r="V279" s="196"/>
      <c r="W279" s="196"/>
      <c r="X279" s="196"/>
      <c r="Y279" s="196"/>
      <c r="Z279" s="196"/>
      <c r="AA279" s="196"/>
      <c r="AB279" s="287" t="s">
        <v>334</v>
      </c>
      <c r="AC279" s="196"/>
      <c r="AD279" s="197"/>
      <c r="AE279" s="273"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6.25" hidden="1" customHeight="1" x14ac:dyDescent="0.15">
      <c r="A280" s="1005"/>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6.25" hidden="1" customHeight="1" x14ac:dyDescent="0.15">
      <c r="A281" s="1005"/>
      <c r="B281" s="253"/>
      <c r="C281" s="252"/>
      <c r="D281" s="253"/>
      <c r="E281" s="252"/>
      <c r="F281" s="314"/>
      <c r="G281" s="232"/>
      <c r="H281" s="188"/>
      <c r="I281" s="188"/>
      <c r="J281" s="188"/>
      <c r="K281" s="188"/>
      <c r="L281" s="188"/>
      <c r="M281" s="188"/>
      <c r="N281" s="188"/>
      <c r="O281" s="188"/>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5"/>
      <c r="B285" s="253"/>
      <c r="C285" s="252"/>
      <c r="D285" s="253"/>
      <c r="E285" s="252"/>
      <c r="F285" s="314"/>
      <c r="G285" s="237"/>
      <c r="H285" s="191"/>
      <c r="I285" s="191"/>
      <c r="J285" s="191"/>
      <c r="K285" s="191"/>
      <c r="L285" s="191"/>
      <c r="M285" s="191"/>
      <c r="N285" s="191"/>
      <c r="O285" s="191"/>
      <c r="P285" s="238"/>
      <c r="Q285" s="998"/>
      <c r="R285" s="999"/>
      <c r="S285" s="999"/>
      <c r="T285" s="999"/>
      <c r="U285" s="999"/>
      <c r="V285" s="999"/>
      <c r="W285" s="999"/>
      <c r="X285" s="999"/>
      <c r="Y285" s="999"/>
      <c r="Z285" s="999"/>
      <c r="AA285" s="1000"/>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5"/>
      <c r="B286" s="253"/>
      <c r="C286" s="252"/>
      <c r="D286" s="253"/>
      <c r="E286" s="252"/>
      <c r="F286" s="314"/>
      <c r="G286" s="272" t="s">
        <v>249</v>
      </c>
      <c r="H286" s="196"/>
      <c r="I286" s="196"/>
      <c r="J286" s="196"/>
      <c r="K286" s="196"/>
      <c r="L286" s="196"/>
      <c r="M286" s="196"/>
      <c r="N286" s="196"/>
      <c r="O286" s="196"/>
      <c r="P286" s="197"/>
      <c r="Q286" s="212" t="s">
        <v>333</v>
      </c>
      <c r="R286" s="196"/>
      <c r="S286" s="196"/>
      <c r="T286" s="196"/>
      <c r="U286" s="196"/>
      <c r="V286" s="196"/>
      <c r="W286" s="196"/>
      <c r="X286" s="196"/>
      <c r="Y286" s="196"/>
      <c r="Z286" s="196"/>
      <c r="AA286" s="196"/>
      <c r="AB286" s="287" t="s">
        <v>334</v>
      </c>
      <c r="AC286" s="196"/>
      <c r="AD286" s="197"/>
      <c r="AE286" s="273"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5"/>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88"/>
      <c r="I288" s="188"/>
      <c r="J288" s="188"/>
      <c r="K288" s="188"/>
      <c r="L288" s="188"/>
      <c r="M288" s="188"/>
      <c r="N288" s="188"/>
      <c r="O288" s="188"/>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5"/>
      <c r="B292" s="253"/>
      <c r="C292" s="252"/>
      <c r="D292" s="253"/>
      <c r="E292" s="252"/>
      <c r="F292" s="314"/>
      <c r="G292" s="237"/>
      <c r="H292" s="191"/>
      <c r="I292" s="191"/>
      <c r="J292" s="191"/>
      <c r="K292" s="191"/>
      <c r="L292" s="191"/>
      <c r="M292" s="191"/>
      <c r="N292" s="191"/>
      <c r="O292" s="191"/>
      <c r="P292" s="238"/>
      <c r="Q292" s="998"/>
      <c r="R292" s="999"/>
      <c r="S292" s="999"/>
      <c r="T292" s="999"/>
      <c r="U292" s="999"/>
      <c r="V292" s="999"/>
      <c r="W292" s="999"/>
      <c r="X292" s="999"/>
      <c r="Y292" s="999"/>
      <c r="Z292" s="999"/>
      <c r="AA292" s="1000"/>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5"/>
      <c r="B293" s="253"/>
      <c r="C293" s="252"/>
      <c r="D293" s="253"/>
      <c r="E293" s="252"/>
      <c r="F293" s="314"/>
      <c r="G293" s="272" t="s">
        <v>249</v>
      </c>
      <c r="H293" s="196"/>
      <c r="I293" s="196"/>
      <c r="J293" s="196"/>
      <c r="K293" s="196"/>
      <c r="L293" s="196"/>
      <c r="M293" s="196"/>
      <c r="N293" s="196"/>
      <c r="O293" s="196"/>
      <c r="P293" s="197"/>
      <c r="Q293" s="212" t="s">
        <v>333</v>
      </c>
      <c r="R293" s="196"/>
      <c r="S293" s="196"/>
      <c r="T293" s="196"/>
      <c r="U293" s="196"/>
      <c r="V293" s="196"/>
      <c r="W293" s="196"/>
      <c r="X293" s="196"/>
      <c r="Y293" s="196"/>
      <c r="Z293" s="196"/>
      <c r="AA293" s="196"/>
      <c r="AB293" s="287" t="s">
        <v>334</v>
      </c>
      <c r="AC293" s="196"/>
      <c r="AD293" s="197"/>
      <c r="AE293" s="273"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5"/>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88"/>
      <c r="I295" s="188"/>
      <c r="J295" s="188"/>
      <c r="K295" s="188"/>
      <c r="L295" s="188"/>
      <c r="M295" s="188"/>
      <c r="N295" s="188"/>
      <c r="O295" s="188"/>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5"/>
      <c r="B299" s="253"/>
      <c r="C299" s="252"/>
      <c r="D299" s="253"/>
      <c r="E299" s="252"/>
      <c r="F299" s="314"/>
      <c r="G299" s="237"/>
      <c r="H299" s="191"/>
      <c r="I299" s="191"/>
      <c r="J299" s="191"/>
      <c r="K299" s="191"/>
      <c r="L299" s="191"/>
      <c r="M299" s="191"/>
      <c r="N299" s="191"/>
      <c r="O299" s="191"/>
      <c r="P299" s="238"/>
      <c r="Q299" s="998"/>
      <c r="R299" s="999"/>
      <c r="S299" s="999"/>
      <c r="T299" s="999"/>
      <c r="U299" s="999"/>
      <c r="V299" s="999"/>
      <c r="W299" s="999"/>
      <c r="X299" s="999"/>
      <c r="Y299" s="999"/>
      <c r="Z299" s="999"/>
      <c r="AA299" s="1000"/>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5"/>
      <c r="B300" s="253"/>
      <c r="C300" s="252"/>
      <c r="D300" s="253"/>
      <c r="E300" s="252"/>
      <c r="F300" s="314"/>
      <c r="G300" s="272" t="s">
        <v>249</v>
      </c>
      <c r="H300" s="196"/>
      <c r="I300" s="196"/>
      <c r="J300" s="196"/>
      <c r="K300" s="196"/>
      <c r="L300" s="196"/>
      <c r="M300" s="196"/>
      <c r="N300" s="196"/>
      <c r="O300" s="196"/>
      <c r="P300" s="197"/>
      <c r="Q300" s="212" t="s">
        <v>333</v>
      </c>
      <c r="R300" s="196"/>
      <c r="S300" s="196"/>
      <c r="T300" s="196"/>
      <c r="U300" s="196"/>
      <c r="V300" s="196"/>
      <c r="W300" s="196"/>
      <c r="X300" s="196"/>
      <c r="Y300" s="196"/>
      <c r="Z300" s="196"/>
      <c r="AA300" s="196"/>
      <c r="AB300" s="287" t="s">
        <v>334</v>
      </c>
      <c r="AC300" s="196"/>
      <c r="AD300" s="197"/>
      <c r="AE300" s="273"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5"/>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88"/>
      <c r="I302" s="188"/>
      <c r="J302" s="188"/>
      <c r="K302" s="188"/>
      <c r="L302" s="188"/>
      <c r="M302" s="188"/>
      <c r="N302" s="188"/>
      <c r="O302" s="188"/>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5"/>
      <c r="B306" s="253"/>
      <c r="C306" s="252"/>
      <c r="D306" s="253"/>
      <c r="E306" s="315"/>
      <c r="F306" s="316"/>
      <c r="G306" s="237"/>
      <c r="H306" s="191"/>
      <c r="I306" s="191"/>
      <c r="J306" s="191"/>
      <c r="K306" s="191"/>
      <c r="L306" s="191"/>
      <c r="M306" s="191"/>
      <c r="N306" s="191"/>
      <c r="O306" s="191"/>
      <c r="P306" s="238"/>
      <c r="Q306" s="998"/>
      <c r="R306" s="999"/>
      <c r="S306" s="999"/>
      <c r="T306" s="999"/>
      <c r="U306" s="999"/>
      <c r="V306" s="999"/>
      <c r="W306" s="999"/>
      <c r="X306" s="999"/>
      <c r="Y306" s="999"/>
      <c r="Z306" s="999"/>
      <c r="AA306" s="1000"/>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5"/>
      <c r="B307" s="253"/>
      <c r="C307" s="252"/>
      <c r="D307" s="253"/>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5"/>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388</v>
      </c>
      <c r="AF312" s="196"/>
      <c r="AG312" s="196"/>
      <c r="AH312" s="197"/>
      <c r="AI312" s="212" t="s">
        <v>410</v>
      </c>
      <c r="AJ312" s="196"/>
      <c r="AK312" s="196"/>
      <c r="AL312" s="197"/>
      <c r="AM312" s="212" t="s">
        <v>697</v>
      </c>
      <c r="AN312" s="196"/>
      <c r="AO312" s="196"/>
      <c r="AP312" s="197"/>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233</v>
      </c>
      <c r="AT313" s="199"/>
      <c r="AU313" s="175"/>
      <c r="AV313" s="175"/>
      <c r="AW313" s="176" t="s">
        <v>179</v>
      </c>
      <c r="AX313" s="177"/>
      <c r="AY313">
        <f>$AY$312</f>
        <v>0</v>
      </c>
    </row>
    <row r="314" spans="1:51" ht="39.75" hidden="1" customHeight="1" x14ac:dyDescent="0.15">
      <c r="A314" s="1005"/>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1005"/>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388</v>
      </c>
      <c r="AF316" s="196"/>
      <c r="AG316" s="196"/>
      <c r="AH316" s="197"/>
      <c r="AI316" s="212" t="s">
        <v>410</v>
      </c>
      <c r="AJ316" s="196"/>
      <c r="AK316" s="196"/>
      <c r="AL316" s="197"/>
      <c r="AM316" s="212" t="s">
        <v>697</v>
      </c>
      <c r="AN316" s="196"/>
      <c r="AO316" s="196"/>
      <c r="AP316" s="197"/>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233</v>
      </c>
      <c r="AT317" s="199"/>
      <c r="AU317" s="175"/>
      <c r="AV317" s="175"/>
      <c r="AW317" s="176" t="s">
        <v>179</v>
      </c>
      <c r="AX317" s="177"/>
      <c r="AY317">
        <f>$AY$316</f>
        <v>0</v>
      </c>
    </row>
    <row r="318" spans="1:51" ht="39.75" hidden="1" customHeight="1" x14ac:dyDescent="0.15">
      <c r="A318" s="1005"/>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1005"/>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388</v>
      </c>
      <c r="AF320" s="196"/>
      <c r="AG320" s="196"/>
      <c r="AH320" s="197"/>
      <c r="AI320" s="212" t="s">
        <v>410</v>
      </c>
      <c r="AJ320" s="196"/>
      <c r="AK320" s="196"/>
      <c r="AL320" s="197"/>
      <c r="AM320" s="212" t="s">
        <v>697</v>
      </c>
      <c r="AN320" s="196"/>
      <c r="AO320" s="196"/>
      <c r="AP320" s="197"/>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233</v>
      </c>
      <c r="AT321" s="199"/>
      <c r="AU321" s="175"/>
      <c r="AV321" s="175"/>
      <c r="AW321" s="176" t="s">
        <v>179</v>
      </c>
      <c r="AX321" s="177"/>
      <c r="AY321">
        <f>$AY$320</f>
        <v>0</v>
      </c>
    </row>
    <row r="322" spans="1:51" ht="39.75" hidden="1" customHeight="1" x14ac:dyDescent="0.15">
      <c r="A322" s="1005"/>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1005"/>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388</v>
      </c>
      <c r="AF324" s="196"/>
      <c r="AG324" s="196"/>
      <c r="AH324" s="197"/>
      <c r="AI324" s="212" t="s">
        <v>410</v>
      </c>
      <c r="AJ324" s="196"/>
      <c r="AK324" s="196"/>
      <c r="AL324" s="197"/>
      <c r="AM324" s="212" t="s">
        <v>697</v>
      </c>
      <c r="AN324" s="196"/>
      <c r="AO324" s="196"/>
      <c r="AP324" s="197"/>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233</v>
      </c>
      <c r="AT325" s="199"/>
      <c r="AU325" s="175"/>
      <c r="AV325" s="175"/>
      <c r="AW325" s="176" t="s">
        <v>179</v>
      </c>
      <c r="AX325" s="177"/>
      <c r="AY325">
        <f>$AY$324</f>
        <v>0</v>
      </c>
    </row>
    <row r="326" spans="1:51" ht="39.75" hidden="1" customHeight="1" x14ac:dyDescent="0.15">
      <c r="A326" s="1005"/>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1005"/>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388</v>
      </c>
      <c r="AF328" s="196"/>
      <c r="AG328" s="196"/>
      <c r="AH328" s="197"/>
      <c r="AI328" s="212" t="s">
        <v>410</v>
      </c>
      <c r="AJ328" s="196"/>
      <c r="AK328" s="196"/>
      <c r="AL328" s="197"/>
      <c r="AM328" s="212" t="s">
        <v>697</v>
      </c>
      <c r="AN328" s="196"/>
      <c r="AO328" s="196"/>
      <c r="AP328" s="197"/>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233</v>
      </c>
      <c r="AT329" s="199"/>
      <c r="AU329" s="175"/>
      <c r="AV329" s="175"/>
      <c r="AW329" s="176" t="s">
        <v>179</v>
      </c>
      <c r="AX329" s="177"/>
      <c r="AY329">
        <f>$AY$328</f>
        <v>0</v>
      </c>
    </row>
    <row r="330" spans="1:51" ht="39.75" hidden="1" customHeight="1" x14ac:dyDescent="0.15">
      <c r="A330" s="1005"/>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1005"/>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1005"/>
      <c r="B332" s="253"/>
      <c r="C332" s="252"/>
      <c r="D332" s="253"/>
      <c r="E332" s="252"/>
      <c r="F332" s="314"/>
      <c r="G332" s="272" t="s">
        <v>249</v>
      </c>
      <c r="H332" s="196"/>
      <c r="I332" s="196"/>
      <c r="J332" s="196"/>
      <c r="K332" s="196"/>
      <c r="L332" s="196"/>
      <c r="M332" s="196"/>
      <c r="N332" s="196"/>
      <c r="O332" s="196"/>
      <c r="P332" s="197"/>
      <c r="Q332" s="212" t="s">
        <v>333</v>
      </c>
      <c r="R332" s="196"/>
      <c r="S332" s="196"/>
      <c r="T332" s="196"/>
      <c r="U332" s="196"/>
      <c r="V332" s="196"/>
      <c r="W332" s="196"/>
      <c r="X332" s="196"/>
      <c r="Y332" s="196"/>
      <c r="Z332" s="196"/>
      <c r="AA332" s="196"/>
      <c r="AB332" s="287" t="s">
        <v>334</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90"/>
      <c r="AY332">
        <f>COUNTA($G$334)</f>
        <v>0</v>
      </c>
    </row>
    <row r="333" spans="1:51" ht="22.5" hidden="1" customHeight="1" x14ac:dyDescent="0.15">
      <c r="A333" s="1005"/>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5"/>
      <c r="B334" s="253"/>
      <c r="C334" s="252"/>
      <c r="D334" s="253"/>
      <c r="E334" s="252"/>
      <c r="F334" s="314"/>
      <c r="G334" s="232"/>
      <c r="H334" s="188"/>
      <c r="I334" s="188"/>
      <c r="J334" s="188"/>
      <c r="K334" s="188"/>
      <c r="L334" s="188"/>
      <c r="M334" s="188"/>
      <c r="N334" s="188"/>
      <c r="O334" s="188"/>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5"/>
      <c r="B338" s="253"/>
      <c r="C338" s="252"/>
      <c r="D338" s="253"/>
      <c r="E338" s="252"/>
      <c r="F338" s="314"/>
      <c r="G338" s="237"/>
      <c r="H338" s="191"/>
      <c r="I338" s="191"/>
      <c r="J338" s="191"/>
      <c r="K338" s="191"/>
      <c r="L338" s="191"/>
      <c r="M338" s="191"/>
      <c r="N338" s="191"/>
      <c r="O338" s="191"/>
      <c r="P338" s="238"/>
      <c r="Q338" s="998"/>
      <c r="R338" s="999"/>
      <c r="S338" s="999"/>
      <c r="T338" s="999"/>
      <c r="U338" s="999"/>
      <c r="V338" s="999"/>
      <c r="W338" s="999"/>
      <c r="X338" s="999"/>
      <c r="Y338" s="999"/>
      <c r="Z338" s="999"/>
      <c r="AA338" s="1000"/>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5"/>
      <c r="B339" s="253"/>
      <c r="C339" s="252"/>
      <c r="D339" s="253"/>
      <c r="E339" s="252"/>
      <c r="F339" s="314"/>
      <c r="G339" s="272" t="s">
        <v>249</v>
      </c>
      <c r="H339" s="196"/>
      <c r="I339" s="196"/>
      <c r="J339" s="196"/>
      <c r="K339" s="196"/>
      <c r="L339" s="196"/>
      <c r="M339" s="196"/>
      <c r="N339" s="196"/>
      <c r="O339" s="196"/>
      <c r="P339" s="197"/>
      <c r="Q339" s="212" t="s">
        <v>333</v>
      </c>
      <c r="R339" s="196"/>
      <c r="S339" s="196"/>
      <c r="T339" s="196"/>
      <c r="U339" s="196"/>
      <c r="V339" s="196"/>
      <c r="W339" s="196"/>
      <c r="X339" s="196"/>
      <c r="Y339" s="196"/>
      <c r="Z339" s="196"/>
      <c r="AA339" s="196"/>
      <c r="AB339" s="287" t="s">
        <v>334</v>
      </c>
      <c r="AC339" s="196"/>
      <c r="AD339" s="197"/>
      <c r="AE339" s="273"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5"/>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88"/>
      <c r="I341" s="188"/>
      <c r="J341" s="188"/>
      <c r="K341" s="188"/>
      <c r="L341" s="188"/>
      <c r="M341" s="188"/>
      <c r="N341" s="188"/>
      <c r="O341" s="188"/>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5"/>
      <c r="B345" s="253"/>
      <c r="C345" s="252"/>
      <c r="D345" s="253"/>
      <c r="E345" s="252"/>
      <c r="F345" s="314"/>
      <c r="G345" s="237"/>
      <c r="H345" s="191"/>
      <c r="I345" s="191"/>
      <c r="J345" s="191"/>
      <c r="K345" s="191"/>
      <c r="L345" s="191"/>
      <c r="M345" s="191"/>
      <c r="N345" s="191"/>
      <c r="O345" s="191"/>
      <c r="P345" s="238"/>
      <c r="Q345" s="998"/>
      <c r="R345" s="999"/>
      <c r="S345" s="999"/>
      <c r="T345" s="999"/>
      <c r="U345" s="999"/>
      <c r="V345" s="999"/>
      <c r="W345" s="999"/>
      <c r="X345" s="999"/>
      <c r="Y345" s="999"/>
      <c r="Z345" s="999"/>
      <c r="AA345" s="1000"/>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5"/>
      <c r="B346" s="253"/>
      <c r="C346" s="252"/>
      <c r="D346" s="253"/>
      <c r="E346" s="252"/>
      <c r="F346" s="314"/>
      <c r="G346" s="272" t="s">
        <v>249</v>
      </c>
      <c r="H346" s="196"/>
      <c r="I346" s="196"/>
      <c r="J346" s="196"/>
      <c r="K346" s="196"/>
      <c r="L346" s="196"/>
      <c r="M346" s="196"/>
      <c r="N346" s="196"/>
      <c r="O346" s="196"/>
      <c r="P346" s="197"/>
      <c r="Q346" s="212" t="s">
        <v>333</v>
      </c>
      <c r="R346" s="196"/>
      <c r="S346" s="196"/>
      <c r="T346" s="196"/>
      <c r="U346" s="196"/>
      <c r="V346" s="196"/>
      <c r="W346" s="196"/>
      <c r="X346" s="196"/>
      <c r="Y346" s="196"/>
      <c r="Z346" s="196"/>
      <c r="AA346" s="196"/>
      <c r="AB346" s="287" t="s">
        <v>334</v>
      </c>
      <c r="AC346" s="196"/>
      <c r="AD346" s="197"/>
      <c r="AE346" s="273"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5"/>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88"/>
      <c r="I348" s="188"/>
      <c r="J348" s="188"/>
      <c r="K348" s="188"/>
      <c r="L348" s="188"/>
      <c r="M348" s="188"/>
      <c r="N348" s="188"/>
      <c r="O348" s="188"/>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5"/>
      <c r="B352" s="253"/>
      <c r="C352" s="252"/>
      <c r="D352" s="253"/>
      <c r="E352" s="252"/>
      <c r="F352" s="314"/>
      <c r="G352" s="237"/>
      <c r="H352" s="191"/>
      <c r="I352" s="191"/>
      <c r="J352" s="191"/>
      <c r="K352" s="191"/>
      <c r="L352" s="191"/>
      <c r="M352" s="191"/>
      <c r="N352" s="191"/>
      <c r="O352" s="191"/>
      <c r="P352" s="238"/>
      <c r="Q352" s="998"/>
      <c r="R352" s="999"/>
      <c r="S352" s="999"/>
      <c r="T352" s="999"/>
      <c r="U352" s="999"/>
      <c r="V352" s="999"/>
      <c r="W352" s="999"/>
      <c r="X352" s="999"/>
      <c r="Y352" s="999"/>
      <c r="Z352" s="999"/>
      <c r="AA352" s="1000"/>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5"/>
      <c r="B353" s="253"/>
      <c r="C353" s="252"/>
      <c r="D353" s="253"/>
      <c r="E353" s="252"/>
      <c r="F353" s="314"/>
      <c r="G353" s="272" t="s">
        <v>249</v>
      </c>
      <c r="H353" s="196"/>
      <c r="I353" s="196"/>
      <c r="J353" s="196"/>
      <c r="K353" s="196"/>
      <c r="L353" s="196"/>
      <c r="M353" s="196"/>
      <c r="N353" s="196"/>
      <c r="O353" s="196"/>
      <c r="P353" s="197"/>
      <c r="Q353" s="212" t="s">
        <v>333</v>
      </c>
      <c r="R353" s="196"/>
      <c r="S353" s="196"/>
      <c r="T353" s="196"/>
      <c r="U353" s="196"/>
      <c r="V353" s="196"/>
      <c r="W353" s="196"/>
      <c r="X353" s="196"/>
      <c r="Y353" s="196"/>
      <c r="Z353" s="196"/>
      <c r="AA353" s="196"/>
      <c r="AB353" s="287" t="s">
        <v>334</v>
      </c>
      <c r="AC353" s="196"/>
      <c r="AD353" s="197"/>
      <c r="AE353" s="273"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5"/>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88"/>
      <c r="I355" s="188"/>
      <c r="J355" s="188"/>
      <c r="K355" s="188"/>
      <c r="L355" s="188"/>
      <c r="M355" s="188"/>
      <c r="N355" s="188"/>
      <c r="O355" s="188"/>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5"/>
      <c r="B359" s="253"/>
      <c r="C359" s="252"/>
      <c r="D359" s="253"/>
      <c r="E359" s="252"/>
      <c r="F359" s="314"/>
      <c r="G359" s="237"/>
      <c r="H359" s="191"/>
      <c r="I359" s="191"/>
      <c r="J359" s="191"/>
      <c r="K359" s="191"/>
      <c r="L359" s="191"/>
      <c r="M359" s="191"/>
      <c r="N359" s="191"/>
      <c r="O359" s="191"/>
      <c r="P359" s="238"/>
      <c r="Q359" s="998"/>
      <c r="R359" s="999"/>
      <c r="S359" s="999"/>
      <c r="T359" s="999"/>
      <c r="U359" s="999"/>
      <c r="V359" s="999"/>
      <c r="W359" s="999"/>
      <c r="X359" s="999"/>
      <c r="Y359" s="999"/>
      <c r="Z359" s="999"/>
      <c r="AA359" s="1000"/>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5"/>
      <c r="B360" s="253"/>
      <c r="C360" s="252"/>
      <c r="D360" s="253"/>
      <c r="E360" s="252"/>
      <c r="F360" s="314"/>
      <c r="G360" s="272" t="s">
        <v>249</v>
      </c>
      <c r="H360" s="196"/>
      <c r="I360" s="196"/>
      <c r="J360" s="196"/>
      <c r="K360" s="196"/>
      <c r="L360" s="196"/>
      <c r="M360" s="196"/>
      <c r="N360" s="196"/>
      <c r="O360" s="196"/>
      <c r="P360" s="197"/>
      <c r="Q360" s="212" t="s">
        <v>333</v>
      </c>
      <c r="R360" s="196"/>
      <c r="S360" s="196"/>
      <c r="T360" s="196"/>
      <c r="U360" s="196"/>
      <c r="V360" s="196"/>
      <c r="W360" s="196"/>
      <c r="X360" s="196"/>
      <c r="Y360" s="196"/>
      <c r="Z360" s="196"/>
      <c r="AA360" s="196"/>
      <c r="AB360" s="287" t="s">
        <v>334</v>
      </c>
      <c r="AC360" s="196"/>
      <c r="AD360" s="197"/>
      <c r="AE360" s="273"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5"/>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88"/>
      <c r="I362" s="188"/>
      <c r="J362" s="188"/>
      <c r="K362" s="188"/>
      <c r="L362" s="188"/>
      <c r="M362" s="188"/>
      <c r="N362" s="188"/>
      <c r="O362" s="188"/>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5"/>
      <c r="B366" s="253"/>
      <c r="C366" s="252"/>
      <c r="D366" s="253"/>
      <c r="E366" s="315"/>
      <c r="F366" s="316"/>
      <c r="G366" s="237"/>
      <c r="H366" s="191"/>
      <c r="I366" s="191"/>
      <c r="J366" s="191"/>
      <c r="K366" s="191"/>
      <c r="L366" s="191"/>
      <c r="M366" s="191"/>
      <c r="N366" s="191"/>
      <c r="O366" s="191"/>
      <c r="P366" s="238"/>
      <c r="Q366" s="998"/>
      <c r="R366" s="999"/>
      <c r="S366" s="999"/>
      <c r="T366" s="999"/>
      <c r="U366" s="999"/>
      <c r="V366" s="999"/>
      <c r="W366" s="999"/>
      <c r="X366" s="999"/>
      <c r="Y366" s="999"/>
      <c r="Z366" s="999"/>
      <c r="AA366" s="1000"/>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5"/>
      <c r="B367" s="253"/>
      <c r="C367" s="252"/>
      <c r="D367" s="253"/>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5"/>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388</v>
      </c>
      <c r="AF372" s="196"/>
      <c r="AG372" s="196"/>
      <c r="AH372" s="197"/>
      <c r="AI372" s="212" t="s">
        <v>410</v>
      </c>
      <c r="AJ372" s="196"/>
      <c r="AK372" s="196"/>
      <c r="AL372" s="197"/>
      <c r="AM372" s="212" t="s">
        <v>697</v>
      </c>
      <c r="AN372" s="196"/>
      <c r="AO372" s="196"/>
      <c r="AP372" s="197"/>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233</v>
      </c>
      <c r="AT373" s="199"/>
      <c r="AU373" s="175"/>
      <c r="AV373" s="175"/>
      <c r="AW373" s="176" t="s">
        <v>179</v>
      </c>
      <c r="AX373" s="177"/>
      <c r="AY373">
        <f>$AY$372</f>
        <v>0</v>
      </c>
    </row>
    <row r="374" spans="1:51" ht="39.75" hidden="1" customHeight="1" x14ac:dyDescent="0.15">
      <c r="A374" s="1005"/>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1005"/>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388</v>
      </c>
      <c r="AF376" s="196"/>
      <c r="AG376" s="196"/>
      <c r="AH376" s="197"/>
      <c r="AI376" s="212" t="s">
        <v>410</v>
      </c>
      <c r="AJ376" s="196"/>
      <c r="AK376" s="196"/>
      <c r="AL376" s="197"/>
      <c r="AM376" s="212" t="s">
        <v>697</v>
      </c>
      <c r="AN376" s="196"/>
      <c r="AO376" s="196"/>
      <c r="AP376" s="197"/>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233</v>
      </c>
      <c r="AT377" s="199"/>
      <c r="AU377" s="175"/>
      <c r="AV377" s="175"/>
      <c r="AW377" s="176" t="s">
        <v>179</v>
      </c>
      <c r="AX377" s="177"/>
      <c r="AY377">
        <f>$AY$376</f>
        <v>0</v>
      </c>
    </row>
    <row r="378" spans="1:51" ht="39.75" hidden="1" customHeight="1" x14ac:dyDescent="0.15">
      <c r="A378" s="1005"/>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1005"/>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388</v>
      </c>
      <c r="AF380" s="196"/>
      <c r="AG380" s="196"/>
      <c r="AH380" s="197"/>
      <c r="AI380" s="212" t="s">
        <v>410</v>
      </c>
      <c r="AJ380" s="196"/>
      <c r="AK380" s="196"/>
      <c r="AL380" s="197"/>
      <c r="AM380" s="212" t="s">
        <v>697</v>
      </c>
      <c r="AN380" s="196"/>
      <c r="AO380" s="196"/>
      <c r="AP380" s="197"/>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233</v>
      </c>
      <c r="AT381" s="199"/>
      <c r="AU381" s="175"/>
      <c r="AV381" s="175"/>
      <c r="AW381" s="176" t="s">
        <v>179</v>
      </c>
      <c r="AX381" s="177"/>
      <c r="AY381">
        <f>$AY$380</f>
        <v>0</v>
      </c>
    </row>
    <row r="382" spans="1:51" ht="39.75" hidden="1" customHeight="1" x14ac:dyDescent="0.15">
      <c r="A382" s="1005"/>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1005"/>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388</v>
      </c>
      <c r="AF384" s="196"/>
      <c r="AG384" s="196"/>
      <c r="AH384" s="197"/>
      <c r="AI384" s="212" t="s">
        <v>410</v>
      </c>
      <c r="AJ384" s="196"/>
      <c r="AK384" s="196"/>
      <c r="AL384" s="197"/>
      <c r="AM384" s="212" t="s">
        <v>697</v>
      </c>
      <c r="AN384" s="196"/>
      <c r="AO384" s="196"/>
      <c r="AP384" s="197"/>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233</v>
      </c>
      <c r="AT385" s="199"/>
      <c r="AU385" s="175"/>
      <c r="AV385" s="175"/>
      <c r="AW385" s="176" t="s">
        <v>179</v>
      </c>
      <c r="AX385" s="177"/>
      <c r="AY385">
        <f>$AY$384</f>
        <v>0</v>
      </c>
    </row>
    <row r="386" spans="1:51" ht="39.75" hidden="1" customHeight="1" x14ac:dyDescent="0.15">
      <c r="A386" s="1005"/>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1005"/>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388</v>
      </c>
      <c r="AF388" s="196"/>
      <c r="AG388" s="196"/>
      <c r="AH388" s="197"/>
      <c r="AI388" s="212" t="s">
        <v>410</v>
      </c>
      <c r="AJ388" s="196"/>
      <c r="AK388" s="196"/>
      <c r="AL388" s="197"/>
      <c r="AM388" s="212" t="s">
        <v>697</v>
      </c>
      <c r="AN388" s="196"/>
      <c r="AO388" s="196"/>
      <c r="AP388" s="197"/>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233</v>
      </c>
      <c r="AT389" s="199"/>
      <c r="AU389" s="175"/>
      <c r="AV389" s="175"/>
      <c r="AW389" s="176" t="s">
        <v>179</v>
      </c>
      <c r="AX389" s="177"/>
      <c r="AY389">
        <f>$AY$388</f>
        <v>0</v>
      </c>
    </row>
    <row r="390" spans="1:51" ht="39.75" hidden="1" customHeight="1" x14ac:dyDescent="0.15">
      <c r="A390" s="1005"/>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1005"/>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1005"/>
      <c r="B392" s="253"/>
      <c r="C392" s="252"/>
      <c r="D392" s="253"/>
      <c r="E392" s="252"/>
      <c r="F392" s="314"/>
      <c r="G392" s="272" t="s">
        <v>249</v>
      </c>
      <c r="H392" s="196"/>
      <c r="I392" s="196"/>
      <c r="J392" s="196"/>
      <c r="K392" s="196"/>
      <c r="L392" s="196"/>
      <c r="M392" s="196"/>
      <c r="N392" s="196"/>
      <c r="O392" s="196"/>
      <c r="P392" s="197"/>
      <c r="Q392" s="212" t="s">
        <v>333</v>
      </c>
      <c r="R392" s="196"/>
      <c r="S392" s="196"/>
      <c r="T392" s="196"/>
      <c r="U392" s="196"/>
      <c r="V392" s="196"/>
      <c r="W392" s="196"/>
      <c r="X392" s="196"/>
      <c r="Y392" s="196"/>
      <c r="Z392" s="196"/>
      <c r="AA392" s="196"/>
      <c r="AB392" s="287" t="s">
        <v>334</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90"/>
      <c r="AY392">
        <f>COUNTA($G$394)</f>
        <v>0</v>
      </c>
    </row>
    <row r="393" spans="1:51" ht="22.5" hidden="1" customHeight="1" x14ac:dyDescent="0.15">
      <c r="A393" s="1005"/>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5"/>
      <c r="B394" s="253"/>
      <c r="C394" s="252"/>
      <c r="D394" s="253"/>
      <c r="E394" s="252"/>
      <c r="F394" s="314"/>
      <c r="G394" s="232"/>
      <c r="H394" s="188"/>
      <c r="I394" s="188"/>
      <c r="J394" s="188"/>
      <c r="K394" s="188"/>
      <c r="L394" s="188"/>
      <c r="M394" s="188"/>
      <c r="N394" s="188"/>
      <c r="O394" s="188"/>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5"/>
      <c r="B398" s="253"/>
      <c r="C398" s="252"/>
      <c r="D398" s="253"/>
      <c r="E398" s="252"/>
      <c r="F398" s="314"/>
      <c r="G398" s="237"/>
      <c r="H398" s="191"/>
      <c r="I398" s="191"/>
      <c r="J398" s="191"/>
      <c r="K398" s="191"/>
      <c r="L398" s="191"/>
      <c r="M398" s="191"/>
      <c r="N398" s="191"/>
      <c r="O398" s="191"/>
      <c r="P398" s="238"/>
      <c r="Q398" s="998"/>
      <c r="R398" s="999"/>
      <c r="S398" s="999"/>
      <c r="T398" s="999"/>
      <c r="U398" s="999"/>
      <c r="V398" s="999"/>
      <c r="W398" s="999"/>
      <c r="X398" s="999"/>
      <c r="Y398" s="999"/>
      <c r="Z398" s="999"/>
      <c r="AA398" s="1000"/>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5"/>
      <c r="B399" s="253"/>
      <c r="C399" s="252"/>
      <c r="D399" s="253"/>
      <c r="E399" s="252"/>
      <c r="F399" s="314"/>
      <c r="G399" s="272" t="s">
        <v>249</v>
      </c>
      <c r="H399" s="196"/>
      <c r="I399" s="196"/>
      <c r="J399" s="196"/>
      <c r="K399" s="196"/>
      <c r="L399" s="196"/>
      <c r="M399" s="196"/>
      <c r="N399" s="196"/>
      <c r="O399" s="196"/>
      <c r="P399" s="197"/>
      <c r="Q399" s="212" t="s">
        <v>333</v>
      </c>
      <c r="R399" s="196"/>
      <c r="S399" s="196"/>
      <c r="T399" s="196"/>
      <c r="U399" s="196"/>
      <c r="V399" s="196"/>
      <c r="W399" s="196"/>
      <c r="X399" s="196"/>
      <c r="Y399" s="196"/>
      <c r="Z399" s="196"/>
      <c r="AA399" s="196"/>
      <c r="AB399" s="287" t="s">
        <v>334</v>
      </c>
      <c r="AC399" s="196"/>
      <c r="AD399" s="197"/>
      <c r="AE399" s="273"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5"/>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88"/>
      <c r="I401" s="188"/>
      <c r="J401" s="188"/>
      <c r="K401" s="188"/>
      <c r="L401" s="188"/>
      <c r="M401" s="188"/>
      <c r="N401" s="188"/>
      <c r="O401" s="188"/>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5"/>
      <c r="B405" s="253"/>
      <c r="C405" s="252"/>
      <c r="D405" s="253"/>
      <c r="E405" s="252"/>
      <c r="F405" s="314"/>
      <c r="G405" s="237"/>
      <c r="H405" s="191"/>
      <c r="I405" s="191"/>
      <c r="J405" s="191"/>
      <c r="K405" s="191"/>
      <c r="L405" s="191"/>
      <c r="M405" s="191"/>
      <c r="N405" s="191"/>
      <c r="O405" s="191"/>
      <c r="P405" s="238"/>
      <c r="Q405" s="998"/>
      <c r="R405" s="999"/>
      <c r="S405" s="999"/>
      <c r="T405" s="999"/>
      <c r="U405" s="999"/>
      <c r="V405" s="999"/>
      <c r="W405" s="999"/>
      <c r="X405" s="999"/>
      <c r="Y405" s="999"/>
      <c r="Z405" s="999"/>
      <c r="AA405" s="1000"/>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5"/>
      <c r="B406" s="253"/>
      <c r="C406" s="252"/>
      <c r="D406" s="253"/>
      <c r="E406" s="252"/>
      <c r="F406" s="314"/>
      <c r="G406" s="272" t="s">
        <v>249</v>
      </c>
      <c r="H406" s="196"/>
      <c r="I406" s="196"/>
      <c r="J406" s="196"/>
      <c r="K406" s="196"/>
      <c r="L406" s="196"/>
      <c r="M406" s="196"/>
      <c r="N406" s="196"/>
      <c r="O406" s="196"/>
      <c r="P406" s="197"/>
      <c r="Q406" s="212" t="s">
        <v>333</v>
      </c>
      <c r="R406" s="196"/>
      <c r="S406" s="196"/>
      <c r="T406" s="196"/>
      <c r="U406" s="196"/>
      <c r="V406" s="196"/>
      <c r="W406" s="196"/>
      <c r="X406" s="196"/>
      <c r="Y406" s="196"/>
      <c r="Z406" s="196"/>
      <c r="AA406" s="196"/>
      <c r="AB406" s="287" t="s">
        <v>334</v>
      </c>
      <c r="AC406" s="196"/>
      <c r="AD406" s="197"/>
      <c r="AE406" s="273"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5"/>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88"/>
      <c r="I408" s="188"/>
      <c r="J408" s="188"/>
      <c r="K408" s="188"/>
      <c r="L408" s="188"/>
      <c r="M408" s="188"/>
      <c r="N408" s="188"/>
      <c r="O408" s="188"/>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5"/>
      <c r="B412" s="253"/>
      <c r="C412" s="252"/>
      <c r="D412" s="253"/>
      <c r="E412" s="252"/>
      <c r="F412" s="314"/>
      <c r="G412" s="237"/>
      <c r="H412" s="191"/>
      <c r="I412" s="191"/>
      <c r="J412" s="191"/>
      <c r="K412" s="191"/>
      <c r="L412" s="191"/>
      <c r="M412" s="191"/>
      <c r="N412" s="191"/>
      <c r="O412" s="191"/>
      <c r="P412" s="238"/>
      <c r="Q412" s="998"/>
      <c r="R412" s="999"/>
      <c r="S412" s="999"/>
      <c r="T412" s="999"/>
      <c r="U412" s="999"/>
      <c r="V412" s="999"/>
      <c r="W412" s="999"/>
      <c r="X412" s="999"/>
      <c r="Y412" s="999"/>
      <c r="Z412" s="999"/>
      <c r="AA412" s="1000"/>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5"/>
      <c r="B413" s="253"/>
      <c r="C413" s="252"/>
      <c r="D413" s="253"/>
      <c r="E413" s="252"/>
      <c r="F413" s="314"/>
      <c r="G413" s="272" t="s">
        <v>249</v>
      </c>
      <c r="H413" s="196"/>
      <c r="I413" s="196"/>
      <c r="J413" s="196"/>
      <c r="K413" s="196"/>
      <c r="L413" s="196"/>
      <c r="M413" s="196"/>
      <c r="N413" s="196"/>
      <c r="O413" s="196"/>
      <c r="P413" s="197"/>
      <c r="Q413" s="212" t="s">
        <v>333</v>
      </c>
      <c r="R413" s="196"/>
      <c r="S413" s="196"/>
      <c r="T413" s="196"/>
      <c r="U413" s="196"/>
      <c r="V413" s="196"/>
      <c r="W413" s="196"/>
      <c r="X413" s="196"/>
      <c r="Y413" s="196"/>
      <c r="Z413" s="196"/>
      <c r="AA413" s="196"/>
      <c r="AB413" s="287" t="s">
        <v>334</v>
      </c>
      <c r="AC413" s="196"/>
      <c r="AD413" s="197"/>
      <c r="AE413" s="273"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5"/>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88"/>
      <c r="I415" s="188"/>
      <c r="J415" s="188"/>
      <c r="K415" s="188"/>
      <c r="L415" s="188"/>
      <c r="M415" s="188"/>
      <c r="N415" s="188"/>
      <c r="O415" s="188"/>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5"/>
      <c r="B419" s="253"/>
      <c r="C419" s="252"/>
      <c r="D419" s="253"/>
      <c r="E419" s="252"/>
      <c r="F419" s="314"/>
      <c r="G419" s="237"/>
      <c r="H419" s="191"/>
      <c r="I419" s="191"/>
      <c r="J419" s="191"/>
      <c r="K419" s="191"/>
      <c r="L419" s="191"/>
      <c r="M419" s="191"/>
      <c r="N419" s="191"/>
      <c r="O419" s="191"/>
      <c r="P419" s="238"/>
      <c r="Q419" s="998"/>
      <c r="R419" s="999"/>
      <c r="S419" s="999"/>
      <c r="T419" s="999"/>
      <c r="U419" s="999"/>
      <c r="V419" s="999"/>
      <c r="W419" s="999"/>
      <c r="X419" s="999"/>
      <c r="Y419" s="999"/>
      <c r="Z419" s="999"/>
      <c r="AA419" s="1000"/>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5"/>
      <c r="B420" s="253"/>
      <c r="C420" s="252"/>
      <c r="D420" s="253"/>
      <c r="E420" s="252"/>
      <c r="F420" s="314"/>
      <c r="G420" s="272" t="s">
        <v>249</v>
      </c>
      <c r="H420" s="196"/>
      <c r="I420" s="196"/>
      <c r="J420" s="196"/>
      <c r="K420" s="196"/>
      <c r="L420" s="196"/>
      <c r="M420" s="196"/>
      <c r="N420" s="196"/>
      <c r="O420" s="196"/>
      <c r="P420" s="197"/>
      <c r="Q420" s="212" t="s">
        <v>333</v>
      </c>
      <c r="R420" s="196"/>
      <c r="S420" s="196"/>
      <c r="T420" s="196"/>
      <c r="U420" s="196"/>
      <c r="V420" s="196"/>
      <c r="W420" s="196"/>
      <c r="X420" s="196"/>
      <c r="Y420" s="196"/>
      <c r="Z420" s="196"/>
      <c r="AA420" s="196"/>
      <c r="AB420" s="287" t="s">
        <v>334</v>
      </c>
      <c r="AC420" s="196"/>
      <c r="AD420" s="197"/>
      <c r="AE420" s="273"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5"/>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88"/>
      <c r="I422" s="188"/>
      <c r="J422" s="188"/>
      <c r="K422" s="188"/>
      <c r="L422" s="188"/>
      <c r="M422" s="188"/>
      <c r="N422" s="188"/>
      <c r="O422" s="188"/>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5"/>
      <c r="B426" s="253"/>
      <c r="C426" s="252"/>
      <c r="D426" s="253"/>
      <c r="E426" s="315"/>
      <c r="F426" s="316"/>
      <c r="G426" s="237"/>
      <c r="H426" s="191"/>
      <c r="I426" s="191"/>
      <c r="J426" s="191"/>
      <c r="K426" s="191"/>
      <c r="L426" s="191"/>
      <c r="M426" s="191"/>
      <c r="N426" s="191"/>
      <c r="O426" s="191"/>
      <c r="P426" s="238"/>
      <c r="Q426" s="998"/>
      <c r="R426" s="999"/>
      <c r="S426" s="999"/>
      <c r="T426" s="999"/>
      <c r="U426" s="999"/>
      <c r="V426" s="999"/>
      <c r="W426" s="999"/>
      <c r="X426" s="999"/>
      <c r="Y426" s="999"/>
      <c r="Z426" s="999"/>
      <c r="AA426" s="1000"/>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1005"/>
      <c r="B427" s="253"/>
      <c r="C427" s="252"/>
      <c r="D427" s="253"/>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1005"/>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1005"/>
      <c r="B429" s="253"/>
      <c r="C429" s="315"/>
      <c r="D429" s="100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1005"/>
      <c r="B430" s="253"/>
      <c r="C430" s="250" t="s">
        <v>669</v>
      </c>
      <c r="D430" s="251"/>
      <c r="E430" s="239" t="s">
        <v>397</v>
      </c>
      <c r="F430" s="447"/>
      <c r="G430" s="241" t="s">
        <v>252</v>
      </c>
      <c r="H430" s="185"/>
      <c r="I430" s="185"/>
      <c r="J430" s="242" t="s">
        <v>737</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541</v>
      </c>
      <c r="AJ431" s="211"/>
      <c r="AK431" s="211"/>
      <c r="AL431" s="212"/>
      <c r="AM431" s="211" t="s">
        <v>542</v>
      </c>
      <c r="AN431" s="211"/>
      <c r="AO431" s="211"/>
      <c r="AP431" s="212"/>
      <c r="AQ431" s="212" t="s">
        <v>232</v>
      </c>
      <c r="AR431" s="196"/>
      <c r="AS431" s="196"/>
      <c r="AT431" s="197"/>
      <c r="AU431" s="173" t="s">
        <v>134</v>
      </c>
      <c r="AV431" s="173"/>
      <c r="AW431" s="173"/>
      <c r="AX431" s="174"/>
      <c r="AY431">
        <f>COUNTA($G$433)</f>
        <v>1</v>
      </c>
    </row>
    <row r="432" spans="1:51" ht="18.75" customHeight="1" x14ac:dyDescent="0.15">
      <c r="A432" s="1005"/>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231" t="s">
        <v>719</v>
      </c>
      <c r="AR432" s="175"/>
      <c r="AS432" s="176" t="s">
        <v>233</v>
      </c>
      <c r="AT432" s="199"/>
      <c r="AU432" s="175">
        <v>5</v>
      </c>
      <c r="AV432" s="175"/>
      <c r="AW432" s="176" t="s">
        <v>179</v>
      </c>
      <c r="AX432" s="177"/>
      <c r="AY432">
        <f>$AY$431</f>
        <v>1</v>
      </c>
    </row>
    <row r="433" spans="1:51" ht="33.75" customHeight="1" x14ac:dyDescent="0.15">
      <c r="A433" s="1005"/>
      <c r="B433" s="253"/>
      <c r="C433" s="252"/>
      <c r="D433" s="253"/>
      <c r="E433" s="193"/>
      <c r="F433" s="194"/>
      <c r="G433" s="232" t="s">
        <v>810</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738</v>
      </c>
      <c r="AC433" s="172"/>
      <c r="AD433" s="172"/>
      <c r="AE433" s="163">
        <v>4159</v>
      </c>
      <c r="AF433" s="164"/>
      <c r="AG433" s="164"/>
      <c r="AH433" s="164"/>
      <c r="AI433" s="163">
        <v>4313</v>
      </c>
      <c r="AJ433" s="164"/>
      <c r="AK433" s="164"/>
      <c r="AL433" s="165"/>
      <c r="AM433" s="163">
        <v>4168</v>
      </c>
      <c r="AN433" s="164"/>
      <c r="AO433" s="164"/>
      <c r="AP433" s="165"/>
      <c r="AQ433" s="163" t="s">
        <v>719</v>
      </c>
      <c r="AR433" s="164"/>
      <c r="AS433" s="164"/>
      <c r="AT433" s="165"/>
      <c r="AU433" s="164" t="s">
        <v>719</v>
      </c>
      <c r="AV433" s="164"/>
      <c r="AW433" s="164"/>
      <c r="AX433" s="205"/>
      <c r="AY433">
        <f t="shared" ref="AY433:AY435" si="63">$AY$431</f>
        <v>1</v>
      </c>
    </row>
    <row r="434" spans="1:51" ht="33.75" customHeight="1" x14ac:dyDescent="0.15">
      <c r="A434" s="1005"/>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719</v>
      </c>
      <c r="AC434" s="221"/>
      <c r="AD434" s="221"/>
      <c r="AE434" s="163" t="s">
        <v>719</v>
      </c>
      <c r="AF434" s="164"/>
      <c r="AG434" s="164"/>
      <c r="AH434" s="165"/>
      <c r="AI434" s="163" t="s">
        <v>719</v>
      </c>
      <c r="AJ434" s="164"/>
      <c r="AK434" s="164"/>
      <c r="AL434" s="164"/>
      <c r="AM434" s="163" t="s">
        <v>742</v>
      </c>
      <c r="AN434" s="164"/>
      <c r="AO434" s="164"/>
      <c r="AP434" s="165"/>
      <c r="AQ434" s="163" t="s">
        <v>719</v>
      </c>
      <c r="AR434" s="164"/>
      <c r="AS434" s="164"/>
      <c r="AT434" s="165"/>
      <c r="AU434" s="164" t="s">
        <v>719</v>
      </c>
      <c r="AV434" s="164"/>
      <c r="AW434" s="164"/>
      <c r="AX434" s="205"/>
      <c r="AY434">
        <f t="shared" si="63"/>
        <v>1</v>
      </c>
    </row>
    <row r="435" spans="1:51" ht="33.75" customHeight="1" x14ac:dyDescent="0.15">
      <c r="A435" s="1005"/>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719</v>
      </c>
      <c r="AF435" s="164"/>
      <c r="AG435" s="164"/>
      <c r="AH435" s="165"/>
      <c r="AI435" s="163" t="s">
        <v>719</v>
      </c>
      <c r="AJ435" s="164"/>
      <c r="AK435" s="164"/>
      <c r="AL435" s="164"/>
      <c r="AM435" s="163" t="s">
        <v>742</v>
      </c>
      <c r="AN435" s="164"/>
      <c r="AO435" s="164"/>
      <c r="AP435" s="165"/>
      <c r="AQ435" s="163" t="s">
        <v>719</v>
      </c>
      <c r="AR435" s="164"/>
      <c r="AS435" s="164"/>
      <c r="AT435" s="165"/>
      <c r="AU435" s="164" t="s">
        <v>719</v>
      </c>
      <c r="AV435" s="164"/>
      <c r="AW435" s="164"/>
      <c r="AX435" s="205"/>
      <c r="AY435">
        <f t="shared" si="63"/>
        <v>1</v>
      </c>
    </row>
    <row r="436" spans="1:51" ht="18.75" hidden="1" customHeight="1" x14ac:dyDescent="0.15">
      <c r="A436" s="1005"/>
      <c r="B436" s="253"/>
      <c r="C436" s="252"/>
      <c r="D436" s="253"/>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541</v>
      </c>
      <c r="AJ436" s="211"/>
      <c r="AK436" s="211"/>
      <c r="AL436" s="212"/>
      <c r="AM436" s="211" t="s">
        <v>542</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1005"/>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t="s">
        <v>719</v>
      </c>
      <c r="AR437" s="175"/>
      <c r="AS437" s="176" t="s">
        <v>233</v>
      </c>
      <c r="AT437" s="199"/>
      <c r="AU437" s="175"/>
      <c r="AV437" s="175"/>
      <c r="AW437" s="176" t="s">
        <v>179</v>
      </c>
      <c r="AX437" s="177"/>
      <c r="AY437">
        <f>$AY$436</f>
        <v>0</v>
      </c>
    </row>
    <row r="438" spans="1:51" ht="23.25" hidden="1" customHeight="1" x14ac:dyDescent="0.15">
      <c r="A438" s="1005"/>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1005"/>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1005"/>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1005"/>
      <c r="B441" s="253"/>
      <c r="C441" s="252"/>
      <c r="D441" s="253"/>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541</v>
      </c>
      <c r="AJ441" s="211"/>
      <c r="AK441" s="211"/>
      <c r="AL441" s="212"/>
      <c r="AM441" s="211" t="s">
        <v>542</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1005"/>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1005"/>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1005"/>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1005"/>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1005"/>
      <c r="B446" s="253"/>
      <c r="C446" s="252"/>
      <c r="D446" s="253"/>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541</v>
      </c>
      <c r="AJ446" s="211"/>
      <c r="AK446" s="211"/>
      <c r="AL446" s="212"/>
      <c r="AM446" s="211" t="s">
        <v>542</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1005"/>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1005"/>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1005"/>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1005"/>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1005"/>
      <c r="B451" s="253"/>
      <c r="C451" s="252"/>
      <c r="D451" s="253"/>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541</v>
      </c>
      <c r="AJ451" s="211"/>
      <c r="AK451" s="211"/>
      <c r="AL451" s="212"/>
      <c r="AM451" s="211" t="s">
        <v>542</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1005"/>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1005"/>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1005"/>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1005"/>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1005"/>
      <c r="B456" s="253"/>
      <c r="C456" s="252"/>
      <c r="D456" s="253"/>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541</v>
      </c>
      <c r="AJ456" s="211"/>
      <c r="AK456" s="211"/>
      <c r="AL456" s="212"/>
      <c r="AM456" s="211" t="s">
        <v>542</v>
      </c>
      <c r="AN456" s="211"/>
      <c r="AO456" s="211"/>
      <c r="AP456" s="212"/>
      <c r="AQ456" s="212" t="s">
        <v>232</v>
      </c>
      <c r="AR456" s="196"/>
      <c r="AS456" s="196"/>
      <c r="AT456" s="197"/>
      <c r="AU456" s="173" t="s">
        <v>134</v>
      </c>
      <c r="AV456" s="173"/>
      <c r="AW456" s="173"/>
      <c r="AX456" s="174"/>
      <c r="AY456">
        <f>COUNTA($G$458)</f>
        <v>1</v>
      </c>
    </row>
    <row r="457" spans="1:51" ht="18.75" customHeight="1" x14ac:dyDescent="0.15">
      <c r="A457" s="1005"/>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233</v>
      </c>
      <c r="AH457" s="199"/>
      <c r="AI457" s="213"/>
      <c r="AJ457" s="213"/>
      <c r="AK457" s="213"/>
      <c r="AL457" s="214"/>
      <c r="AM457" s="213"/>
      <c r="AN457" s="213"/>
      <c r="AO457" s="213"/>
      <c r="AP457" s="214"/>
      <c r="AQ457" s="231" t="s">
        <v>742</v>
      </c>
      <c r="AR457" s="175"/>
      <c r="AS457" s="176" t="s">
        <v>233</v>
      </c>
      <c r="AT457" s="199"/>
      <c r="AU457" s="175">
        <v>5</v>
      </c>
      <c r="AV457" s="175"/>
      <c r="AW457" s="176" t="s">
        <v>179</v>
      </c>
      <c r="AX457" s="177"/>
      <c r="AY457">
        <f>$AY$456</f>
        <v>1</v>
      </c>
    </row>
    <row r="458" spans="1:51" ht="23.25" customHeight="1" x14ac:dyDescent="0.15">
      <c r="A458" s="1005"/>
      <c r="B458" s="253"/>
      <c r="C458" s="252"/>
      <c r="D458" s="253"/>
      <c r="E458" s="193"/>
      <c r="F458" s="194"/>
      <c r="G458" s="232" t="s">
        <v>811</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738</v>
      </c>
      <c r="AC458" s="172"/>
      <c r="AD458" s="172"/>
      <c r="AE458" s="163">
        <v>4159</v>
      </c>
      <c r="AF458" s="164"/>
      <c r="AG458" s="164"/>
      <c r="AH458" s="164"/>
      <c r="AI458" s="163">
        <v>4313</v>
      </c>
      <c r="AJ458" s="164"/>
      <c r="AK458" s="164"/>
      <c r="AL458" s="165"/>
      <c r="AM458" s="163">
        <v>4168</v>
      </c>
      <c r="AN458" s="164"/>
      <c r="AO458" s="164"/>
      <c r="AP458" s="165"/>
      <c r="AQ458" s="163" t="s">
        <v>719</v>
      </c>
      <c r="AR458" s="164"/>
      <c r="AS458" s="164"/>
      <c r="AT458" s="165"/>
      <c r="AU458" s="164" t="s">
        <v>719</v>
      </c>
      <c r="AV458" s="164"/>
      <c r="AW458" s="164"/>
      <c r="AX458" s="205"/>
      <c r="AY458">
        <f t="shared" ref="AY458:AY460" si="68">$AY$456</f>
        <v>1</v>
      </c>
    </row>
    <row r="459" spans="1:51" ht="23.25" customHeight="1" x14ac:dyDescent="0.15">
      <c r="A459" s="1005"/>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742</v>
      </c>
      <c r="AC459" s="221"/>
      <c r="AD459" s="221"/>
      <c r="AE459" s="163" t="s">
        <v>719</v>
      </c>
      <c r="AF459" s="164"/>
      <c r="AG459" s="164"/>
      <c r="AH459" s="165"/>
      <c r="AI459" s="163" t="s">
        <v>719</v>
      </c>
      <c r="AJ459" s="164"/>
      <c r="AK459" s="164"/>
      <c r="AL459" s="164"/>
      <c r="AM459" s="163" t="s">
        <v>404</v>
      </c>
      <c r="AN459" s="164"/>
      <c r="AO459" s="164"/>
      <c r="AP459" s="165"/>
      <c r="AQ459" s="163" t="s">
        <v>719</v>
      </c>
      <c r="AR459" s="164"/>
      <c r="AS459" s="164"/>
      <c r="AT459" s="165"/>
      <c r="AU459" s="164" t="s">
        <v>719</v>
      </c>
      <c r="AV459" s="164"/>
      <c r="AW459" s="164"/>
      <c r="AX459" s="205"/>
      <c r="AY459">
        <f t="shared" si="68"/>
        <v>1</v>
      </c>
    </row>
    <row r="460" spans="1:51" ht="37.5" customHeight="1" x14ac:dyDescent="0.15">
      <c r="A460" s="1005"/>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719</v>
      </c>
      <c r="AF460" s="164"/>
      <c r="AG460" s="164"/>
      <c r="AH460" s="165"/>
      <c r="AI460" s="163" t="s">
        <v>719</v>
      </c>
      <c r="AJ460" s="164"/>
      <c r="AK460" s="164"/>
      <c r="AL460" s="164"/>
      <c r="AM460" s="163" t="s">
        <v>404</v>
      </c>
      <c r="AN460" s="164"/>
      <c r="AO460" s="164"/>
      <c r="AP460" s="165"/>
      <c r="AQ460" s="163" t="s">
        <v>719</v>
      </c>
      <c r="AR460" s="164"/>
      <c r="AS460" s="164"/>
      <c r="AT460" s="165"/>
      <c r="AU460" s="164" t="s">
        <v>719</v>
      </c>
      <c r="AV460" s="164"/>
      <c r="AW460" s="164"/>
      <c r="AX460" s="205"/>
      <c r="AY460">
        <f t="shared" si="68"/>
        <v>1</v>
      </c>
    </row>
    <row r="461" spans="1:51" ht="18.75" hidden="1" customHeight="1" x14ac:dyDescent="0.15">
      <c r="A461" s="1005"/>
      <c r="B461" s="253"/>
      <c r="C461" s="252"/>
      <c r="D461" s="253"/>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541</v>
      </c>
      <c r="AJ461" s="211"/>
      <c r="AK461" s="211"/>
      <c r="AL461" s="212"/>
      <c r="AM461" s="211" t="s">
        <v>542</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1005"/>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1005"/>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1005"/>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1005"/>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1005"/>
      <c r="B466" s="253"/>
      <c r="C466" s="252"/>
      <c r="D466" s="253"/>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541</v>
      </c>
      <c r="AJ466" s="211"/>
      <c r="AK466" s="211"/>
      <c r="AL466" s="212"/>
      <c r="AM466" s="211" t="s">
        <v>542</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1005"/>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1005"/>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1005"/>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1005"/>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1005"/>
      <c r="B471" s="253"/>
      <c r="C471" s="252"/>
      <c r="D471" s="253"/>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541</v>
      </c>
      <c r="AJ471" s="211"/>
      <c r="AK471" s="211"/>
      <c r="AL471" s="212"/>
      <c r="AM471" s="211" t="s">
        <v>542</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1005"/>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1005"/>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1005"/>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1005"/>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1005"/>
      <c r="B476" s="253"/>
      <c r="C476" s="252"/>
      <c r="D476" s="253"/>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541</v>
      </c>
      <c r="AJ476" s="211"/>
      <c r="AK476" s="211"/>
      <c r="AL476" s="212"/>
      <c r="AM476" s="211" t="s">
        <v>542</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1005"/>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1005"/>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1005"/>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1005"/>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1005"/>
      <c r="B481" s="253"/>
      <c r="C481" s="252"/>
      <c r="D481" s="253"/>
      <c r="E481" s="184" t="s">
        <v>405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1005"/>
      <c r="B482" s="253"/>
      <c r="C482" s="252"/>
      <c r="D482" s="253"/>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1005"/>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1005"/>
      <c r="B484" s="253"/>
      <c r="C484" s="252"/>
      <c r="D484" s="253"/>
      <c r="E484" s="239" t="s">
        <v>400</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541</v>
      </c>
      <c r="AJ485" s="211"/>
      <c r="AK485" s="211"/>
      <c r="AL485" s="212"/>
      <c r="AM485" s="211" t="s">
        <v>542</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1005"/>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1005"/>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1005"/>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1005"/>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1005"/>
      <c r="B490" s="253"/>
      <c r="C490" s="252"/>
      <c r="D490" s="253"/>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541</v>
      </c>
      <c r="AJ490" s="211"/>
      <c r="AK490" s="211"/>
      <c r="AL490" s="212"/>
      <c r="AM490" s="211" t="s">
        <v>542</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1005"/>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1005"/>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1005"/>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1005"/>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1005"/>
      <c r="B495" s="253"/>
      <c r="C495" s="252"/>
      <c r="D495" s="253"/>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541</v>
      </c>
      <c r="AJ495" s="211"/>
      <c r="AK495" s="211"/>
      <c r="AL495" s="212"/>
      <c r="AM495" s="211" t="s">
        <v>542</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1005"/>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1005"/>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1005"/>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1005"/>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1005"/>
      <c r="B500" s="253"/>
      <c r="C500" s="252"/>
      <c r="D500" s="253"/>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541</v>
      </c>
      <c r="AJ500" s="211"/>
      <c r="AK500" s="211"/>
      <c r="AL500" s="212"/>
      <c r="AM500" s="211" t="s">
        <v>542</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1005"/>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1005"/>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1005"/>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1005"/>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1005"/>
      <c r="B505" s="253"/>
      <c r="C505" s="252"/>
      <c r="D505" s="253"/>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541</v>
      </c>
      <c r="AJ505" s="211"/>
      <c r="AK505" s="211"/>
      <c r="AL505" s="212"/>
      <c r="AM505" s="211" t="s">
        <v>542</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1005"/>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1005"/>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1005"/>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1005"/>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1005"/>
      <c r="B510" s="253"/>
      <c r="C510" s="252"/>
      <c r="D510" s="253"/>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541</v>
      </c>
      <c r="AJ510" s="211"/>
      <c r="AK510" s="211"/>
      <c r="AL510" s="212"/>
      <c r="AM510" s="211" t="s">
        <v>542</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1005"/>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1005"/>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1005"/>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1005"/>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1005"/>
      <c r="B515" s="253"/>
      <c r="C515" s="252"/>
      <c r="D515" s="253"/>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541</v>
      </c>
      <c r="AJ515" s="211"/>
      <c r="AK515" s="211"/>
      <c r="AL515" s="212"/>
      <c r="AM515" s="211" t="s">
        <v>542</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1005"/>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1005"/>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1005"/>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1005"/>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1005"/>
      <c r="B520" s="253"/>
      <c r="C520" s="252"/>
      <c r="D520" s="253"/>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541</v>
      </c>
      <c r="AJ520" s="211"/>
      <c r="AK520" s="211"/>
      <c r="AL520" s="212"/>
      <c r="AM520" s="211" t="s">
        <v>542</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1005"/>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1005"/>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1005"/>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1005"/>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1005"/>
      <c r="B525" s="253"/>
      <c r="C525" s="252"/>
      <c r="D525" s="253"/>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541</v>
      </c>
      <c r="AJ525" s="211"/>
      <c r="AK525" s="211"/>
      <c r="AL525" s="212"/>
      <c r="AM525" s="211" t="s">
        <v>542</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1005"/>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1005"/>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1005"/>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1005"/>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1005"/>
      <c r="B530" s="253"/>
      <c r="C530" s="252"/>
      <c r="D530" s="253"/>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541</v>
      </c>
      <c r="AJ530" s="211"/>
      <c r="AK530" s="211"/>
      <c r="AL530" s="212"/>
      <c r="AM530" s="211" t="s">
        <v>542</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1005"/>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1005"/>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1005"/>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1005"/>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1005"/>
      <c r="B535" s="253"/>
      <c r="C535" s="252"/>
      <c r="D535" s="253"/>
      <c r="E535" s="184" t="s">
        <v>406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5"/>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5"/>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5"/>
      <c r="B538" s="253"/>
      <c r="C538" s="252"/>
      <c r="D538" s="253"/>
      <c r="E538" s="239" t="s">
        <v>401</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541</v>
      </c>
      <c r="AJ539" s="211"/>
      <c r="AK539" s="211"/>
      <c r="AL539" s="212"/>
      <c r="AM539" s="211" t="s">
        <v>542</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1005"/>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1005"/>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1005"/>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1005"/>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1005"/>
      <c r="B544" s="253"/>
      <c r="C544" s="252"/>
      <c r="D544" s="253"/>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541</v>
      </c>
      <c r="AJ544" s="211"/>
      <c r="AK544" s="211"/>
      <c r="AL544" s="212"/>
      <c r="AM544" s="211" t="s">
        <v>542</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1005"/>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1005"/>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1005"/>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1005"/>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1005"/>
      <c r="B549" s="253"/>
      <c r="C549" s="252"/>
      <c r="D549" s="253"/>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541</v>
      </c>
      <c r="AJ549" s="211"/>
      <c r="AK549" s="211"/>
      <c r="AL549" s="212"/>
      <c r="AM549" s="211" t="s">
        <v>542</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1005"/>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1005"/>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1005"/>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1005"/>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1005"/>
      <c r="B554" s="253"/>
      <c r="C554" s="252"/>
      <c r="D554" s="253"/>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541</v>
      </c>
      <c r="AJ554" s="211"/>
      <c r="AK554" s="211"/>
      <c r="AL554" s="212"/>
      <c r="AM554" s="211" t="s">
        <v>542</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1005"/>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1005"/>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1005"/>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1005"/>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1005"/>
      <c r="B559" s="253"/>
      <c r="C559" s="252"/>
      <c r="D559" s="253"/>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541</v>
      </c>
      <c r="AJ559" s="211"/>
      <c r="AK559" s="211"/>
      <c r="AL559" s="212"/>
      <c r="AM559" s="211" t="s">
        <v>542</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1005"/>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1005"/>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1005"/>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1005"/>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1005"/>
      <c r="B564" s="253"/>
      <c r="C564" s="252"/>
      <c r="D564" s="253"/>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541</v>
      </c>
      <c r="AJ564" s="211"/>
      <c r="AK564" s="211"/>
      <c r="AL564" s="212"/>
      <c r="AM564" s="211" t="s">
        <v>542</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1005"/>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1005"/>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1005"/>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1005"/>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1005"/>
      <c r="B569" s="253"/>
      <c r="C569" s="252"/>
      <c r="D569" s="253"/>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541</v>
      </c>
      <c r="AJ569" s="211"/>
      <c r="AK569" s="211"/>
      <c r="AL569" s="212"/>
      <c r="AM569" s="211" t="s">
        <v>542</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1005"/>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1005"/>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1005"/>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1005"/>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1005"/>
      <c r="B574" s="253"/>
      <c r="C574" s="252"/>
      <c r="D574" s="253"/>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541</v>
      </c>
      <c r="AJ574" s="211"/>
      <c r="AK574" s="211"/>
      <c r="AL574" s="212"/>
      <c r="AM574" s="211" t="s">
        <v>542</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1005"/>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1005"/>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1005"/>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1005"/>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1005"/>
      <c r="B579" s="253"/>
      <c r="C579" s="252"/>
      <c r="D579" s="253"/>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541</v>
      </c>
      <c r="AJ579" s="211"/>
      <c r="AK579" s="211"/>
      <c r="AL579" s="212"/>
      <c r="AM579" s="211" t="s">
        <v>542</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1005"/>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1005"/>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1005"/>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1005"/>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1005"/>
      <c r="B584" s="253"/>
      <c r="C584" s="252"/>
      <c r="D584" s="253"/>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541</v>
      </c>
      <c r="AJ584" s="211"/>
      <c r="AK584" s="211"/>
      <c r="AL584" s="212"/>
      <c r="AM584" s="211" t="s">
        <v>542</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1005"/>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1005"/>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1005"/>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1005"/>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1005"/>
      <c r="B589" s="253"/>
      <c r="C589" s="252"/>
      <c r="D589" s="253"/>
      <c r="E589" s="184" t="s">
        <v>406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5"/>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5"/>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5"/>
      <c r="B592" s="253"/>
      <c r="C592" s="252"/>
      <c r="D592" s="253"/>
      <c r="E592" s="239" t="s">
        <v>400</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541</v>
      </c>
      <c r="AJ593" s="211"/>
      <c r="AK593" s="211"/>
      <c r="AL593" s="212"/>
      <c r="AM593" s="211" t="s">
        <v>542</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1005"/>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1005"/>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1005"/>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1005"/>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1005"/>
      <c r="B598" s="253"/>
      <c r="C598" s="252"/>
      <c r="D598" s="253"/>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541</v>
      </c>
      <c r="AJ598" s="211"/>
      <c r="AK598" s="211"/>
      <c r="AL598" s="212"/>
      <c r="AM598" s="211" t="s">
        <v>542</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1005"/>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1005"/>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1005"/>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1005"/>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1005"/>
      <c r="B603" s="253"/>
      <c r="C603" s="252"/>
      <c r="D603" s="253"/>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541</v>
      </c>
      <c r="AJ603" s="211"/>
      <c r="AK603" s="211"/>
      <c r="AL603" s="212"/>
      <c r="AM603" s="211" t="s">
        <v>542</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1005"/>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1005"/>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1005"/>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1005"/>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1005"/>
      <c r="B608" s="253"/>
      <c r="C608" s="252"/>
      <c r="D608" s="253"/>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541</v>
      </c>
      <c r="AJ608" s="211"/>
      <c r="AK608" s="211"/>
      <c r="AL608" s="212"/>
      <c r="AM608" s="211" t="s">
        <v>542</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1005"/>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1005"/>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1005"/>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1005"/>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1005"/>
      <c r="B613" s="253"/>
      <c r="C613" s="252"/>
      <c r="D613" s="253"/>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541</v>
      </c>
      <c r="AJ613" s="211"/>
      <c r="AK613" s="211"/>
      <c r="AL613" s="212"/>
      <c r="AM613" s="211" t="s">
        <v>542</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1005"/>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1005"/>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1005"/>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1005"/>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1005"/>
      <c r="B618" s="253"/>
      <c r="C618" s="252"/>
      <c r="D618" s="253"/>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541</v>
      </c>
      <c r="AJ618" s="211"/>
      <c r="AK618" s="211"/>
      <c r="AL618" s="212"/>
      <c r="AM618" s="211" t="s">
        <v>542</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1005"/>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1005"/>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1005"/>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1005"/>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1005"/>
      <c r="B623" s="253"/>
      <c r="C623" s="252"/>
      <c r="D623" s="253"/>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541</v>
      </c>
      <c r="AJ623" s="211"/>
      <c r="AK623" s="211"/>
      <c r="AL623" s="212"/>
      <c r="AM623" s="211" t="s">
        <v>542</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1005"/>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1005"/>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1005"/>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1005"/>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1005"/>
      <c r="B628" s="253"/>
      <c r="C628" s="252"/>
      <c r="D628" s="253"/>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541</v>
      </c>
      <c r="AJ628" s="211"/>
      <c r="AK628" s="211"/>
      <c r="AL628" s="212"/>
      <c r="AM628" s="211" t="s">
        <v>542</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1005"/>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1005"/>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1005"/>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1005"/>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1005"/>
      <c r="B633" s="253"/>
      <c r="C633" s="252"/>
      <c r="D633" s="253"/>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541</v>
      </c>
      <c r="AJ633" s="211"/>
      <c r="AK633" s="211"/>
      <c r="AL633" s="212"/>
      <c r="AM633" s="211" t="s">
        <v>542</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1005"/>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1005"/>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1005"/>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1005"/>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1005"/>
      <c r="B638" s="253"/>
      <c r="C638" s="252"/>
      <c r="D638" s="253"/>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541</v>
      </c>
      <c r="AJ638" s="211"/>
      <c r="AK638" s="211"/>
      <c r="AL638" s="212"/>
      <c r="AM638" s="211" t="s">
        <v>542</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1005"/>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1005"/>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1005"/>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1005"/>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1005"/>
      <c r="B643" s="253"/>
      <c r="C643" s="252"/>
      <c r="D643" s="253"/>
      <c r="E643" s="184" t="s">
        <v>406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5"/>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5"/>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5"/>
      <c r="B646" s="253"/>
      <c r="C646" s="252"/>
      <c r="D646" s="253"/>
      <c r="E646" s="239" t="s">
        <v>401</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541</v>
      </c>
      <c r="AJ647" s="211"/>
      <c r="AK647" s="211"/>
      <c r="AL647" s="212"/>
      <c r="AM647" s="211" t="s">
        <v>542</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1005"/>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1005"/>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1005"/>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1005"/>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1005"/>
      <c r="B652" s="253"/>
      <c r="C652" s="252"/>
      <c r="D652" s="253"/>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541</v>
      </c>
      <c r="AJ652" s="211"/>
      <c r="AK652" s="211"/>
      <c r="AL652" s="212"/>
      <c r="AM652" s="211" t="s">
        <v>542</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1005"/>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1005"/>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1005"/>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1005"/>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1005"/>
      <c r="B657" s="253"/>
      <c r="C657" s="252"/>
      <c r="D657" s="253"/>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541</v>
      </c>
      <c r="AJ657" s="211"/>
      <c r="AK657" s="211"/>
      <c r="AL657" s="212"/>
      <c r="AM657" s="211" t="s">
        <v>542</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1005"/>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1005"/>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1005"/>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1005"/>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1005"/>
      <c r="B662" s="253"/>
      <c r="C662" s="252"/>
      <c r="D662" s="253"/>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541</v>
      </c>
      <c r="AJ662" s="211"/>
      <c r="AK662" s="211"/>
      <c r="AL662" s="212"/>
      <c r="AM662" s="211" t="s">
        <v>542</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1005"/>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1005"/>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1005"/>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1005"/>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1005"/>
      <c r="B667" s="253"/>
      <c r="C667" s="252"/>
      <c r="D667" s="253"/>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541</v>
      </c>
      <c r="AJ667" s="211"/>
      <c r="AK667" s="211"/>
      <c r="AL667" s="212"/>
      <c r="AM667" s="211" t="s">
        <v>542</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1005"/>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1005"/>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1005"/>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1005"/>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1005"/>
      <c r="B672" s="253"/>
      <c r="C672" s="252"/>
      <c r="D672" s="253"/>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541</v>
      </c>
      <c r="AJ672" s="211"/>
      <c r="AK672" s="211"/>
      <c r="AL672" s="212"/>
      <c r="AM672" s="211" t="s">
        <v>542</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1005"/>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1005"/>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1005"/>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1005"/>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1005"/>
      <c r="B677" s="253"/>
      <c r="C677" s="252"/>
      <c r="D677" s="253"/>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541</v>
      </c>
      <c r="AJ677" s="211"/>
      <c r="AK677" s="211"/>
      <c r="AL677" s="212"/>
      <c r="AM677" s="211" t="s">
        <v>542</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1005"/>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1005"/>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1005"/>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1005"/>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1005"/>
      <c r="B682" s="253"/>
      <c r="C682" s="252"/>
      <c r="D682" s="253"/>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541</v>
      </c>
      <c r="AJ682" s="211"/>
      <c r="AK682" s="211"/>
      <c r="AL682" s="212"/>
      <c r="AM682" s="211" t="s">
        <v>542</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1005"/>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1005"/>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1005"/>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1005"/>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1005"/>
      <c r="B687" s="253"/>
      <c r="C687" s="252"/>
      <c r="D687" s="253"/>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541</v>
      </c>
      <c r="AJ687" s="211"/>
      <c r="AK687" s="211"/>
      <c r="AL687" s="212"/>
      <c r="AM687" s="211" t="s">
        <v>542</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1005"/>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1005"/>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1005"/>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1005"/>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1005"/>
      <c r="B692" s="253"/>
      <c r="C692" s="252"/>
      <c r="D692" s="253"/>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541</v>
      </c>
      <c r="AJ692" s="211"/>
      <c r="AK692" s="211"/>
      <c r="AL692" s="212"/>
      <c r="AM692" s="211" t="s">
        <v>542</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1005"/>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1005"/>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1005"/>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1005"/>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1005"/>
      <c r="B697" s="253"/>
      <c r="C697" s="252"/>
      <c r="D697" s="253"/>
      <c r="E697" s="184" t="s">
        <v>406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1005"/>
      <c r="B698" s="253"/>
      <c r="C698" s="252"/>
      <c r="D698" s="253"/>
      <c r="E698" s="187" t="s">
        <v>812</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1006"/>
      <c r="B699" s="255"/>
      <c r="C699" s="254"/>
      <c r="D699" s="255"/>
      <c r="E699" s="190"/>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191"/>
      <c r="AD699" s="191"/>
      <c r="AE699" s="191"/>
      <c r="AF699" s="191"/>
      <c r="AG699" s="191"/>
      <c r="AH699" s="191"/>
      <c r="AI699" s="191"/>
      <c r="AJ699" s="191"/>
      <c r="AK699" s="191"/>
      <c r="AL699" s="191"/>
      <c r="AM699" s="191"/>
      <c r="AN699" s="191"/>
      <c r="AO699" s="191"/>
      <c r="AP699" s="191"/>
      <c r="AQ699" s="191"/>
      <c r="AR699" s="191"/>
      <c r="AS699" s="191"/>
      <c r="AT699" s="191"/>
      <c r="AU699" s="191"/>
      <c r="AV699" s="191"/>
      <c r="AW699" s="191"/>
      <c r="AX699" s="192"/>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28" t="s">
        <v>140</v>
      </c>
      <c r="B702" s="529"/>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741</v>
      </c>
      <c r="AE702" s="907"/>
      <c r="AF702" s="907"/>
      <c r="AG702" s="736" t="s">
        <v>747</v>
      </c>
      <c r="AH702" s="737"/>
      <c r="AI702" s="737"/>
      <c r="AJ702" s="737"/>
      <c r="AK702" s="737"/>
      <c r="AL702" s="737"/>
      <c r="AM702" s="737"/>
      <c r="AN702" s="737"/>
      <c r="AO702" s="737"/>
      <c r="AP702" s="737"/>
      <c r="AQ702" s="737"/>
      <c r="AR702" s="737"/>
      <c r="AS702" s="737"/>
      <c r="AT702" s="737"/>
      <c r="AU702" s="737"/>
      <c r="AV702" s="737"/>
      <c r="AW702" s="737"/>
      <c r="AX702" s="738"/>
    </row>
    <row r="703" spans="1:51" ht="27"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1" t="s">
        <v>741</v>
      </c>
      <c r="AE703" s="182"/>
      <c r="AF703" s="182"/>
      <c r="AG703" s="674" t="s">
        <v>748</v>
      </c>
      <c r="AH703" s="675"/>
      <c r="AI703" s="675"/>
      <c r="AJ703" s="675"/>
      <c r="AK703" s="675"/>
      <c r="AL703" s="675"/>
      <c r="AM703" s="675"/>
      <c r="AN703" s="675"/>
      <c r="AO703" s="675"/>
      <c r="AP703" s="675"/>
      <c r="AQ703" s="675"/>
      <c r="AR703" s="675"/>
      <c r="AS703" s="675"/>
      <c r="AT703" s="675"/>
      <c r="AU703" s="675"/>
      <c r="AV703" s="675"/>
      <c r="AW703" s="675"/>
      <c r="AX703" s="676"/>
    </row>
    <row r="704" spans="1:51" ht="27" customHeight="1" x14ac:dyDescent="0.15">
      <c r="A704" s="532"/>
      <c r="B704" s="533"/>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741</v>
      </c>
      <c r="AE704" s="587"/>
      <c r="AF704" s="587"/>
      <c r="AG704" s="736" t="s">
        <v>747</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28" t="s">
        <v>39</v>
      </c>
      <c r="B705" s="77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5" t="s">
        <v>741</v>
      </c>
      <c r="AE705" s="746"/>
      <c r="AF705" s="746"/>
      <c r="AG705" s="187" t="s">
        <v>749</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5"/>
      <c r="B706" s="780"/>
      <c r="C706" s="621"/>
      <c r="D706" s="622"/>
      <c r="E706" s="693" t="s">
        <v>379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1" t="s">
        <v>745</v>
      </c>
      <c r="AE706" s="182"/>
      <c r="AF706" s="183"/>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5"/>
      <c r="B707" s="780"/>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4" t="s">
        <v>745</v>
      </c>
      <c r="AE707" s="585"/>
      <c r="AF707" s="585"/>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5"/>
      <c r="B708" s="66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7" t="s">
        <v>741</v>
      </c>
      <c r="AE708" s="678"/>
      <c r="AF708" s="678"/>
      <c r="AG708" s="525" t="s">
        <v>750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5"/>
      <c r="B709" s="666"/>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1" t="s">
        <v>741</v>
      </c>
      <c r="AE709" s="182"/>
      <c r="AF709" s="182"/>
      <c r="AG709" s="674" t="s">
        <v>751</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1" t="s">
        <v>741</v>
      </c>
      <c r="AE710" s="182"/>
      <c r="AF710" s="182"/>
      <c r="AG710" s="674" t="s">
        <v>752</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1" t="s">
        <v>741</v>
      </c>
      <c r="AE711" s="182"/>
      <c r="AF711" s="182"/>
      <c r="AG711" s="674" t="s">
        <v>753</v>
      </c>
      <c r="AH711" s="675"/>
      <c r="AI711" s="675"/>
      <c r="AJ711" s="675"/>
      <c r="AK711" s="675"/>
      <c r="AL711" s="675"/>
      <c r="AM711" s="675"/>
      <c r="AN711" s="675"/>
      <c r="AO711" s="675"/>
      <c r="AP711" s="675"/>
      <c r="AQ711" s="675"/>
      <c r="AR711" s="675"/>
      <c r="AS711" s="675"/>
      <c r="AT711" s="675"/>
      <c r="AU711" s="675"/>
      <c r="AV711" s="675"/>
      <c r="AW711" s="675"/>
      <c r="AX711" s="676"/>
    </row>
    <row r="712" spans="1:50" ht="49.5" customHeight="1" x14ac:dyDescent="0.15">
      <c r="A712" s="665"/>
      <c r="B712" s="666"/>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741</v>
      </c>
      <c r="AE712" s="587"/>
      <c r="AF712" s="587"/>
      <c r="AG712" s="597" t="s">
        <v>809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5"/>
      <c r="B713" s="666"/>
      <c r="C713" s="178"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746</v>
      </c>
      <c r="AE713" s="182"/>
      <c r="AF713" s="183"/>
      <c r="AG713" s="674" t="s">
        <v>750</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4" t="s">
        <v>741</v>
      </c>
      <c r="AE714" s="595"/>
      <c r="AF714" s="596"/>
      <c r="AG714" s="699" t="s">
        <v>754</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741</v>
      </c>
      <c r="AE715" s="678"/>
      <c r="AF715" s="787"/>
      <c r="AG715" s="525" t="s">
        <v>755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741</v>
      </c>
      <c r="AE716" s="769"/>
      <c r="AF716" s="769"/>
      <c r="AG716" s="674" t="s">
        <v>750</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1" t="s">
        <v>741</v>
      </c>
      <c r="AE717" s="182"/>
      <c r="AF717" s="182"/>
      <c r="AG717" s="674" t="s">
        <v>756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1" t="s">
        <v>741</v>
      </c>
      <c r="AE718" s="182"/>
      <c r="AF718" s="182"/>
      <c r="AG718" s="190" t="s">
        <v>757</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9"/>
      <c r="AD719" s="677" t="s">
        <v>746</v>
      </c>
      <c r="AE719" s="678"/>
      <c r="AF719" s="678"/>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0"/>
      <c r="B720" s="661"/>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60"/>
      <c r="B721" s="661"/>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60"/>
      <c r="B722" s="661"/>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60"/>
      <c r="B723" s="661"/>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60"/>
      <c r="B724" s="661"/>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2"/>
      <c r="B725" s="663"/>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0"/>
      <c r="AH725" s="191"/>
      <c r="AI725" s="191"/>
      <c r="AJ725" s="191"/>
      <c r="AK725" s="191"/>
      <c r="AL725" s="191"/>
      <c r="AM725" s="191"/>
      <c r="AN725" s="191"/>
      <c r="AO725" s="191"/>
      <c r="AP725" s="191"/>
      <c r="AQ725" s="191"/>
      <c r="AR725" s="191"/>
      <c r="AS725" s="191"/>
      <c r="AT725" s="191"/>
      <c r="AU725" s="191"/>
      <c r="AV725" s="191"/>
      <c r="AW725" s="191"/>
      <c r="AX725" s="192"/>
    </row>
    <row r="726" spans="1:52" ht="169.5" customHeight="1" x14ac:dyDescent="0.15">
      <c r="A726" s="628" t="s">
        <v>48</v>
      </c>
      <c r="B726" s="629"/>
      <c r="C726" s="442" t="s">
        <v>53</v>
      </c>
      <c r="D726" s="580"/>
      <c r="E726" s="580"/>
      <c r="F726" s="581"/>
      <c r="G726" s="807" t="s">
        <v>758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0"/>
      <c r="B727" s="631"/>
      <c r="C727" s="705" t="s">
        <v>57</v>
      </c>
      <c r="D727" s="706"/>
      <c r="E727" s="706"/>
      <c r="F727" s="707"/>
      <c r="G727" s="805" t="s">
        <v>759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5" t="s">
        <v>742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t="s">
        <v>742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6" t="s">
        <v>742</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t="s">
        <v>742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4" t="s">
        <v>350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670</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163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v>175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384</v>
      </c>
      <c r="B787" s="771"/>
      <c r="C787" s="771"/>
      <c r="D787" s="771"/>
      <c r="E787" s="771"/>
      <c r="F787" s="772"/>
      <c r="G787" s="438" t="s">
        <v>772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805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73"/>
      <c r="C788" s="773"/>
      <c r="D788" s="773"/>
      <c r="E788" s="773"/>
      <c r="F788" s="77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73"/>
      <c r="C789" s="773"/>
      <c r="D789" s="773"/>
      <c r="E789" s="773"/>
      <c r="F789" s="774"/>
      <c r="G789" s="448" t="s">
        <v>720</v>
      </c>
      <c r="H789" s="582"/>
      <c r="I789" s="582"/>
      <c r="J789" s="582"/>
      <c r="K789" s="583"/>
      <c r="L789" s="451" t="s">
        <v>768</v>
      </c>
      <c r="M789" s="588"/>
      <c r="N789" s="588"/>
      <c r="O789" s="588"/>
      <c r="P789" s="588"/>
      <c r="Q789" s="588"/>
      <c r="R789" s="588"/>
      <c r="S789" s="588"/>
      <c r="T789" s="588"/>
      <c r="U789" s="588"/>
      <c r="V789" s="588"/>
      <c r="W789" s="588"/>
      <c r="X789" s="589"/>
      <c r="Y789" s="454"/>
      <c r="Z789" s="455"/>
      <c r="AA789" s="455"/>
      <c r="AB789" s="556"/>
      <c r="AC789" s="448" t="s">
        <v>720</v>
      </c>
      <c r="AD789" s="582"/>
      <c r="AE789" s="582"/>
      <c r="AF789" s="582"/>
      <c r="AG789" s="583"/>
      <c r="AH789" s="451" t="s">
        <v>808</v>
      </c>
      <c r="AI789" s="452"/>
      <c r="AJ789" s="452"/>
      <c r="AK789" s="452"/>
      <c r="AL789" s="452"/>
      <c r="AM789" s="452"/>
      <c r="AN789" s="452"/>
      <c r="AO789" s="452"/>
      <c r="AP789" s="452"/>
      <c r="AQ789" s="452"/>
      <c r="AR789" s="452"/>
      <c r="AS789" s="452"/>
      <c r="AT789" s="453"/>
      <c r="AU789" s="454">
        <v>23.7</v>
      </c>
      <c r="AV789" s="455"/>
      <c r="AW789" s="455"/>
      <c r="AX789" s="456"/>
    </row>
    <row r="790" spans="1:51" ht="24.75" customHeight="1" x14ac:dyDescent="0.15">
      <c r="A790" s="555"/>
      <c r="B790" s="773"/>
      <c r="C790" s="773"/>
      <c r="D790" s="773"/>
      <c r="E790" s="773"/>
      <c r="F790" s="774"/>
      <c r="G790" s="348" t="s">
        <v>720</v>
      </c>
      <c r="H790" s="616"/>
      <c r="I790" s="616"/>
      <c r="J790" s="616"/>
      <c r="K790" s="617"/>
      <c r="L790" s="398" t="s">
        <v>769</v>
      </c>
      <c r="M790" s="614"/>
      <c r="N790" s="614"/>
      <c r="O790" s="614"/>
      <c r="P790" s="614"/>
      <c r="Q790" s="614"/>
      <c r="R790" s="614"/>
      <c r="S790" s="614"/>
      <c r="T790" s="614"/>
      <c r="U790" s="614"/>
      <c r="V790" s="614"/>
      <c r="W790" s="614"/>
      <c r="X790" s="615"/>
      <c r="Y790" s="395">
        <v>8239.9</v>
      </c>
      <c r="Z790" s="396"/>
      <c r="AA790" s="396"/>
      <c r="AB790" s="402"/>
      <c r="AC790" s="348"/>
      <c r="AD790" s="616"/>
      <c r="AE790" s="616"/>
      <c r="AF790" s="616"/>
      <c r="AG790" s="617"/>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73"/>
      <c r="C791" s="773"/>
      <c r="D791" s="773"/>
      <c r="E791" s="773"/>
      <c r="F791" s="774"/>
      <c r="G791" s="348" t="s">
        <v>720</v>
      </c>
      <c r="H791" s="616"/>
      <c r="I791" s="616"/>
      <c r="J791" s="616"/>
      <c r="K791" s="617"/>
      <c r="L791" s="398" t="s">
        <v>770</v>
      </c>
      <c r="M791" s="614"/>
      <c r="N791" s="614"/>
      <c r="O791" s="614"/>
      <c r="P791" s="614"/>
      <c r="Q791" s="614"/>
      <c r="R791" s="614"/>
      <c r="S791" s="614"/>
      <c r="T791" s="614"/>
      <c r="U791" s="614"/>
      <c r="V791" s="614"/>
      <c r="W791" s="614"/>
      <c r="X791" s="615"/>
      <c r="Y791" s="395"/>
      <c r="Z791" s="396"/>
      <c r="AA791" s="396"/>
      <c r="AB791" s="402"/>
      <c r="AC791" s="348"/>
      <c r="AD791" s="616"/>
      <c r="AE791" s="616"/>
      <c r="AF791" s="616"/>
      <c r="AG791" s="617"/>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73"/>
      <c r="C792" s="773"/>
      <c r="D792" s="773"/>
      <c r="E792" s="773"/>
      <c r="F792" s="774"/>
      <c r="G792" s="348"/>
      <c r="H792" s="349"/>
      <c r="I792" s="349"/>
      <c r="J792" s="349"/>
      <c r="K792" s="350"/>
      <c r="L792" s="398" t="s">
        <v>771</v>
      </c>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73"/>
      <c r="C793" s="773"/>
      <c r="D793" s="773"/>
      <c r="E793" s="773"/>
      <c r="F793" s="77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73"/>
      <c r="C794" s="773"/>
      <c r="D794" s="773"/>
      <c r="E794" s="773"/>
      <c r="F794" s="77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73"/>
      <c r="C795" s="773"/>
      <c r="D795" s="773"/>
      <c r="E795" s="773"/>
      <c r="F795" s="77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73"/>
      <c r="C796" s="773"/>
      <c r="D796" s="773"/>
      <c r="E796" s="773"/>
      <c r="F796" s="77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73"/>
      <c r="C797" s="773"/>
      <c r="D797" s="773"/>
      <c r="E797" s="773"/>
      <c r="F797" s="77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73"/>
      <c r="C798" s="773"/>
      <c r="D798" s="773"/>
      <c r="E798" s="773"/>
      <c r="F798" s="77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73"/>
      <c r="C799" s="773"/>
      <c r="D799" s="773"/>
      <c r="E799" s="773"/>
      <c r="F799" s="774"/>
      <c r="G799" s="406" t="s">
        <v>20</v>
      </c>
      <c r="H799" s="407"/>
      <c r="I799" s="407"/>
      <c r="J799" s="407"/>
      <c r="K799" s="407"/>
      <c r="L799" s="408"/>
      <c r="M799" s="409"/>
      <c r="N799" s="409"/>
      <c r="O799" s="409"/>
      <c r="P799" s="409"/>
      <c r="Q799" s="409"/>
      <c r="R799" s="409"/>
      <c r="S799" s="409"/>
      <c r="T799" s="409"/>
      <c r="U799" s="409"/>
      <c r="V799" s="409"/>
      <c r="W799" s="409"/>
      <c r="X799" s="410"/>
      <c r="Y799" s="411">
        <f>SUM(Y789:AB798)</f>
        <v>8239.9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23.7</v>
      </c>
      <c r="AV799" s="412"/>
      <c r="AW799" s="412"/>
      <c r="AX799" s="414"/>
    </row>
    <row r="800" spans="1:51" ht="24.75" customHeight="1" x14ac:dyDescent="0.15">
      <c r="A800" s="555"/>
      <c r="B800" s="773"/>
      <c r="C800" s="773"/>
      <c r="D800" s="773"/>
      <c r="E800" s="773"/>
      <c r="F800" s="774"/>
      <c r="G800" s="438" t="s">
        <v>773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806</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73"/>
      <c r="C801" s="773"/>
      <c r="D801" s="773"/>
      <c r="E801" s="773"/>
      <c r="F801" s="77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73"/>
      <c r="C802" s="773"/>
      <c r="D802" s="773"/>
      <c r="E802" s="773"/>
      <c r="F802" s="774"/>
      <c r="G802" s="448" t="s">
        <v>720</v>
      </c>
      <c r="H802" s="582"/>
      <c r="I802" s="582"/>
      <c r="J802" s="582"/>
      <c r="K802" s="583"/>
      <c r="L802" s="451" t="s">
        <v>765</v>
      </c>
      <c r="M802" s="452"/>
      <c r="N802" s="452"/>
      <c r="O802" s="452"/>
      <c r="P802" s="452"/>
      <c r="Q802" s="452"/>
      <c r="R802" s="452"/>
      <c r="S802" s="452"/>
      <c r="T802" s="452"/>
      <c r="U802" s="452"/>
      <c r="V802" s="452"/>
      <c r="W802" s="452"/>
      <c r="X802" s="453"/>
      <c r="Y802" s="454">
        <v>346.3</v>
      </c>
      <c r="Z802" s="455"/>
      <c r="AA802" s="455"/>
      <c r="AB802" s="456"/>
      <c r="AC802" s="448" t="s">
        <v>720</v>
      </c>
      <c r="AD802" s="582"/>
      <c r="AE802" s="582"/>
      <c r="AF802" s="582"/>
      <c r="AG802" s="583"/>
      <c r="AH802" s="451" t="s">
        <v>794</v>
      </c>
      <c r="AI802" s="452"/>
      <c r="AJ802" s="452"/>
      <c r="AK802" s="452"/>
      <c r="AL802" s="452"/>
      <c r="AM802" s="452"/>
      <c r="AN802" s="452"/>
      <c r="AO802" s="452"/>
      <c r="AP802" s="452"/>
      <c r="AQ802" s="452"/>
      <c r="AR802" s="452"/>
      <c r="AS802" s="452"/>
      <c r="AT802" s="453"/>
      <c r="AU802" s="454">
        <v>1.9</v>
      </c>
      <c r="AV802" s="455"/>
      <c r="AW802" s="455"/>
      <c r="AX802" s="456"/>
      <c r="AY802">
        <f t="shared" ref="AY802:AY812" si="115">$AY$800</f>
        <v>2</v>
      </c>
    </row>
    <row r="803" spans="1:51" ht="24.75" customHeight="1" x14ac:dyDescent="0.15">
      <c r="A803" s="555"/>
      <c r="B803" s="773"/>
      <c r="C803" s="773"/>
      <c r="D803" s="773"/>
      <c r="E803" s="773"/>
      <c r="F803" s="77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5"/>
      <c r="B804" s="773"/>
      <c r="C804" s="773"/>
      <c r="D804" s="773"/>
      <c r="E804" s="773"/>
      <c r="F804" s="77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5"/>
      <c r="B805" s="773"/>
      <c r="C805" s="773"/>
      <c r="D805" s="773"/>
      <c r="E805" s="773"/>
      <c r="F805" s="77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5"/>
      <c r="B806" s="773"/>
      <c r="C806" s="773"/>
      <c r="D806" s="773"/>
      <c r="E806" s="773"/>
      <c r="F806" s="77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5"/>
      <c r="B807" s="773"/>
      <c r="C807" s="773"/>
      <c r="D807" s="773"/>
      <c r="E807" s="773"/>
      <c r="F807" s="77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5"/>
      <c r="B808" s="773"/>
      <c r="C808" s="773"/>
      <c r="D808" s="773"/>
      <c r="E808" s="773"/>
      <c r="F808" s="77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5"/>
      <c r="B809" s="773"/>
      <c r="C809" s="773"/>
      <c r="D809" s="773"/>
      <c r="E809" s="773"/>
      <c r="F809" s="77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5"/>
      <c r="B810" s="773"/>
      <c r="C810" s="773"/>
      <c r="D810" s="773"/>
      <c r="E810" s="773"/>
      <c r="F810" s="77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5"/>
      <c r="B811" s="773"/>
      <c r="C811" s="773"/>
      <c r="D811" s="773"/>
      <c r="E811" s="773"/>
      <c r="F811" s="77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5"/>
      <c r="B812" s="773"/>
      <c r="C812" s="773"/>
      <c r="D812" s="773"/>
      <c r="E812" s="773"/>
      <c r="F812" s="774"/>
      <c r="G812" s="406" t="s">
        <v>20</v>
      </c>
      <c r="H812" s="407"/>
      <c r="I812" s="407"/>
      <c r="J812" s="407"/>
      <c r="K812" s="407"/>
      <c r="L812" s="408"/>
      <c r="M812" s="409"/>
      <c r="N812" s="409"/>
      <c r="O812" s="409"/>
      <c r="P812" s="409"/>
      <c r="Q812" s="409"/>
      <c r="R812" s="409"/>
      <c r="S812" s="409"/>
      <c r="T812" s="409"/>
      <c r="U812" s="409"/>
      <c r="V812" s="409"/>
      <c r="W812" s="409"/>
      <c r="X812" s="410"/>
      <c r="Y812" s="411">
        <f>SUM(Y802:AB811)</f>
        <v>346.3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1.9</v>
      </c>
      <c r="AV812" s="412"/>
      <c r="AW812" s="412"/>
      <c r="AX812" s="414"/>
      <c r="AY812">
        <f t="shared" si="115"/>
        <v>2</v>
      </c>
    </row>
    <row r="813" spans="1:51" ht="24.75" hidden="1" customHeight="1" x14ac:dyDescent="0.15">
      <c r="A813" s="555"/>
      <c r="B813" s="773"/>
      <c r="C813" s="773"/>
      <c r="D813" s="773"/>
      <c r="E813" s="773"/>
      <c r="F813" s="774"/>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73"/>
      <c r="C814" s="773"/>
      <c r="D814" s="773"/>
      <c r="E814" s="773"/>
      <c r="F814" s="77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73"/>
      <c r="C815" s="773"/>
      <c r="D815" s="773"/>
      <c r="E815" s="773"/>
      <c r="F815" s="77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73"/>
      <c r="C816" s="773"/>
      <c r="D816" s="773"/>
      <c r="E816" s="773"/>
      <c r="F816" s="77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73"/>
      <c r="C817" s="773"/>
      <c r="D817" s="773"/>
      <c r="E817" s="773"/>
      <c r="F817" s="77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73"/>
      <c r="C818" s="773"/>
      <c r="D818" s="773"/>
      <c r="E818" s="773"/>
      <c r="F818" s="77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73"/>
      <c r="C819" s="773"/>
      <c r="D819" s="773"/>
      <c r="E819" s="773"/>
      <c r="F819" s="77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73"/>
      <c r="C820" s="773"/>
      <c r="D820" s="773"/>
      <c r="E820" s="773"/>
      <c r="F820" s="77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73"/>
      <c r="C821" s="773"/>
      <c r="D821" s="773"/>
      <c r="E821" s="773"/>
      <c r="F821" s="77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73"/>
      <c r="C822" s="773"/>
      <c r="D822" s="773"/>
      <c r="E822" s="773"/>
      <c r="F822" s="77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73"/>
      <c r="C823" s="773"/>
      <c r="D823" s="773"/>
      <c r="E823" s="773"/>
      <c r="F823" s="77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73"/>
      <c r="C824" s="773"/>
      <c r="D824" s="773"/>
      <c r="E824" s="773"/>
      <c r="F824" s="77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73"/>
      <c r="C825" s="773"/>
      <c r="D825" s="773"/>
      <c r="E825" s="773"/>
      <c r="F825" s="77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73"/>
      <c r="C826" s="773"/>
      <c r="D826" s="773"/>
      <c r="E826" s="773"/>
      <c r="F826" s="77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73"/>
      <c r="C827" s="773"/>
      <c r="D827" s="773"/>
      <c r="E827" s="773"/>
      <c r="F827" s="77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73"/>
      <c r="C828" s="773"/>
      <c r="D828" s="773"/>
      <c r="E828" s="773"/>
      <c r="F828" s="77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73"/>
      <c r="C829" s="773"/>
      <c r="D829" s="773"/>
      <c r="E829" s="773"/>
      <c r="F829" s="77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73"/>
      <c r="C830" s="773"/>
      <c r="D830" s="773"/>
      <c r="E830" s="773"/>
      <c r="F830" s="77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73"/>
      <c r="C831" s="773"/>
      <c r="D831" s="773"/>
      <c r="E831" s="773"/>
      <c r="F831" s="77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73"/>
      <c r="C832" s="773"/>
      <c r="D832" s="773"/>
      <c r="E832" s="773"/>
      <c r="F832" s="77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73"/>
      <c r="C833" s="773"/>
      <c r="D833" s="773"/>
      <c r="E833" s="773"/>
      <c r="F833" s="77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73"/>
      <c r="C834" s="773"/>
      <c r="D834" s="773"/>
      <c r="E834" s="773"/>
      <c r="F834" s="77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73"/>
      <c r="C835" s="773"/>
      <c r="D835" s="773"/>
      <c r="E835" s="773"/>
      <c r="F835" s="77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73"/>
      <c r="C836" s="773"/>
      <c r="D836" s="773"/>
      <c r="E836" s="773"/>
      <c r="F836" s="77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73"/>
      <c r="C837" s="773"/>
      <c r="D837" s="773"/>
      <c r="E837" s="773"/>
      <c r="F837" s="77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73"/>
      <c r="C838" s="773"/>
      <c r="D838" s="773"/>
      <c r="E838" s="773"/>
      <c r="F838" s="77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761</v>
      </c>
      <c r="D845" s="415"/>
      <c r="E845" s="415"/>
      <c r="F845" s="415"/>
      <c r="G845" s="415"/>
      <c r="H845" s="415"/>
      <c r="I845" s="415"/>
      <c r="J845" s="416">
        <v>9010001183776</v>
      </c>
      <c r="K845" s="417"/>
      <c r="L845" s="417"/>
      <c r="M845" s="417"/>
      <c r="N845" s="417"/>
      <c r="O845" s="417"/>
      <c r="P845" s="317" t="s">
        <v>762</v>
      </c>
      <c r="Q845" s="317"/>
      <c r="R845" s="317"/>
      <c r="S845" s="317"/>
      <c r="T845" s="317"/>
      <c r="U845" s="317"/>
      <c r="V845" s="317"/>
      <c r="W845" s="317"/>
      <c r="X845" s="317"/>
      <c r="Y845" s="318">
        <v>8239.9</v>
      </c>
      <c r="Z845" s="319"/>
      <c r="AA845" s="319"/>
      <c r="AB845" s="320"/>
      <c r="AC845" s="322" t="s">
        <v>763</v>
      </c>
      <c r="AD845" s="323"/>
      <c r="AE845" s="323"/>
      <c r="AF845" s="323"/>
      <c r="AG845" s="323"/>
      <c r="AH845" s="418" t="s">
        <v>719</v>
      </c>
      <c r="AI845" s="419"/>
      <c r="AJ845" s="419"/>
      <c r="AK845" s="419"/>
      <c r="AL845" s="326" t="s">
        <v>719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4" t="s">
        <v>807</v>
      </c>
      <c r="D878" s="425"/>
      <c r="E878" s="425"/>
      <c r="F878" s="425"/>
      <c r="G878" s="425"/>
      <c r="H878" s="425"/>
      <c r="I878" s="426"/>
      <c r="J878" s="416">
        <v>1021001022880</v>
      </c>
      <c r="K878" s="417"/>
      <c r="L878" s="417"/>
      <c r="M878" s="417"/>
      <c r="N878" s="417"/>
      <c r="O878" s="417"/>
      <c r="P878" s="421" t="s">
        <v>764</v>
      </c>
      <c r="Q878" s="317"/>
      <c r="R878" s="317"/>
      <c r="S878" s="317"/>
      <c r="T878" s="317"/>
      <c r="U878" s="317"/>
      <c r="V878" s="317"/>
      <c r="W878" s="317"/>
      <c r="X878" s="317"/>
      <c r="Y878" s="318">
        <v>23.7</v>
      </c>
      <c r="Z878" s="319"/>
      <c r="AA878" s="319"/>
      <c r="AB878" s="320"/>
      <c r="AC878" s="322" t="s">
        <v>763</v>
      </c>
      <c r="AD878" s="323"/>
      <c r="AE878" s="323"/>
      <c r="AF878" s="323"/>
      <c r="AG878" s="323"/>
      <c r="AH878" s="418" t="s">
        <v>719</v>
      </c>
      <c r="AI878" s="419"/>
      <c r="AJ878" s="419"/>
      <c r="AK878" s="419"/>
      <c r="AL878" s="326" t="s">
        <v>719</v>
      </c>
      <c r="AM878" s="327"/>
      <c r="AN878" s="327"/>
      <c r="AO878" s="328"/>
      <c r="AP878" s="321"/>
      <c r="AQ878" s="321"/>
      <c r="AR878" s="321"/>
      <c r="AS878" s="321"/>
      <c r="AT878" s="321"/>
      <c r="AU878" s="321"/>
      <c r="AV878" s="321"/>
      <c r="AW878" s="321"/>
      <c r="AX878" s="321"/>
      <c r="AY878">
        <f t="shared" si="118"/>
        <v>1</v>
      </c>
    </row>
    <row r="879" spans="1:51" ht="51.75" customHeight="1" x14ac:dyDescent="0.15">
      <c r="A879" s="401">
        <v>2</v>
      </c>
      <c r="B879" s="401">
        <v>1</v>
      </c>
      <c r="C879" s="420" t="s">
        <v>774</v>
      </c>
      <c r="D879" s="415"/>
      <c r="E879" s="415"/>
      <c r="F879" s="415"/>
      <c r="G879" s="415"/>
      <c r="H879" s="415"/>
      <c r="I879" s="415"/>
      <c r="J879" s="416">
        <v>7010401022916</v>
      </c>
      <c r="K879" s="417"/>
      <c r="L879" s="417"/>
      <c r="M879" s="417"/>
      <c r="N879" s="417"/>
      <c r="O879" s="417"/>
      <c r="P879" s="421" t="s">
        <v>775</v>
      </c>
      <c r="Q879" s="317"/>
      <c r="R879" s="317"/>
      <c r="S879" s="317"/>
      <c r="T879" s="317"/>
      <c r="U879" s="317"/>
      <c r="V879" s="317"/>
      <c r="W879" s="317"/>
      <c r="X879" s="317"/>
      <c r="Y879" s="318">
        <v>11.1</v>
      </c>
      <c r="Z879" s="319"/>
      <c r="AA879" s="319"/>
      <c r="AB879" s="320"/>
      <c r="AC879" s="322" t="s">
        <v>763</v>
      </c>
      <c r="AD879" s="323"/>
      <c r="AE879" s="323"/>
      <c r="AF879" s="323"/>
      <c r="AG879" s="323"/>
      <c r="AH879" s="418" t="s">
        <v>719</v>
      </c>
      <c r="AI879" s="419"/>
      <c r="AJ879" s="419"/>
      <c r="AK879" s="419"/>
      <c r="AL879" s="326" t="s">
        <v>719</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778</v>
      </c>
      <c r="D880" s="415"/>
      <c r="E880" s="415"/>
      <c r="F880" s="415"/>
      <c r="G880" s="415"/>
      <c r="H880" s="415"/>
      <c r="I880" s="415"/>
      <c r="J880" s="416">
        <v>9020001071492</v>
      </c>
      <c r="K880" s="417"/>
      <c r="L880" s="417"/>
      <c r="M880" s="417"/>
      <c r="N880" s="417"/>
      <c r="O880" s="417"/>
      <c r="P880" s="421" t="s">
        <v>779</v>
      </c>
      <c r="Q880" s="317"/>
      <c r="R880" s="317"/>
      <c r="S880" s="317"/>
      <c r="T880" s="317"/>
      <c r="U880" s="317"/>
      <c r="V880" s="317"/>
      <c r="W880" s="317"/>
      <c r="X880" s="317"/>
      <c r="Y880" s="318">
        <v>3.5</v>
      </c>
      <c r="Z880" s="319"/>
      <c r="AA880" s="319"/>
      <c r="AB880" s="320"/>
      <c r="AC880" s="322" t="s">
        <v>763</v>
      </c>
      <c r="AD880" s="323"/>
      <c r="AE880" s="323"/>
      <c r="AF880" s="323"/>
      <c r="AG880" s="323"/>
      <c r="AH880" s="324" t="s">
        <v>719</v>
      </c>
      <c r="AI880" s="325"/>
      <c r="AJ880" s="325"/>
      <c r="AK880" s="325"/>
      <c r="AL880" s="326" t="s">
        <v>719</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0" t="s">
        <v>778</v>
      </c>
      <c r="D881" s="415"/>
      <c r="E881" s="415"/>
      <c r="F881" s="415"/>
      <c r="G881" s="415"/>
      <c r="H881" s="415"/>
      <c r="I881" s="415"/>
      <c r="J881" s="416">
        <v>9020001071492</v>
      </c>
      <c r="K881" s="417"/>
      <c r="L881" s="417"/>
      <c r="M881" s="417"/>
      <c r="N881" s="417"/>
      <c r="O881" s="417"/>
      <c r="P881" s="421" t="s">
        <v>784</v>
      </c>
      <c r="Q881" s="317"/>
      <c r="R881" s="317"/>
      <c r="S881" s="317"/>
      <c r="T881" s="317"/>
      <c r="U881" s="317"/>
      <c r="V881" s="317"/>
      <c r="W881" s="317"/>
      <c r="X881" s="317"/>
      <c r="Y881" s="318">
        <v>2.6</v>
      </c>
      <c r="Z881" s="319"/>
      <c r="AA881" s="319"/>
      <c r="AB881" s="320"/>
      <c r="AC881" s="322" t="s">
        <v>763</v>
      </c>
      <c r="AD881" s="323"/>
      <c r="AE881" s="323"/>
      <c r="AF881" s="323"/>
      <c r="AG881" s="323"/>
      <c r="AH881" s="324" t="s">
        <v>719</v>
      </c>
      <c r="AI881" s="325"/>
      <c r="AJ881" s="325"/>
      <c r="AK881" s="325"/>
      <c r="AL881" s="326" t="s">
        <v>719</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20" t="s">
        <v>778</v>
      </c>
      <c r="D882" s="415"/>
      <c r="E882" s="415"/>
      <c r="F882" s="415"/>
      <c r="G882" s="415"/>
      <c r="H882" s="415"/>
      <c r="I882" s="415"/>
      <c r="J882" s="416">
        <v>9020001071492</v>
      </c>
      <c r="K882" s="417"/>
      <c r="L882" s="417"/>
      <c r="M882" s="417"/>
      <c r="N882" s="417"/>
      <c r="O882" s="417"/>
      <c r="P882" s="421" t="s">
        <v>785</v>
      </c>
      <c r="Q882" s="317"/>
      <c r="R882" s="317"/>
      <c r="S882" s="317"/>
      <c r="T882" s="317"/>
      <c r="U882" s="317"/>
      <c r="V882" s="317"/>
      <c r="W882" s="317"/>
      <c r="X882" s="317"/>
      <c r="Y882" s="318">
        <v>1.3</v>
      </c>
      <c r="Z882" s="319"/>
      <c r="AA882" s="319"/>
      <c r="AB882" s="320"/>
      <c r="AC882" s="322" t="s">
        <v>763</v>
      </c>
      <c r="AD882" s="323"/>
      <c r="AE882" s="323"/>
      <c r="AF882" s="323"/>
      <c r="AG882" s="323"/>
      <c r="AH882" s="324" t="s">
        <v>719</v>
      </c>
      <c r="AI882" s="325"/>
      <c r="AJ882" s="325"/>
      <c r="AK882" s="325"/>
      <c r="AL882" s="326" t="s">
        <v>719</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20" t="s">
        <v>799</v>
      </c>
      <c r="D883" s="415"/>
      <c r="E883" s="415"/>
      <c r="F883" s="415"/>
      <c r="G883" s="415"/>
      <c r="H883" s="415"/>
      <c r="I883" s="415"/>
      <c r="J883" s="416">
        <v>4030001063915</v>
      </c>
      <c r="K883" s="417"/>
      <c r="L883" s="417"/>
      <c r="M883" s="417"/>
      <c r="N883" s="417"/>
      <c r="O883" s="417"/>
      <c r="P883" s="421" t="s">
        <v>776</v>
      </c>
      <c r="Q883" s="317"/>
      <c r="R883" s="317"/>
      <c r="S883" s="317"/>
      <c r="T883" s="317"/>
      <c r="U883" s="317"/>
      <c r="V883" s="317"/>
      <c r="W883" s="317"/>
      <c r="X883" s="317"/>
      <c r="Y883" s="318">
        <v>4.7</v>
      </c>
      <c r="Z883" s="319"/>
      <c r="AA883" s="319"/>
      <c r="AB883" s="320"/>
      <c r="AC883" s="322" t="s">
        <v>763</v>
      </c>
      <c r="AD883" s="323"/>
      <c r="AE883" s="323"/>
      <c r="AF883" s="323"/>
      <c r="AG883" s="323"/>
      <c r="AH883" s="324" t="s">
        <v>719</v>
      </c>
      <c r="AI883" s="325"/>
      <c r="AJ883" s="325"/>
      <c r="AK883" s="325"/>
      <c r="AL883" s="326" t="s">
        <v>719</v>
      </c>
      <c r="AM883" s="327"/>
      <c r="AN883" s="327"/>
      <c r="AO883" s="328"/>
      <c r="AP883" s="321"/>
      <c r="AQ883" s="321"/>
      <c r="AR883" s="321"/>
      <c r="AS883" s="321"/>
      <c r="AT883" s="321"/>
      <c r="AU883" s="321"/>
      <c r="AV883" s="321"/>
      <c r="AW883" s="321"/>
      <c r="AX883" s="321"/>
      <c r="AY883">
        <f>COUNTA($C$883)</f>
        <v>1</v>
      </c>
    </row>
    <row r="884" spans="1:51" ht="30" customHeight="1" x14ac:dyDescent="0.15">
      <c r="A884" s="401">
        <v>7</v>
      </c>
      <c r="B884" s="401">
        <v>1</v>
      </c>
      <c r="C884" s="420" t="s">
        <v>799</v>
      </c>
      <c r="D884" s="415"/>
      <c r="E884" s="415"/>
      <c r="F884" s="415"/>
      <c r="G884" s="415"/>
      <c r="H884" s="415"/>
      <c r="I884" s="415"/>
      <c r="J884" s="416">
        <v>4030001063915</v>
      </c>
      <c r="K884" s="417"/>
      <c r="L884" s="417"/>
      <c r="M884" s="417"/>
      <c r="N884" s="417"/>
      <c r="O884" s="417"/>
      <c r="P884" s="421" t="s">
        <v>777</v>
      </c>
      <c r="Q884" s="317"/>
      <c r="R884" s="317"/>
      <c r="S884" s="317"/>
      <c r="T884" s="317"/>
      <c r="U884" s="317"/>
      <c r="V884" s="317"/>
      <c r="W884" s="317"/>
      <c r="X884" s="317"/>
      <c r="Y884" s="318">
        <v>1</v>
      </c>
      <c r="Z884" s="319"/>
      <c r="AA884" s="319"/>
      <c r="AB884" s="320"/>
      <c r="AC884" s="322" t="s">
        <v>763</v>
      </c>
      <c r="AD884" s="323"/>
      <c r="AE884" s="323"/>
      <c r="AF884" s="323"/>
      <c r="AG884" s="323"/>
      <c r="AH884" s="324" t="s">
        <v>719</v>
      </c>
      <c r="AI884" s="325"/>
      <c r="AJ884" s="325"/>
      <c r="AK884" s="325"/>
      <c r="AL884" s="326" t="s">
        <v>719</v>
      </c>
      <c r="AM884" s="327"/>
      <c r="AN884" s="327"/>
      <c r="AO884" s="328"/>
      <c r="AP884" s="321"/>
      <c r="AQ884" s="321"/>
      <c r="AR884" s="321"/>
      <c r="AS884" s="321"/>
      <c r="AT884" s="321"/>
      <c r="AU884" s="321"/>
      <c r="AV884" s="321"/>
      <c r="AW884" s="321"/>
      <c r="AX884" s="321"/>
      <c r="AY884">
        <f>COUNTA($C$884)</f>
        <v>1</v>
      </c>
    </row>
    <row r="885" spans="1:51" ht="54.75" customHeight="1" x14ac:dyDescent="0.15">
      <c r="A885" s="401">
        <v>8</v>
      </c>
      <c r="B885" s="401">
        <v>1</v>
      </c>
      <c r="C885" s="420" t="s">
        <v>780</v>
      </c>
      <c r="D885" s="415"/>
      <c r="E885" s="415"/>
      <c r="F885" s="415"/>
      <c r="G885" s="415"/>
      <c r="H885" s="415"/>
      <c r="I885" s="415"/>
      <c r="J885" s="416">
        <v>3012401012867</v>
      </c>
      <c r="K885" s="417"/>
      <c r="L885" s="417"/>
      <c r="M885" s="417"/>
      <c r="N885" s="417"/>
      <c r="O885" s="417"/>
      <c r="P885" s="421" t="s">
        <v>781</v>
      </c>
      <c r="Q885" s="317"/>
      <c r="R885" s="317"/>
      <c r="S885" s="317"/>
      <c r="T885" s="317"/>
      <c r="U885" s="317"/>
      <c r="V885" s="317"/>
      <c r="W885" s="317"/>
      <c r="X885" s="317"/>
      <c r="Y885" s="318">
        <v>2.9</v>
      </c>
      <c r="Z885" s="319"/>
      <c r="AA885" s="319"/>
      <c r="AB885" s="320"/>
      <c r="AC885" s="322" t="s">
        <v>763</v>
      </c>
      <c r="AD885" s="323"/>
      <c r="AE885" s="323"/>
      <c r="AF885" s="323"/>
      <c r="AG885" s="323"/>
      <c r="AH885" s="324" t="s">
        <v>719</v>
      </c>
      <c r="AI885" s="325"/>
      <c r="AJ885" s="325"/>
      <c r="AK885" s="325"/>
      <c r="AL885" s="326" t="s">
        <v>719</v>
      </c>
      <c r="AM885" s="327"/>
      <c r="AN885" s="327"/>
      <c r="AO885" s="328"/>
      <c r="AP885" s="321"/>
      <c r="AQ885" s="321"/>
      <c r="AR885" s="321"/>
      <c r="AS885" s="321"/>
      <c r="AT885" s="321"/>
      <c r="AU885" s="321"/>
      <c r="AV885" s="321"/>
      <c r="AW885" s="321"/>
      <c r="AX885" s="321"/>
      <c r="AY885">
        <f>COUNTA($C$885)</f>
        <v>1</v>
      </c>
    </row>
    <row r="886" spans="1:51" ht="30" customHeight="1" x14ac:dyDescent="0.15">
      <c r="A886" s="401">
        <v>9</v>
      </c>
      <c r="B886" s="401">
        <v>1</v>
      </c>
      <c r="C886" s="420" t="s">
        <v>782</v>
      </c>
      <c r="D886" s="415"/>
      <c r="E886" s="415"/>
      <c r="F886" s="415"/>
      <c r="G886" s="415"/>
      <c r="H886" s="415"/>
      <c r="I886" s="415"/>
      <c r="J886" s="416">
        <v>9010701005032</v>
      </c>
      <c r="K886" s="417"/>
      <c r="L886" s="417"/>
      <c r="M886" s="417"/>
      <c r="N886" s="417"/>
      <c r="O886" s="417"/>
      <c r="P886" s="421" t="s">
        <v>783</v>
      </c>
      <c r="Q886" s="317"/>
      <c r="R886" s="317"/>
      <c r="S886" s="317"/>
      <c r="T886" s="317"/>
      <c r="U886" s="317"/>
      <c r="V886" s="317"/>
      <c r="W886" s="317"/>
      <c r="X886" s="317"/>
      <c r="Y886" s="318">
        <v>2.9</v>
      </c>
      <c r="Z886" s="319"/>
      <c r="AA886" s="319"/>
      <c r="AB886" s="320"/>
      <c r="AC886" s="322" t="s">
        <v>763</v>
      </c>
      <c r="AD886" s="323"/>
      <c r="AE886" s="323"/>
      <c r="AF886" s="323"/>
      <c r="AG886" s="323"/>
      <c r="AH886" s="324" t="s">
        <v>719</v>
      </c>
      <c r="AI886" s="325"/>
      <c r="AJ886" s="325"/>
      <c r="AK886" s="325"/>
      <c r="AL886" s="326" t="s">
        <v>719</v>
      </c>
      <c r="AM886" s="327"/>
      <c r="AN886" s="327"/>
      <c r="AO886" s="328"/>
      <c r="AP886" s="321"/>
      <c r="AQ886" s="321"/>
      <c r="AR886" s="321"/>
      <c r="AS886" s="321"/>
      <c r="AT886" s="321"/>
      <c r="AU886" s="321"/>
      <c r="AV886" s="321"/>
      <c r="AW886" s="321"/>
      <c r="AX886" s="321"/>
      <c r="AY886">
        <f>COUNTA($C$886)</f>
        <v>1</v>
      </c>
    </row>
    <row r="887" spans="1:51" ht="30" customHeight="1" x14ac:dyDescent="0.15">
      <c r="A887" s="401">
        <v>10</v>
      </c>
      <c r="B887" s="401">
        <v>1</v>
      </c>
      <c r="C887" s="420" t="s">
        <v>786</v>
      </c>
      <c r="D887" s="415"/>
      <c r="E887" s="415"/>
      <c r="F887" s="415"/>
      <c r="G887" s="415"/>
      <c r="H887" s="415"/>
      <c r="I887" s="415"/>
      <c r="J887" s="416">
        <v>8100001007753</v>
      </c>
      <c r="K887" s="417"/>
      <c r="L887" s="417"/>
      <c r="M887" s="417"/>
      <c r="N887" s="417"/>
      <c r="O887" s="417"/>
      <c r="P887" s="421" t="s">
        <v>787</v>
      </c>
      <c r="Q887" s="317"/>
      <c r="R887" s="317"/>
      <c r="S887" s="317"/>
      <c r="T887" s="317"/>
      <c r="U887" s="317"/>
      <c r="V887" s="317"/>
      <c r="W887" s="317"/>
      <c r="X887" s="317"/>
      <c r="Y887" s="318">
        <v>1.3</v>
      </c>
      <c r="Z887" s="319"/>
      <c r="AA887" s="319"/>
      <c r="AB887" s="320"/>
      <c r="AC887" s="322" t="s">
        <v>763</v>
      </c>
      <c r="AD887" s="323"/>
      <c r="AE887" s="323"/>
      <c r="AF887" s="323"/>
      <c r="AG887" s="323"/>
      <c r="AH887" s="324" t="s">
        <v>719</v>
      </c>
      <c r="AI887" s="325"/>
      <c r="AJ887" s="325"/>
      <c r="AK887" s="325"/>
      <c r="AL887" s="326" t="s">
        <v>719</v>
      </c>
      <c r="AM887" s="327"/>
      <c r="AN887" s="327"/>
      <c r="AO887" s="328"/>
      <c r="AP887" s="321"/>
      <c r="AQ887" s="321"/>
      <c r="AR887" s="321"/>
      <c r="AS887" s="321"/>
      <c r="AT887" s="321"/>
      <c r="AU887" s="321"/>
      <c r="AV887" s="321"/>
      <c r="AW887" s="321"/>
      <c r="AX887" s="321"/>
      <c r="AY887">
        <f>COUNTA($C$887)</f>
        <v>1</v>
      </c>
    </row>
    <row r="888" spans="1:51" ht="30" customHeight="1" x14ac:dyDescent="0.15">
      <c r="A888" s="401">
        <v>11</v>
      </c>
      <c r="B888" s="401">
        <v>1</v>
      </c>
      <c r="C888" s="420" t="s">
        <v>786</v>
      </c>
      <c r="D888" s="415"/>
      <c r="E888" s="415"/>
      <c r="F888" s="415"/>
      <c r="G888" s="415"/>
      <c r="H888" s="415"/>
      <c r="I888" s="415"/>
      <c r="J888" s="416">
        <v>8100001007753</v>
      </c>
      <c r="K888" s="417"/>
      <c r="L888" s="417"/>
      <c r="M888" s="417"/>
      <c r="N888" s="417"/>
      <c r="O888" s="417"/>
      <c r="P888" s="421" t="s">
        <v>788</v>
      </c>
      <c r="Q888" s="317"/>
      <c r="R888" s="317"/>
      <c r="S888" s="317"/>
      <c r="T888" s="317"/>
      <c r="U888" s="317"/>
      <c r="V888" s="317"/>
      <c r="W888" s="317"/>
      <c r="X888" s="317"/>
      <c r="Y888" s="318">
        <v>1.2</v>
      </c>
      <c r="Z888" s="319"/>
      <c r="AA888" s="319"/>
      <c r="AB888" s="320"/>
      <c r="AC888" s="322" t="s">
        <v>763</v>
      </c>
      <c r="AD888" s="323"/>
      <c r="AE888" s="323"/>
      <c r="AF888" s="323"/>
      <c r="AG888" s="323"/>
      <c r="AH888" s="324" t="s">
        <v>719</v>
      </c>
      <c r="AI888" s="325"/>
      <c r="AJ888" s="325"/>
      <c r="AK888" s="325"/>
      <c r="AL888" s="326" t="s">
        <v>719</v>
      </c>
      <c r="AM888" s="327"/>
      <c r="AN888" s="327"/>
      <c r="AO888" s="328"/>
      <c r="AP888" s="321"/>
      <c r="AQ888" s="321"/>
      <c r="AR888" s="321"/>
      <c r="AS888" s="321"/>
      <c r="AT888" s="321"/>
      <c r="AU888" s="321"/>
      <c r="AV888" s="321"/>
      <c r="AW888" s="321"/>
      <c r="AX888" s="321"/>
      <c r="AY888">
        <f>COUNTA($C$888)</f>
        <v>1</v>
      </c>
    </row>
    <row r="889" spans="1:51" ht="30" customHeight="1" x14ac:dyDescent="0.15">
      <c r="A889" s="401">
        <v>12</v>
      </c>
      <c r="B889" s="401">
        <v>1</v>
      </c>
      <c r="C889" s="420" t="s">
        <v>800</v>
      </c>
      <c r="D889" s="415"/>
      <c r="E889" s="415"/>
      <c r="F889" s="415"/>
      <c r="G889" s="415"/>
      <c r="H889" s="415"/>
      <c r="I889" s="415"/>
      <c r="J889" s="416">
        <v>5010701008682</v>
      </c>
      <c r="K889" s="417"/>
      <c r="L889" s="417"/>
      <c r="M889" s="417"/>
      <c r="N889" s="417"/>
      <c r="O889" s="417"/>
      <c r="P889" s="421" t="s">
        <v>789</v>
      </c>
      <c r="Q889" s="317"/>
      <c r="R889" s="317"/>
      <c r="S889" s="317"/>
      <c r="T889" s="317"/>
      <c r="U889" s="317"/>
      <c r="V889" s="317"/>
      <c r="W889" s="317"/>
      <c r="X889" s="317"/>
      <c r="Y889" s="318">
        <v>1.5</v>
      </c>
      <c r="Z889" s="319"/>
      <c r="AA889" s="319"/>
      <c r="AB889" s="320"/>
      <c r="AC889" s="322" t="s">
        <v>763</v>
      </c>
      <c r="AD889" s="323"/>
      <c r="AE889" s="323"/>
      <c r="AF889" s="323"/>
      <c r="AG889" s="323"/>
      <c r="AH889" s="324" t="s">
        <v>719</v>
      </c>
      <c r="AI889" s="325"/>
      <c r="AJ889" s="325"/>
      <c r="AK889" s="325"/>
      <c r="AL889" s="326" t="s">
        <v>719</v>
      </c>
      <c r="AM889" s="327"/>
      <c r="AN889" s="327"/>
      <c r="AO889" s="328"/>
      <c r="AP889" s="321"/>
      <c r="AQ889" s="321"/>
      <c r="AR889" s="321"/>
      <c r="AS889" s="321"/>
      <c r="AT889" s="321"/>
      <c r="AU889" s="321"/>
      <c r="AV889" s="321"/>
      <c r="AW889" s="321"/>
      <c r="AX889" s="321"/>
      <c r="AY889">
        <f>COUNTA($C$889)</f>
        <v>1</v>
      </c>
    </row>
    <row r="890" spans="1:51" ht="30" customHeight="1" x14ac:dyDescent="0.15">
      <c r="A890" s="401">
        <v>13</v>
      </c>
      <c r="B890" s="401">
        <v>1</v>
      </c>
      <c r="C890" s="420" t="s">
        <v>791</v>
      </c>
      <c r="D890" s="415"/>
      <c r="E890" s="415"/>
      <c r="F890" s="415"/>
      <c r="G890" s="415"/>
      <c r="H890" s="415"/>
      <c r="I890" s="415"/>
      <c r="J890" s="900">
        <v>7180001032621</v>
      </c>
      <c r="K890" s="901"/>
      <c r="L890" s="901"/>
      <c r="M890" s="901"/>
      <c r="N890" s="901"/>
      <c r="O890" s="902"/>
      <c r="P890" s="421" t="s">
        <v>790</v>
      </c>
      <c r="Q890" s="317"/>
      <c r="R890" s="317"/>
      <c r="S890" s="317"/>
      <c r="T890" s="317"/>
      <c r="U890" s="317"/>
      <c r="V890" s="317"/>
      <c r="W890" s="317"/>
      <c r="X890" s="317"/>
      <c r="Y890" s="318">
        <v>1.2</v>
      </c>
      <c r="Z890" s="319"/>
      <c r="AA890" s="319"/>
      <c r="AB890" s="320"/>
      <c r="AC890" s="322" t="s">
        <v>763</v>
      </c>
      <c r="AD890" s="323"/>
      <c r="AE890" s="323"/>
      <c r="AF890" s="323"/>
      <c r="AG890" s="323"/>
      <c r="AH890" s="324" t="s">
        <v>719</v>
      </c>
      <c r="AI890" s="325"/>
      <c r="AJ890" s="325"/>
      <c r="AK890" s="325"/>
      <c r="AL890" s="326" t="s">
        <v>719</v>
      </c>
      <c r="AM890" s="327"/>
      <c r="AN890" s="327"/>
      <c r="AO890" s="328"/>
      <c r="AP890" s="321"/>
      <c r="AQ890" s="321"/>
      <c r="AR890" s="321"/>
      <c r="AS890" s="321"/>
      <c r="AT890" s="321"/>
      <c r="AU890" s="321"/>
      <c r="AV890" s="321"/>
      <c r="AW890" s="321"/>
      <c r="AX890" s="321"/>
      <c r="AY890">
        <f>COUNTA($C$890)</f>
        <v>1</v>
      </c>
    </row>
    <row r="891" spans="1:51" ht="30" customHeight="1" x14ac:dyDescent="0.15">
      <c r="A891" s="401">
        <v>14</v>
      </c>
      <c r="B891" s="401">
        <v>1</v>
      </c>
      <c r="C891" s="420" t="s">
        <v>792</v>
      </c>
      <c r="D891" s="415"/>
      <c r="E891" s="415"/>
      <c r="F891" s="415"/>
      <c r="G891" s="415"/>
      <c r="H891" s="415"/>
      <c r="I891" s="415"/>
      <c r="J891" s="416">
        <v>4010001016123</v>
      </c>
      <c r="K891" s="417"/>
      <c r="L891" s="417"/>
      <c r="M891" s="417"/>
      <c r="N891" s="417"/>
      <c r="O891" s="417"/>
      <c r="P891" s="421" t="s">
        <v>793</v>
      </c>
      <c r="Q891" s="317"/>
      <c r="R891" s="317"/>
      <c r="S891" s="317"/>
      <c r="T891" s="317"/>
      <c r="U891" s="317"/>
      <c r="V891" s="317"/>
      <c r="W891" s="317"/>
      <c r="X891" s="317"/>
      <c r="Y891" s="318">
        <v>0.4</v>
      </c>
      <c r="Z891" s="319"/>
      <c r="AA891" s="319"/>
      <c r="AB891" s="320"/>
      <c r="AC891" s="322" t="s">
        <v>763</v>
      </c>
      <c r="AD891" s="323"/>
      <c r="AE891" s="323"/>
      <c r="AF891" s="323"/>
      <c r="AG891" s="323"/>
      <c r="AH891" s="324" t="s">
        <v>719</v>
      </c>
      <c r="AI891" s="325"/>
      <c r="AJ891" s="325"/>
      <c r="AK891" s="325"/>
      <c r="AL891" s="326" t="s">
        <v>719</v>
      </c>
      <c r="AM891" s="327"/>
      <c r="AN891" s="327"/>
      <c r="AO891" s="328"/>
      <c r="AP891" s="321"/>
      <c r="AQ891" s="321"/>
      <c r="AR891" s="321"/>
      <c r="AS891" s="321"/>
      <c r="AT891" s="321"/>
      <c r="AU891" s="321"/>
      <c r="AV891" s="321"/>
      <c r="AW891" s="321"/>
      <c r="AX891" s="321"/>
      <c r="AY891">
        <f>COUNTA($C$891)</f>
        <v>1</v>
      </c>
    </row>
    <row r="892" spans="1:51" ht="30" customHeight="1" x14ac:dyDescent="0.15">
      <c r="A892" s="401">
        <v>15</v>
      </c>
      <c r="B892" s="401">
        <v>1</v>
      </c>
      <c r="C892" s="420" t="s">
        <v>792</v>
      </c>
      <c r="D892" s="415"/>
      <c r="E892" s="415"/>
      <c r="F892" s="415"/>
      <c r="G892" s="415"/>
      <c r="H892" s="415"/>
      <c r="I892" s="415"/>
      <c r="J892" s="416">
        <v>4010001016123</v>
      </c>
      <c r="K892" s="417"/>
      <c r="L892" s="417"/>
      <c r="M892" s="417"/>
      <c r="N892" s="417"/>
      <c r="O892" s="417"/>
      <c r="P892" s="421" t="s">
        <v>777</v>
      </c>
      <c r="Q892" s="317"/>
      <c r="R892" s="317"/>
      <c r="S892" s="317"/>
      <c r="T892" s="317"/>
      <c r="U892" s="317"/>
      <c r="V892" s="317"/>
      <c r="W892" s="317"/>
      <c r="X892" s="317"/>
      <c r="Y892" s="318">
        <v>0.4</v>
      </c>
      <c r="Z892" s="319"/>
      <c r="AA892" s="319"/>
      <c r="AB892" s="320"/>
      <c r="AC892" s="322" t="s">
        <v>763</v>
      </c>
      <c r="AD892" s="323"/>
      <c r="AE892" s="323"/>
      <c r="AF892" s="323"/>
      <c r="AG892" s="323"/>
      <c r="AH892" s="324" t="s">
        <v>719</v>
      </c>
      <c r="AI892" s="325"/>
      <c r="AJ892" s="325"/>
      <c r="AK892" s="325"/>
      <c r="AL892" s="326" t="s">
        <v>719</v>
      </c>
      <c r="AM892" s="327"/>
      <c r="AN892" s="327"/>
      <c r="AO892" s="328"/>
      <c r="AP892" s="321"/>
      <c r="AQ892" s="321"/>
      <c r="AR892" s="321"/>
      <c r="AS892" s="321"/>
      <c r="AT892" s="321"/>
      <c r="AU892" s="321"/>
      <c r="AV892" s="321"/>
      <c r="AW892" s="321"/>
      <c r="AX892" s="321"/>
      <c r="AY892">
        <f>COUNTA($C$892)</f>
        <v>1</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766</v>
      </c>
      <c r="D911" s="415"/>
      <c r="E911" s="415"/>
      <c r="F911" s="415"/>
      <c r="G911" s="415"/>
      <c r="H911" s="415"/>
      <c r="I911" s="415"/>
      <c r="J911" s="416" t="s">
        <v>767</v>
      </c>
      <c r="K911" s="417"/>
      <c r="L911" s="417"/>
      <c r="M911" s="417"/>
      <c r="N911" s="417"/>
      <c r="O911" s="417"/>
      <c r="P911" s="421" t="s">
        <v>765</v>
      </c>
      <c r="Q911" s="317"/>
      <c r="R911" s="317"/>
      <c r="S911" s="317"/>
      <c r="T911" s="317"/>
      <c r="U911" s="317"/>
      <c r="V911" s="317"/>
      <c r="W911" s="317"/>
      <c r="X911" s="317"/>
      <c r="Y911" s="318">
        <v>346.3</v>
      </c>
      <c r="Z911" s="319"/>
      <c r="AA911" s="319"/>
      <c r="AB911" s="320"/>
      <c r="AC911" s="322" t="s">
        <v>763</v>
      </c>
      <c r="AD911" s="323"/>
      <c r="AE911" s="323"/>
      <c r="AF911" s="323"/>
      <c r="AG911" s="323"/>
      <c r="AH911" s="418" t="s">
        <v>767</v>
      </c>
      <c r="AI911" s="419"/>
      <c r="AJ911" s="419"/>
      <c r="AK911" s="419"/>
      <c r="AL911" s="326" t="s">
        <v>767</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795</v>
      </c>
      <c r="D944" s="415"/>
      <c r="E944" s="415"/>
      <c r="F944" s="415"/>
      <c r="G944" s="415"/>
      <c r="H944" s="415"/>
      <c r="I944" s="415"/>
      <c r="J944" s="416">
        <v>7011101030003</v>
      </c>
      <c r="K944" s="417"/>
      <c r="L944" s="417"/>
      <c r="M944" s="417"/>
      <c r="N944" s="417"/>
      <c r="O944" s="417"/>
      <c r="P944" s="421" t="s">
        <v>797</v>
      </c>
      <c r="Q944" s="317"/>
      <c r="R944" s="317"/>
      <c r="S944" s="317"/>
      <c r="T944" s="317"/>
      <c r="U944" s="317"/>
      <c r="V944" s="317"/>
      <c r="W944" s="317"/>
      <c r="X944" s="317"/>
      <c r="Y944" s="318">
        <v>1.9</v>
      </c>
      <c r="Z944" s="319"/>
      <c r="AA944" s="319"/>
      <c r="AB944" s="320"/>
      <c r="AC944" s="322" t="s">
        <v>377</v>
      </c>
      <c r="AD944" s="323"/>
      <c r="AE944" s="323"/>
      <c r="AF944" s="323"/>
      <c r="AG944" s="323"/>
      <c r="AH944" s="418">
        <v>1</v>
      </c>
      <c r="AI944" s="419"/>
      <c r="AJ944" s="419"/>
      <c r="AK944" s="419"/>
      <c r="AL944" s="326">
        <v>100</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20" t="s">
        <v>796</v>
      </c>
      <c r="D945" s="415"/>
      <c r="E945" s="415"/>
      <c r="F945" s="415"/>
      <c r="G945" s="415"/>
      <c r="H945" s="415"/>
      <c r="I945" s="415"/>
      <c r="J945" s="416">
        <v>2010001179203</v>
      </c>
      <c r="K945" s="417"/>
      <c r="L945" s="417"/>
      <c r="M945" s="417"/>
      <c r="N945" s="417"/>
      <c r="O945" s="417"/>
      <c r="P945" s="421" t="s">
        <v>798</v>
      </c>
      <c r="Q945" s="317"/>
      <c r="R945" s="317"/>
      <c r="S945" s="317"/>
      <c r="T945" s="317"/>
      <c r="U945" s="317"/>
      <c r="V945" s="317"/>
      <c r="W945" s="317"/>
      <c r="X945" s="317"/>
      <c r="Y945" s="318">
        <v>1.7</v>
      </c>
      <c r="Z945" s="319"/>
      <c r="AA945" s="319"/>
      <c r="AB945" s="320"/>
      <c r="AC945" s="322" t="s">
        <v>377</v>
      </c>
      <c r="AD945" s="323"/>
      <c r="AE945" s="323"/>
      <c r="AF945" s="323"/>
      <c r="AG945" s="323"/>
      <c r="AH945" s="418">
        <v>1</v>
      </c>
      <c r="AI945" s="419"/>
      <c r="AJ945" s="419"/>
      <c r="AK945" s="419"/>
      <c r="AL945" s="326">
        <v>100</v>
      </c>
      <c r="AM945" s="327"/>
      <c r="AN945" s="327"/>
      <c r="AO945" s="328"/>
      <c r="AP945" s="321"/>
      <c r="AQ945" s="321"/>
      <c r="AR945" s="321"/>
      <c r="AS945" s="321"/>
      <c r="AT945" s="321"/>
      <c r="AU945" s="321"/>
      <c r="AV945" s="321"/>
      <c r="AW945" s="321"/>
      <c r="AX945" s="321"/>
      <c r="AY945">
        <f>COUNTA($C$945)</f>
        <v>1</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327</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328</v>
      </c>
      <c r="AQ1109" s="423"/>
      <c r="AR1109" s="423"/>
      <c r="AS1109" s="423"/>
      <c r="AT1109" s="423"/>
      <c r="AU1109" s="423"/>
      <c r="AV1109" s="423"/>
      <c r="AW1109" s="423"/>
      <c r="AX1109" s="423"/>
    </row>
    <row r="1110" spans="1:51" ht="30" customHeight="1" x14ac:dyDescent="0.15">
      <c r="A1110" s="401">
        <v>1</v>
      </c>
      <c r="B1110" s="401">
        <v>1</v>
      </c>
      <c r="C1110" s="898"/>
      <c r="D1110" s="898"/>
      <c r="E1110" s="897"/>
      <c r="F1110" s="897"/>
      <c r="G1110" s="897"/>
      <c r="H1110" s="897"/>
      <c r="I1110" s="897"/>
      <c r="J1110" s="416"/>
      <c r="K1110" s="417"/>
      <c r="L1110" s="417"/>
      <c r="M1110" s="417"/>
      <c r="N1110" s="417"/>
      <c r="O1110" s="417"/>
      <c r="P1110" s="421"/>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8"/>
      <c r="D1111" s="898"/>
      <c r="E1111" s="903"/>
      <c r="F1111" s="904"/>
      <c r="G1111" s="904"/>
      <c r="H1111" s="904"/>
      <c r="I1111" s="90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8"/>
      <c r="D1112" s="898"/>
      <c r="E1112" s="903"/>
      <c r="F1112" s="904"/>
      <c r="G1112" s="904"/>
      <c r="H1112" s="904"/>
      <c r="I1112" s="90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8"/>
      <c r="D1113" s="898"/>
      <c r="E1113" s="903"/>
      <c r="F1113" s="904"/>
      <c r="G1113" s="904"/>
      <c r="H1113" s="904"/>
      <c r="I1113" s="90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8"/>
      <c r="D1114" s="898"/>
      <c r="E1114" s="903"/>
      <c r="F1114" s="904"/>
      <c r="G1114" s="904"/>
      <c r="H1114" s="904"/>
      <c r="I1114" s="90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8"/>
      <c r="D1115" s="898"/>
      <c r="E1115" s="903"/>
      <c r="F1115" s="904"/>
      <c r="G1115" s="904"/>
      <c r="H1115" s="904"/>
      <c r="I1115" s="90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8"/>
      <c r="D1116" s="898"/>
      <c r="E1116" s="903"/>
      <c r="F1116" s="904"/>
      <c r="G1116" s="904"/>
      <c r="H1116" s="904"/>
      <c r="I1116" s="90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8"/>
      <c r="D1117" s="898"/>
      <c r="E1117" s="903"/>
      <c r="F1117" s="904"/>
      <c r="G1117" s="904"/>
      <c r="H1117" s="904"/>
      <c r="I1117" s="90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8"/>
      <c r="D1118" s="898"/>
      <c r="E1118" s="903"/>
      <c r="F1118" s="904"/>
      <c r="G1118" s="904"/>
      <c r="H1118" s="904"/>
      <c r="I1118" s="90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8"/>
      <c r="D1119" s="898"/>
      <c r="E1119" s="903"/>
      <c r="F1119" s="904"/>
      <c r="G1119" s="904"/>
      <c r="H1119" s="904"/>
      <c r="I1119" s="90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8"/>
      <c r="D1120" s="898"/>
      <c r="E1120" s="903"/>
      <c r="F1120" s="904"/>
      <c r="G1120" s="904"/>
      <c r="H1120" s="904"/>
      <c r="I1120" s="90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8"/>
      <c r="D1121" s="898"/>
      <c r="E1121" s="903"/>
      <c r="F1121" s="904"/>
      <c r="G1121" s="904"/>
      <c r="H1121" s="904"/>
      <c r="I1121" s="90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8"/>
      <c r="D1122" s="898"/>
      <c r="E1122" s="903"/>
      <c r="F1122" s="904"/>
      <c r="G1122" s="904"/>
      <c r="H1122" s="904"/>
      <c r="I1122" s="90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8"/>
      <c r="D1123" s="898"/>
      <c r="E1123" s="903"/>
      <c r="F1123" s="904"/>
      <c r="G1123" s="904"/>
      <c r="H1123" s="904"/>
      <c r="I1123" s="90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33" priority="14085">
      <formula>IF(RIGHT(TEXT(P14,"0.#"),1)=".",FALSE,TRUE)</formula>
    </cfRule>
    <cfRule type="expression" dxfId="2832" priority="14086">
      <formula>IF(RIGHT(TEXT(P14,"0.#"),1)=".",TRUE,FALSE)</formula>
    </cfRule>
  </conditionalFormatting>
  <conditionalFormatting sqref="AE32">
    <cfRule type="expression" dxfId="2831" priority="14075">
      <formula>IF(RIGHT(TEXT(AE32,"0.#"),1)=".",FALSE,TRUE)</formula>
    </cfRule>
    <cfRule type="expression" dxfId="2830" priority="14076">
      <formula>IF(RIGHT(TEXT(AE32,"0.#"),1)=".",TRUE,FALSE)</formula>
    </cfRule>
  </conditionalFormatting>
  <conditionalFormatting sqref="P18:AX18">
    <cfRule type="expression" dxfId="2829" priority="13961">
      <formula>IF(RIGHT(TEXT(P18,"0.#"),1)=".",FALSE,TRUE)</formula>
    </cfRule>
    <cfRule type="expression" dxfId="2828" priority="13962">
      <formula>IF(RIGHT(TEXT(P18,"0.#"),1)=".",TRUE,FALSE)</formula>
    </cfRule>
  </conditionalFormatting>
  <conditionalFormatting sqref="Y790">
    <cfRule type="expression" dxfId="2827" priority="13957">
      <formula>IF(RIGHT(TEXT(Y790,"0.#"),1)=".",FALSE,TRUE)</formula>
    </cfRule>
    <cfRule type="expression" dxfId="2826" priority="13958">
      <formula>IF(RIGHT(TEXT(Y790,"0.#"),1)=".",TRUE,FALSE)</formula>
    </cfRule>
  </conditionalFormatting>
  <conditionalFormatting sqref="Y799">
    <cfRule type="expression" dxfId="2825" priority="13953">
      <formula>IF(RIGHT(TEXT(Y799,"0.#"),1)=".",FALSE,TRUE)</formula>
    </cfRule>
    <cfRule type="expression" dxfId="2824" priority="13954">
      <formula>IF(RIGHT(TEXT(Y799,"0.#"),1)=".",TRUE,FALSE)</formula>
    </cfRule>
  </conditionalFormatting>
  <conditionalFormatting sqref="Y830:Y837 Y828 Y817:Y824 Y815 Y804:Y811">
    <cfRule type="expression" dxfId="2823" priority="13735">
      <formula>IF(RIGHT(TEXT(Y804,"0.#"),1)=".",FALSE,TRUE)</formula>
    </cfRule>
    <cfRule type="expression" dxfId="2822" priority="13736">
      <formula>IF(RIGHT(TEXT(Y804,"0.#"),1)=".",TRUE,FALSE)</formula>
    </cfRule>
  </conditionalFormatting>
  <conditionalFormatting sqref="P15:AC17 P13:AX13 AR15:AX15">
    <cfRule type="expression" dxfId="2821" priority="13783">
      <formula>IF(RIGHT(TEXT(P13,"0.#"),1)=".",FALSE,TRUE)</formula>
    </cfRule>
    <cfRule type="expression" dxfId="2820" priority="13784">
      <formula>IF(RIGHT(TEXT(P13,"0.#"),1)=".",TRUE,FALSE)</formula>
    </cfRule>
  </conditionalFormatting>
  <conditionalFormatting sqref="P19:AC19">
    <cfRule type="expression" dxfId="2819" priority="13781">
      <formula>IF(RIGHT(TEXT(P19,"0.#"),1)=".",FALSE,TRUE)</formula>
    </cfRule>
    <cfRule type="expression" dxfId="2818" priority="13782">
      <formula>IF(RIGHT(TEXT(P19,"0.#"),1)=".",TRUE,FALSE)</formula>
    </cfRule>
  </conditionalFormatting>
  <conditionalFormatting sqref="AE101">
    <cfRule type="expression" dxfId="2817" priority="13773">
      <formula>IF(RIGHT(TEXT(AE101,"0.#"),1)=".",FALSE,TRUE)</formula>
    </cfRule>
    <cfRule type="expression" dxfId="2816" priority="13774">
      <formula>IF(RIGHT(TEXT(AE101,"0.#"),1)=".",TRUE,FALSE)</formula>
    </cfRule>
  </conditionalFormatting>
  <conditionalFormatting sqref="Y791:Y798 Y789">
    <cfRule type="expression" dxfId="2815" priority="13759">
      <formula>IF(RIGHT(TEXT(Y789,"0.#"),1)=".",FALSE,TRUE)</formula>
    </cfRule>
    <cfRule type="expression" dxfId="2814" priority="13760">
      <formula>IF(RIGHT(TEXT(Y789,"0.#"),1)=".",TRUE,FALSE)</formula>
    </cfRule>
  </conditionalFormatting>
  <conditionalFormatting sqref="AU790">
    <cfRule type="expression" dxfId="2813" priority="13757">
      <formula>IF(RIGHT(TEXT(AU790,"0.#"),1)=".",FALSE,TRUE)</formula>
    </cfRule>
    <cfRule type="expression" dxfId="2812" priority="13758">
      <formula>IF(RIGHT(TEXT(AU790,"0.#"),1)=".",TRUE,FALSE)</formula>
    </cfRule>
  </conditionalFormatting>
  <conditionalFormatting sqref="AU799">
    <cfRule type="expression" dxfId="2811" priority="13755">
      <formula>IF(RIGHT(TEXT(AU799,"0.#"),1)=".",FALSE,TRUE)</formula>
    </cfRule>
    <cfRule type="expression" dxfId="2810" priority="13756">
      <formula>IF(RIGHT(TEXT(AU799,"0.#"),1)=".",TRUE,FALSE)</formula>
    </cfRule>
  </conditionalFormatting>
  <conditionalFormatting sqref="AU791:AU798 AU789">
    <cfRule type="expression" dxfId="2809" priority="13753">
      <formula>IF(RIGHT(TEXT(AU789,"0.#"),1)=".",FALSE,TRUE)</formula>
    </cfRule>
    <cfRule type="expression" dxfId="2808" priority="13754">
      <formula>IF(RIGHT(TEXT(AU789,"0.#"),1)=".",TRUE,FALSE)</formula>
    </cfRule>
  </conditionalFormatting>
  <conditionalFormatting sqref="Y829 Y816 Y803">
    <cfRule type="expression" dxfId="2807" priority="13739">
      <formula>IF(RIGHT(TEXT(Y803,"0.#"),1)=".",FALSE,TRUE)</formula>
    </cfRule>
    <cfRule type="expression" dxfId="2806" priority="13740">
      <formula>IF(RIGHT(TEXT(Y803,"0.#"),1)=".",TRUE,FALSE)</formula>
    </cfRule>
  </conditionalFormatting>
  <conditionalFormatting sqref="Y838 Y825 Y812">
    <cfRule type="expression" dxfId="2805" priority="13737">
      <formula>IF(RIGHT(TEXT(Y812,"0.#"),1)=".",FALSE,TRUE)</formula>
    </cfRule>
    <cfRule type="expression" dxfId="2804" priority="13738">
      <formula>IF(RIGHT(TEXT(Y812,"0.#"),1)=".",TRUE,FALSE)</formula>
    </cfRule>
  </conditionalFormatting>
  <conditionalFormatting sqref="AU829 AU816 AU803">
    <cfRule type="expression" dxfId="2803" priority="13733">
      <formula>IF(RIGHT(TEXT(AU803,"0.#"),1)=".",FALSE,TRUE)</formula>
    </cfRule>
    <cfRule type="expression" dxfId="2802" priority="13734">
      <formula>IF(RIGHT(TEXT(AU803,"0.#"),1)=".",TRUE,FALSE)</formula>
    </cfRule>
  </conditionalFormatting>
  <conditionalFormatting sqref="AU838 AU825 AU812">
    <cfRule type="expression" dxfId="2801" priority="13731">
      <formula>IF(RIGHT(TEXT(AU812,"0.#"),1)=".",FALSE,TRUE)</formula>
    </cfRule>
    <cfRule type="expression" dxfId="2800" priority="13732">
      <formula>IF(RIGHT(TEXT(AU812,"0.#"),1)=".",TRUE,FALSE)</formula>
    </cfRule>
  </conditionalFormatting>
  <conditionalFormatting sqref="AU830:AU837 AU828 AU817:AU824 AU815 AU804:AU811 AU802">
    <cfRule type="expression" dxfId="2799" priority="13729">
      <formula>IF(RIGHT(TEXT(AU802,"0.#"),1)=".",FALSE,TRUE)</formula>
    </cfRule>
    <cfRule type="expression" dxfId="2798" priority="13730">
      <formula>IF(RIGHT(TEXT(AU802,"0.#"),1)=".",TRUE,FALSE)</formula>
    </cfRule>
  </conditionalFormatting>
  <conditionalFormatting sqref="AM87">
    <cfRule type="expression" dxfId="2797" priority="13383">
      <formula>IF(RIGHT(TEXT(AM87,"0.#"),1)=".",FALSE,TRUE)</formula>
    </cfRule>
    <cfRule type="expression" dxfId="2796" priority="13384">
      <formula>IF(RIGHT(TEXT(AM87,"0.#"),1)=".",TRUE,FALSE)</formula>
    </cfRule>
  </conditionalFormatting>
  <conditionalFormatting sqref="AE55">
    <cfRule type="expression" dxfId="2795" priority="13451">
      <formula>IF(RIGHT(TEXT(AE55,"0.#"),1)=".",FALSE,TRUE)</formula>
    </cfRule>
    <cfRule type="expression" dxfId="2794" priority="13452">
      <formula>IF(RIGHT(TEXT(AE55,"0.#"),1)=".",TRUE,FALSE)</formula>
    </cfRule>
  </conditionalFormatting>
  <conditionalFormatting sqref="AI55">
    <cfRule type="expression" dxfId="2793" priority="13449">
      <formula>IF(RIGHT(TEXT(AI55,"0.#"),1)=".",FALSE,TRUE)</formula>
    </cfRule>
    <cfRule type="expression" dxfId="2792" priority="13450">
      <formula>IF(RIGHT(TEXT(AI55,"0.#"),1)=".",TRUE,FALSE)</formula>
    </cfRule>
  </conditionalFormatting>
  <conditionalFormatting sqref="AE33">
    <cfRule type="expression" dxfId="2791" priority="13543">
      <formula>IF(RIGHT(TEXT(AE33,"0.#"),1)=".",FALSE,TRUE)</formula>
    </cfRule>
    <cfRule type="expression" dxfId="2790" priority="13544">
      <formula>IF(RIGHT(TEXT(AE33,"0.#"),1)=".",TRUE,FALSE)</formula>
    </cfRule>
  </conditionalFormatting>
  <conditionalFormatting sqref="AE34">
    <cfRule type="expression" dxfId="2789" priority="13541">
      <formula>IF(RIGHT(TEXT(AE34,"0.#"),1)=".",FALSE,TRUE)</formula>
    </cfRule>
    <cfRule type="expression" dxfId="2788" priority="13542">
      <formula>IF(RIGHT(TEXT(AE34,"0.#"),1)=".",TRUE,FALSE)</formula>
    </cfRule>
  </conditionalFormatting>
  <conditionalFormatting sqref="AI34">
    <cfRule type="expression" dxfId="2787" priority="13539">
      <formula>IF(RIGHT(TEXT(AI34,"0.#"),1)=".",FALSE,TRUE)</formula>
    </cfRule>
    <cfRule type="expression" dxfId="2786" priority="13540">
      <formula>IF(RIGHT(TEXT(AI34,"0.#"),1)=".",TRUE,FALSE)</formula>
    </cfRule>
  </conditionalFormatting>
  <conditionalFormatting sqref="AI33">
    <cfRule type="expression" dxfId="2785" priority="13537">
      <formula>IF(RIGHT(TEXT(AI33,"0.#"),1)=".",FALSE,TRUE)</formula>
    </cfRule>
    <cfRule type="expression" dxfId="2784" priority="13538">
      <formula>IF(RIGHT(TEXT(AI33,"0.#"),1)=".",TRUE,FALSE)</formula>
    </cfRule>
  </conditionalFormatting>
  <conditionalFormatting sqref="AI32">
    <cfRule type="expression" dxfId="2783" priority="13535">
      <formula>IF(RIGHT(TEXT(AI32,"0.#"),1)=".",FALSE,TRUE)</formula>
    </cfRule>
    <cfRule type="expression" dxfId="2782" priority="13536">
      <formula>IF(RIGHT(TEXT(AI32,"0.#"),1)=".",TRUE,FALSE)</formula>
    </cfRule>
  </conditionalFormatting>
  <conditionalFormatting sqref="AQ32:AQ34">
    <cfRule type="expression" dxfId="2781" priority="13523">
      <formula>IF(RIGHT(TEXT(AQ32,"0.#"),1)=".",FALSE,TRUE)</formula>
    </cfRule>
    <cfRule type="expression" dxfId="2780" priority="13524">
      <formula>IF(RIGHT(TEXT(AQ32,"0.#"),1)=".",TRUE,FALSE)</formula>
    </cfRule>
  </conditionalFormatting>
  <conditionalFormatting sqref="AU32:AU34">
    <cfRule type="expression" dxfId="2779" priority="13521">
      <formula>IF(RIGHT(TEXT(AU32,"0.#"),1)=".",FALSE,TRUE)</formula>
    </cfRule>
    <cfRule type="expression" dxfId="2778" priority="13522">
      <formula>IF(RIGHT(TEXT(AU32,"0.#"),1)=".",TRUE,FALSE)</formula>
    </cfRule>
  </conditionalFormatting>
  <conditionalFormatting sqref="AE53">
    <cfRule type="expression" dxfId="2777" priority="13455">
      <formula>IF(RIGHT(TEXT(AE53,"0.#"),1)=".",FALSE,TRUE)</formula>
    </cfRule>
    <cfRule type="expression" dxfId="2776" priority="13456">
      <formula>IF(RIGHT(TEXT(AE53,"0.#"),1)=".",TRUE,FALSE)</formula>
    </cfRule>
  </conditionalFormatting>
  <conditionalFormatting sqref="AE54">
    <cfRule type="expression" dxfId="2775" priority="13453">
      <formula>IF(RIGHT(TEXT(AE54,"0.#"),1)=".",FALSE,TRUE)</formula>
    </cfRule>
    <cfRule type="expression" dxfId="2774" priority="13454">
      <formula>IF(RIGHT(TEXT(AE54,"0.#"),1)=".",TRUE,FALSE)</formula>
    </cfRule>
  </conditionalFormatting>
  <conditionalFormatting sqref="AI54">
    <cfRule type="expression" dxfId="2773" priority="13447">
      <formula>IF(RIGHT(TEXT(AI54,"0.#"),1)=".",FALSE,TRUE)</formula>
    </cfRule>
    <cfRule type="expression" dxfId="2772" priority="13448">
      <formula>IF(RIGHT(TEXT(AI54,"0.#"),1)=".",TRUE,FALSE)</formula>
    </cfRule>
  </conditionalFormatting>
  <conditionalFormatting sqref="AI53">
    <cfRule type="expression" dxfId="2771" priority="13445">
      <formula>IF(RIGHT(TEXT(AI53,"0.#"),1)=".",FALSE,TRUE)</formula>
    </cfRule>
    <cfRule type="expression" dxfId="2770" priority="13446">
      <formula>IF(RIGHT(TEXT(AI53,"0.#"),1)=".",TRUE,FALSE)</formula>
    </cfRule>
  </conditionalFormatting>
  <conditionalFormatting sqref="AM53">
    <cfRule type="expression" dxfId="2769" priority="13443">
      <formula>IF(RIGHT(TEXT(AM53,"0.#"),1)=".",FALSE,TRUE)</formula>
    </cfRule>
    <cfRule type="expression" dxfId="2768" priority="13444">
      <formula>IF(RIGHT(TEXT(AM53,"0.#"),1)=".",TRUE,FALSE)</formula>
    </cfRule>
  </conditionalFormatting>
  <conditionalFormatting sqref="AM54">
    <cfRule type="expression" dxfId="2767" priority="13441">
      <formula>IF(RIGHT(TEXT(AM54,"0.#"),1)=".",FALSE,TRUE)</formula>
    </cfRule>
    <cfRule type="expression" dxfId="2766" priority="13442">
      <formula>IF(RIGHT(TEXT(AM54,"0.#"),1)=".",TRUE,FALSE)</formula>
    </cfRule>
  </conditionalFormatting>
  <conditionalFormatting sqref="AM55">
    <cfRule type="expression" dxfId="2765" priority="13439">
      <formula>IF(RIGHT(TEXT(AM55,"0.#"),1)=".",FALSE,TRUE)</formula>
    </cfRule>
    <cfRule type="expression" dxfId="2764" priority="13440">
      <formula>IF(RIGHT(TEXT(AM55,"0.#"),1)=".",TRUE,FALSE)</formula>
    </cfRule>
  </conditionalFormatting>
  <conditionalFormatting sqref="AE60">
    <cfRule type="expression" dxfId="2763" priority="13425">
      <formula>IF(RIGHT(TEXT(AE60,"0.#"),1)=".",FALSE,TRUE)</formula>
    </cfRule>
    <cfRule type="expression" dxfId="2762" priority="13426">
      <formula>IF(RIGHT(TEXT(AE60,"0.#"),1)=".",TRUE,FALSE)</formula>
    </cfRule>
  </conditionalFormatting>
  <conditionalFormatting sqref="AE61">
    <cfRule type="expression" dxfId="2761" priority="13423">
      <formula>IF(RIGHT(TEXT(AE61,"0.#"),1)=".",FALSE,TRUE)</formula>
    </cfRule>
    <cfRule type="expression" dxfId="2760" priority="13424">
      <formula>IF(RIGHT(TEXT(AE61,"0.#"),1)=".",TRUE,FALSE)</formula>
    </cfRule>
  </conditionalFormatting>
  <conditionalFormatting sqref="AE62">
    <cfRule type="expression" dxfId="2759" priority="13421">
      <formula>IF(RIGHT(TEXT(AE62,"0.#"),1)=".",FALSE,TRUE)</formula>
    </cfRule>
    <cfRule type="expression" dxfId="2758" priority="13422">
      <formula>IF(RIGHT(TEXT(AE62,"0.#"),1)=".",TRUE,FALSE)</formula>
    </cfRule>
  </conditionalFormatting>
  <conditionalFormatting sqref="AI62">
    <cfRule type="expression" dxfId="2757" priority="13419">
      <formula>IF(RIGHT(TEXT(AI62,"0.#"),1)=".",FALSE,TRUE)</formula>
    </cfRule>
    <cfRule type="expression" dxfId="2756" priority="13420">
      <formula>IF(RIGHT(TEXT(AI62,"0.#"),1)=".",TRUE,FALSE)</formula>
    </cfRule>
  </conditionalFormatting>
  <conditionalFormatting sqref="AI61">
    <cfRule type="expression" dxfId="2755" priority="13417">
      <formula>IF(RIGHT(TEXT(AI61,"0.#"),1)=".",FALSE,TRUE)</formula>
    </cfRule>
    <cfRule type="expression" dxfId="2754" priority="13418">
      <formula>IF(RIGHT(TEXT(AI61,"0.#"),1)=".",TRUE,FALSE)</formula>
    </cfRule>
  </conditionalFormatting>
  <conditionalFormatting sqref="AI60">
    <cfRule type="expression" dxfId="2753" priority="13415">
      <formula>IF(RIGHT(TEXT(AI60,"0.#"),1)=".",FALSE,TRUE)</formula>
    </cfRule>
    <cfRule type="expression" dxfId="2752" priority="13416">
      <formula>IF(RIGHT(TEXT(AI60,"0.#"),1)=".",TRUE,FALSE)</formula>
    </cfRule>
  </conditionalFormatting>
  <conditionalFormatting sqref="AM60">
    <cfRule type="expression" dxfId="2751" priority="13413">
      <formula>IF(RIGHT(TEXT(AM60,"0.#"),1)=".",FALSE,TRUE)</formula>
    </cfRule>
    <cfRule type="expression" dxfId="2750" priority="13414">
      <formula>IF(RIGHT(TEXT(AM60,"0.#"),1)=".",TRUE,FALSE)</formula>
    </cfRule>
  </conditionalFormatting>
  <conditionalFormatting sqref="AM61">
    <cfRule type="expression" dxfId="2749" priority="13411">
      <formula>IF(RIGHT(TEXT(AM61,"0.#"),1)=".",FALSE,TRUE)</formula>
    </cfRule>
    <cfRule type="expression" dxfId="2748" priority="13412">
      <formula>IF(RIGHT(TEXT(AM61,"0.#"),1)=".",TRUE,FALSE)</formula>
    </cfRule>
  </conditionalFormatting>
  <conditionalFormatting sqref="AM62">
    <cfRule type="expression" dxfId="2747" priority="13409">
      <formula>IF(RIGHT(TEXT(AM62,"0.#"),1)=".",FALSE,TRUE)</formula>
    </cfRule>
    <cfRule type="expression" dxfId="2746" priority="13410">
      <formula>IF(RIGHT(TEXT(AM62,"0.#"),1)=".",TRUE,FALSE)</formula>
    </cfRule>
  </conditionalFormatting>
  <conditionalFormatting sqref="AE87">
    <cfRule type="expression" dxfId="2745" priority="13395">
      <formula>IF(RIGHT(TEXT(AE87,"0.#"),1)=".",FALSE,TRUE)</formula>
    </cfRule>
    <cfRule type="expression" dxfId="2744" priority="13396">
      <formula>IF(RIGHT(TEXT(AE87,"0.#"),1)=".",TRUE,FALSE)</formula>
    </cfRule>
  </conditionalFormatting>
  <conditionalFormatting sqref="AE88">
    <cfRule type="expression" dxfId="2743" priority="13393">
      <formula>IF(RIGHT(TEXT(AE88,"0.#"),1)=".",FALSE,TRUE)</formula>
    </cfRule>
    <cfRule type="expression" dxfId="2742" priority="13394">
      <formula>IF(RIGHT(TEXT(AE88,"0.#"),1)=".",TRUE,FALSE)</formula>
    </cfRule>
  </conditionalFormatting>
  <conditionalFormatting sqref="AE89">
    <cfRule type="expression" dxfId="2741" priority="13391">
      <formula>IF(RIGHT(TEXT(AE89,"0.#"),1)=".",FALSE,TRUE)</formula>
    </cfRule>
    <cfRule type="expression" dxfId="2740" priority="13392">
      <formula>IF(RIGHT(TEXT(AE89,"0.#"),1)=".",TRUE,FALSE)</formula>
    </cfRule>
  </conditionalFormatting>
  <conditionalFormatting sqref="AI89">
    <cfRule type="expression" dxfId="2739" priority="13389">
      <formula>IF(RIGHT(TEXT(AI89,"0.#"),1)=".",FALSE,TRUE)</formula>
    </cfRule>
    <cfRule type="expression" dxfId="2738" priority="13390">
      <formula>IF(RIGHT(TEXT(AI89,"0.#"),1)=".",TRUE,FALSE)</formula>
    </cfRule>
  </conditionalFormatting>
  <conditionalFormatting sqref="AI88">
    <cfRule type="expression" dxfId="2737" priority="13387">
      <formula>IF(RIGHT(TEXT(AI88,"0.#"),1)=".",FALSE,TRUE)</formula>
    </cfRule>
    <cfRule type="expression" dxfId="2736" priority="13388">
      <formula>IF(RIGHT(TEXT(AI88,"0.#"),1)=".",TRUE,FALSE)</formula>
    </cfRule>
  </conditionalFormatting>
  <conditionalFormatting sqref="AI87">
    <cfRule type="expression" dxfId="2735" priority="13385">
      <formula>IF(RIGHT(TEXT(AI87,"0.#"),1)=".",FALSE,TRUE)</formula>
    </cfRule>
    <cfRule type="expression" dxfId="2734" priority="13386">
      <formula>IF(RIGHT(TEXT(AI87,"0.#"),1)=".",TRUE,FALSE)</formula>
    </cfRule>
  </conditionalFormatting>
  <conditionalFormatting sqref="AM88">
    <cfRule type="expression" dxfId="2733" priority="13381">
      <formula>IF(RIGHT(TEXT(AM88,"0.#"),1)=".",FALSE,TRUE)</formula>
    </cfRule>
    <cfRule type="expression" dxfId="2732" priority="13382">
      <formula>IF(RIGHT(TEXT(AM88,"0.#"),1)=".",TRUE,FALSE)</formula>
    </cfRule>
  </conditionalFormatting>
  <conditionalFormatting sqref="AM89">
    <cfRule type="expression" dxfId="2731" priority="13379">
      <formula>IF(RIGHT(TEXT(AM89,"0.#"),1)=".",FALSE,TRUE)</formula>
    </cfRule>
    <cfRule type="expression" dxfId="2730" priority="13380">
      <formula>IF(RIGHT(TEXT(AM89,"0.#"),1)=".",TRUE,FALSE)</formula>
    </cfRule>
  </conditionalFormatting>
  <conditionalFormatting sqref="AE92">
    <cfRule type="expression" dxfId="2729" priority="13365">
      <formula>IF(RIGHT(TEXT(AE92,"0.#"),1)=".",FALSE,TRUE)</formula>
    </cfRule>
    <cfRule type="expression" dxfId="2728" priority="13366">
      <formula>IF(RIGHT(TEXT(AE92,"0.#"),1)=".",TRUE,FALSE)</formula>
    </cfRule>
  </conditionalFormatting>
  <conditionalFormatting sqref="AE93">
    <cfRule type="expression" dxfId="2727" priority="13363">
      <formula>IF(RIGHT(TEXT(AE93,"0.#"),1)=".",FALSE,TRUE)</formula>
    </cfRule>
    <cfRule type="expression" dxfId="2726" priority="13364">
      <formula>IF(RIGHT(TEXT(AE93,"0.#"),1)=".",TRUE,FALSE)</formula>
    </cfRule>
  </conditionalFormatting>
  <conditionalFormatting sqref="AE94">
    <cfRule type="expression" dxfId="2725" priority="13361">
      <formula>IF(RIGHT(TEXT(AE94,"0.#"),1)=".",FALSE,TRUE)</formula>
    </cfRule>
    <cfRule type="expression" dxfId="2724" priority="13362">
      <formula>IF(RIGHT(TEXT(AE94,"0.#"),1)=".",TRUE,FALSE)</formula>
    </cfRule>
  </conditionalFormatting>
  <conditionalFormatting sqref="AI94">
    <cfRule type="expression" dxfId="2723" priority="13359">
      <formula>IF(RIGHT(TEXT(AI94,"0.#"),1)=".",FALSE,TRUE)</formula>
    </cfRule>
    <cfRule type="expression" dxfId="2722" priority="13360">
      <formula>IF(RIGHT(TEXT(AI94,"0.#"),1)=".",TRUE,FALSE)</formula>
    </cfRule>
  </conditionalFormatting>
  <conditionalFormatting sqref="AI93">
    <cfRule type="expression" dxfId="2721" priority="13357">
      <formula>IF(RIGHT(TEXT(AI93,"0.#"),1)=".",FALSE,TRUE)</formula>
    </cfRule>
    <cfRule type="expression" dxfId="2720" priority="13358">
      <formula>IF(RIGHT(TEXT(AI93,"0.#"),1)=".",TRUE,FALSE)</formula>
    </cfRule>
  </conditionalFormatting>
  <conditionalFormatting sqref="AI92">
    <cfRule type="expression" dxfId="2719" priority="13355">
      <formula>IF(RIGHT(TEXT(AI92,"0.#"),1)=".",FALSE,TRUE)</formula>
    </cfRule>
    <cfRule type="expression" dxfId="2718" priority="13356">
      <formula>IF(RIGHT(TEXT(AI92,"0.#"),1)=".",TRUE,FALSE)</formula>
    </cfRule>
  </conditionalFormatting>
  <conditionalFormatting sqref="AM92">
    <cfRule type="expression" dxfId="2717" priority="13353">
      <formula>IF(RIGHT(TEXT(AM92,"0.#"),1)=".",FALSE,TRUE)</formula>
    </cfRule>
    <cfRule type="expression" dxfId="2716" priority="13354">
      <formula>IF(RIGHT(TEXT(AM92,"0.#"),1)=".",TRUE,FALSE)</formula>
    </cfRule>
  </conditionalFormatting>
  <conditionalFormatting sqref="AM93">
    <cfRule type="expression" dxfId="2715" priority="13351">
      <formula>IF(RIGHT(TEXT(AM93,"0.#"),1)=".",FALSE,TRUE)</formula>
    </cfRule>
    <cfRule type="expression" dxfId="2714" priority="13352">
      <formula>IF(RIGHT(TEXT(AM93,"0.#"),1)=".",TRUE,FALSE)</formula>
    </cfRule>
  </conditionalFormatting>
  <conditionalFormatting sqref="AM94">
    <cfRule type="expression" dxfId="2713" priority="13349">
      <formula>IF(RIGHT(TEXT(AM94,"0.#"),1)=".",FALSE,TRUE)</formula>
    </cfRule>
    <cfRule type="expression" dxfId="2712" priority="13350">
      <formula>IF(RIGHT(TEXT(AM94,"0.#"),1)=".",TRUE,FALSE)</formula>
    </cfRule>
  </conditionalFormatting>
  <conditionalFormatting sqref="AE97">
    <cfRule type="expression" dxfId="2711" priority="13335">
      <formula>IF(RIGHT(TEXT(AE97,"0.#"),1)=".",FALSE,TRUE)</formula>
    </cfRule>
    <cfRule type="expression" dxfId="2710" priority="13336">
      <formula>IF(RIGHT(TEXT(AE97,"0.#"),1)=".",TRUE,FALSE)</formula>
    </cfRule>
  </conditionalFormatting>
  <conditionalFormatting sqref="AE98">
    <cfRule type="expression" dxfId="2709" priority="13333">
      <formula>IF(RIGHT(TEXT(AE98,"0.#"),1)=".",FALSE,TRUE)</formula>
    </cfRule>
    <cfRule type="expression" dxfId="2708" priority="13334">
      <formula>IF(RIGHT(TEXT(AE98,"0.#"),1)=".",TRUE,FALSE)</formula>
    </cfRule>
  </conditionalFormatting>
  <conditionalFormatting sqref="AE99">
    <cfRule type="expression" dxfId="2707" priority="13331">
      <formula>IF(RIGHT(TEXT(AE99,"0.#"),1)=".",FALSE,TRUE)</formula>
    </cfRule>
    <cfRule type="expression" dxfId="2706" priority="13332">
      <formula>IF(RIGHT(TEXT(AE99,"0.#"),1)=".",TRUE,FALSE)</formula>
    </cfRule>
  </conditionalFormatting>
  <conditionalFormatting sqref="AI99">
    <cfRule type="expression" dxfId="2705" priority="13329">
      <formula>IF(RIGHT(TEXT(AI99,"0.#"),1)=".",FALSE,TRUE)</formula>
    </cfRule>
    <cfRule type="expression" dxfId="2704" priority="13330">
      <formula>IF(RIGHT(TEXT(AI99,"0.#"),1)=".",TRUE,FALSE)</formula>
    </cfRule>
  </conditionalFormatting>
  <conditionalFormatting sqref="AI98">
    <cfRule type="expression" dxfId="2703" priority="13327">
      <formula>IF(RIGHT(TEXT(AI98,"0.#"),1)=".",FALSE,TRUE)</formula>
    </cfRule>
    <cfRule type="expression" dxfId="2702" priority="13328">
      <formula>IF(RIGHT(TEXT(AI98,"0.#"),1)=".",TRUE,FALSE)</formula>
    </cfRule>
  </conditionalFormatting>
  <conditionalFormatting sqref="AI97">
    <cfRule type="expression" dxfId="2701" priority="13325">
      <formula>IF(RIGHT(TEXT(AI97,"0.#"),1)=".",FALSE,TRUE)</formula>
    </cfRule>
    <cfRule type="expression" dxfId="2700" priority="13326">
      <formula>IF(RIGHT(TEXT(AI97,"0.#"),1)=".",TRUE,FALSE)</formula>
    </cfRule>
  </conditionalFormatting>
  <conditionalFormatting sqref="AM97">
    <cfRule type="expression" dxfId="2699" priority="13323">
      <formula>IF(RIGHT(TEXT(AM97,"0.#"),1)=".",FALSE,TRUE)</formula>
    </cfRule>
    <cfRule type="expression" dxfId="2698" priority="13324">
      <formula>IF(RIGHT(TEXT(AM97,"0.#"),1)=".",TRUE,FALSE)</formula>
    </cfRule>
  </conditionalFormatting>
  <conditionalFormatting sqref="AM98">
    <cfRule type="expression" dxfId="2697" priority="13321">
      <formula>IF(RIGHT(TEXT(AM98,"0.#"),1)=".",FALSE,TRUE)</formula>
    </cfRule>
    <cfRule type="expression" dxfId="2696" priority="13322">
      <formula>IF(RIGHT(TEXT(AM98,"0.#"),1)=".",TRUE,FALSE)</formula>
    </cfRule>
  </conditionalFormatting>
  <conditionalFormatting sqref="AM99">
    <cfRule type="expression" dxfId="2695" priority="13319">
      <formula>IF(RIGHT(TEXT(AM99,"0.#"),1)=".",FALSE,TRUE)</formula>
    </cfRule>
    <cfRule type="expression" dxfId="2694" priority="13320">
      <formula>IF(RIGHT(TEXT(AM99,"0.#"),1)=".",TRUE,FALSE)</formula>
    </cfRule>
  </conditionalFormatting>
  <conditionalFormatting sqref="AI101">
    <cfRule type="expression" dxfId="2693" priority="13305">
      <formula>IF(RIGHT(TEXT(AI101,"0.#"),1)=".",FALSE,TRUE)</formula>
    </cfRule>
    <cfRule type="expression" dxfId="2692" priority="13306">
      <formula>IF(RIGHT(TEXT(AI101,"0.#"),1)=".",TRUE,FALSE)</formula>
    </cfRule>
  </conditionalFormatting>
  <conditionalFormatting sqref="AE102">
    <cfRule type="expression" dxfId="2691" priority="13301">
      <formula>IF(RIGHT(TEXT(AE102,"0.#"),1)=".",FALSE,TRUE)</formula>
    </cfRule>
    <cfRule type="expression" dxfId="2690" priority="13302">
      <formula>IF(RIGHT(TEXT(AE102,"0.#"),1)=".",TRUE,FALSE)</formula>
    </cfRule>
  </conditionalFormatting>
  <conditionalFormatting sqref="AI102">
    <cfRule type="expression" dxfId="2689" priority="13299">
      <formula>IF(RIGHT(TEXT(AI102,"0.#"),1)=".",FALSE,TRUE)</formula>
    </cfRule>
    <cfRule type="expression" dxfId="2688" priority="13300">
      <formula>IF(RIGHT(TEXT(AI102,"0.#"),1)=".",TRUE,FALSE)</formula>
    </cfRule>
  </conditionalFormatting>
  <conditionalFormatting sqref="AE104">
    <cfRule type="expression" dxfId="2687" priority="13293">
      <formula>IF(RIGHT(TEXT(AE104,"0.#"),1)=".",FALSE,TRUE)</formula>
    </cfRule>
    <cfRule type="expression" dxfId="2686" priority="13294">
      <formula>IF(RIGHT(TEXT(AE104,"0.#"),1)=".",TRUE,FALSE)</formula>
    </cfRule>
  </conditionalFormatting>
  <conditionalFormatting sqref="AI104">
    <cfRule type="expression" dxfId="2685" priority="13291">
      <formula>IF(RIGHT(TEXT(AI104,"0.#"),1)=".",FALSE,TRUE)</formula>
    </cfRule>
    <cfRule type="expression" dxfId="2684" priority="13292">
      <formula>IF(RIGHT(TEXT(AI104,"0.#"),1)=".",TRUE,FALSE)</formula>
    </cfRule>
  </conditionalFormatting>
  <conditionalFormatting sqref="AM104">
    <cfRule type="expression" dxfId="2683" priority="13289">
      <formula>IF(RIGHT(TEXT(AM104,"0.#"),1)=".",FALSE,TRUE)</formula>
    </cfRule>
    <cfRule type="expression" dxfId="2682" priority="13290">
      <formula>IF(RIGHT(TEXT(AM104,"0.#"),1)=".",TRUE,FALSE)</formula>
    </cfRule>
  </conditionalFormatting>
  <conditionalFormatting sqref="AE105">
    <cfRule type="expression" dxfId="2681" priority="13287">
      <formula>IF(RIGHT(TEXT(AE105,"0.#"),1)=".",FALSE,TRUE)</formula>
    </cfRule>
    <cfRule type="expression" dxfId="2680" priority="13288">
      <formula>IF(RIGHT(TEXT(AE105,"0.#"),1)=".",TRUE,FALSE)</formula>
    </cfRule>
  </conditionalFormatting>
  <conditionalFormatting sqref="AI105">
    <cfRule type="expression" dxfId="2679" priority="13285">
      <formula>IF(RIGHT(TEXT(AI105,"0.#"),1)=".",FALSE,TRUE)</formula>
    </cfRule>
    <cfRule type="expression" dxfId="2678" priority="13286">
      <formula>IF(RIGHT(TEXT(AI105,"0.#"),1)=".",TRUE,FALSE)</formula>
    </cfRule>
  </conditionalFormatting>
  <conditionalFormatting sqref="AM105">
    <cfRule type="expression" dxfId="2677" priority="13283">
      <formula>IF(RIGHT(TEXT(AM105,"0.#"),1)=".",FALSE,TRUE)</formula>
    </cfRule>
    <cfRule type="expression" dxfId="2676" priority="13284">
      <formula>IF(RIGHT(TEXT(AM105,"0.#"),1)=".",TRUE,FALSE)</formula>
    </cfRule>
  </conditionalFormatting>
  <conditionalFormatting sqref="AE107">
    <cfRule type="expression" dxfId="2675" priority="13279">
      <formula>IF(RIGHT(TEXT(AE107,"0.#"),1)=".",FALSE,TRUE)</formula>
    </cfRule>
    <cfRule type="expression" dxfId="2674" priority="13280">
      <formula>IF(RIGHT(TEXT(AE107,"0.#"),1)=".",TRUE,FALSE)</formula>
    </cfRule>
  </conditionalFormatting>
  <conditionalFormatting sqref="AI107">
    <cfRule type="expression" dxfId="2673" priority="13277">
      <formula>IF(RIGHT(TEXT(AI107,"0.#"),1)=".",FALSE,TRUE)</formula>
    </cfRule>
    <cfRule type="expression" dxfId="2672" priority="13278">
      <formula>IF(RIGHT(TEXT(AI107,"0.#"),1)=".",TRUE,FALSE)</formula>
    </cfRule>
  </conditionalFormatting>
  <conditionalFormatting sqref="AM107">
    <cfRule type="expression" dxfId="2671" priority="13275">
      <formula>IF(RIGHT(TEXT(AM107,"0.#"),1)=".",FALSE,TRUE)</formula>
    </cfRule>
    <cfRule type="expression" dxfId="2670" priority="13276">
      <formula>IF(RIGHT(TEXT(AM107,"0.#"),1)=".",TRUE,FALSE)</formula>
    </cfRule>
  </conditionalFormatting>
  <conditionalFormatting sqref="AE108">
    <cfRule type="expression" dxfId="2669" priority="13273">
      <formula>IF(RIGHT(TEXT(AE108,"0.#"),1)=".",FALSE,TRUE)</formula>
    </cfRule>
    <cfRule type="expression" dxfId="2668" priority="13274">
      <formula>IF(RIGHT(TEXT(AE108,"0.#"),1)=".",TRUE,FALSE)</formula>
    </cfRule>
  </conditionalFormatting>
  <conditionalFormatting sqref="AI108">
    <cfRule type="expression" dxfId="2667" priority="13271">
      <formula>IF(RIGHT(TEXT(AI108,"0.#"),1)=".",FALSE,TRUE)</formula>
    </cfRule>
    <cfRule type="expression" dxfId="2666" priority="13272">
      <formula>IF(RIGHT(TEXT(AI108,"0.#"),1)=".",TRUE,FALSE)</formula>
    </cfRule>
  </conditionalFormatting>
  <conditionalFormatting sqref="AM108">
    <cfRule type="expression" dxfId="2665" priority="13269">
      <formula>IF(RIGHT(TEXT(AM108,"0.#"),1)=".",FALSE,TRUE)</formula>
    </cfRule>
    <cfRule type="expression" dxfId="2664" priority="13270">
      <formula>IF(RIGHT(TEXT(AM108,"0.#"),1)=".",TRUE,FALSE)</formula>
    </cfRule>
  </conditionalFormatting>
  <conditionalFormatting sqref="AE110">
    <cfRule type="expression" dxfId="2663" priority="13265">
      <formula>IF(RIGHT(TEXT(AE110,"0.#"),1)=".",FALSE,TRUE)</formula>
    </cfRule>
    <cfRule type="expression" dxfId="2662" priority="13266">
      <formula>IF(RIGHT(TEXT(AE110,"0.#"),1)=".",TRUE,FALSE)</formula>
    </cfRule>
  </conditionalFormatting>
  <conditionalFormatting sqref="AI110">
    <cfRule type="expression" dxfId="2661" priority="13263">
      <formula>IF(RIGHT(TEXT(AI110,"0.#"),1)=".",FALSE,TRUE)</formula>
    </cfRule>
    <cfRule type="expression" dxfId="2660" priority="13264">
      <formula>IF(RIGHT(TEXT(AI110,"0.#"),1)=".",TRUE,FALSE)</formula>
    </cfRule>
  </conditionalFormatting>
  <conditionalFormatting sqref="AM110">
    <cfRule type="expression" dxfId="2659" priority="13261">
      <formula>IF(RIGHT(TEXT(AM110,"0.#"),1)=".",FALSE,TRUE)</formula>
    </cfRule>
    <cfRule type="expression" dxfId="2658" priority="13262">
      <formula>IF(RIGHT(TEXT(AM110,"0.#"),1)=".",TRUE,FALSE)</formula>
    </cfRule>
  </conditionalFormatting>
  <conditionalFormatting sqref="AE111">
    <cfRule type="expression" dxfId="2657" priority="13259">
      <formula>IF(RIGHT(TEXT(AE111,"0.#"),1)=".",FALSE,TRUE)</formula>
    </cfRule>
    <cfRule type="expression" dxfId="2656" priority="13260">
      <formula>IF(RIGHT(TEXT(AE111,"0.#"),1)=".",TRUE,FALSE)</formula>
    </cfRule>
  </conditionalFormatting>
  <conditionalFormatting sqref="AI111">
    <cfRule type="expression" dxfId="2655" priority="13257">
      <formula>IF(RIGHT(TEXT(AI111,"0.#"),1)=".",FALSE,TRUE)</formula>
    </cfRule>
    <cfRule type="expression" dxfId="2654" priority="13258">
      <formula>IF(RIGHT(TEXT(AI111,"0.#"),1)=".",TRUE,FALSE)</formula>
    </cfRule>
  </conditionalFormatting>
  <conditionalFormatting sqref="AM111">
    <cfRule type="expression" dxfId="2653" priority="13255">
      <formula>IF(RIGHT(TEXT(AM111,"0.#"),1)=".",FALSE,TRUE)</formula>
    </cfRule>
    <cfRule type="expression" dxfId="2652" priority="13256">
      <formula>IF(RIGHT(TEXT(AM111,"0.#"),1)=".",TRUE,FALSE)</formula>
    </cfRule>
  </conditionalFormatting>
  <conditionalFormatting sqref="AE113">
    <cfRule type="expression" dxfId="2651" priority="13251">
      <formula>IF(RIGHT(TEXT(AE113,"0.#"),1)=".",FALSE,TRUE)</formula>
    </cfRule>
    <cfRule type="expression" dxfId="2650" priority="13252">
      <formula>IF(RIGHT(TEXT(AE113,"0.#"),1)=".",TRUE,FALSE)</formula>
    </cfRule>
  </conditionalFormatting>
  <conditionalFormatting sqref="AI113">
    <cfRule type="expression" dxfId="2649" priority="13249">
      <formula>IF(RIGHT(TEXT(AI113,"0.#"),1)=".",FALSE,TRUE)</formula>
    </cfRule>
    <cfRule type="expression" dxfId="2648" priority="13250">
      <formula>IF(RIGHT(TEXT(AI113,"0.#"),1)=".",TRUE,FALSE)</formula>
    </cfRule>
  </conditionalFormatting>
  <conditionalFormatting sqref="AM113">
    <cfRule type="expression" dxfId="2647" priority="13247">
      <formula>IF(RIGHT(TEXT(AM113,"0.#"),1)=".",FALSE,TRUE)</formula>
    </cfRule>
    <cfRule type="expression" dxfId="2646" priority="13248">
      <formula>IF(RIGHT(TEXT(AM113,"0.#"),1)=".",TRUE,FALSE)</formula>
    </cfRule>
  </conditionalFormatting>
  <conditionalFormatting sqref="AE114">
    <cfRule type="expression" dxfId="2645" priority="13245">
      <formula>IF(RIGHT(TEXT(AE114,"0.#"),1)=".",FALSE,TRUE)</formula>
    </cfRule>
    <cfRule type="expression" dxfId="2644" priority="13246">
      <formula>IF(RIGHT(TEXT(AE114,"0.#"),1)=".",TRUE,FALSE)</formula>
    </cfRule>
  </conditionalFormatting>
  <conditionalFormatting sqref="AI114">
    <cfRule type="expression" dxfId="2643" priority="13243">
      <formula>IF(RIGHT(TEXT(AI114,"0.#"),1)=".",FALSE,TRUE)</formula>
    </cfRule>
    <cfRule type="expression" dxfId="2642" priority="13244">
      <formula>IF(RIGHT(TEXT(AI114,"0.#"),1)=".",TRUE,FALSE)</formula>
    </cfRule>
  </conditionalFormatting>
  <conditionalFormatting sqref="AM114">
    <cfRule type="expression" dxfId="2641" priority="13241">
      <formula>IF(RIGHT(TEXT(AM114,"0.#"),1)=".",FALSE,TRUE)</formula>
    </cfRule>
    <cfRule type="expression" dxfId="2640" priority="13242">
      <formula>IF(RIGHT(TEXT(AM114,"0.#"),1)=".",TRUE,FALSE)</formula>
    </cfRule>
  </conditionalFormatting>
  <conditionalFormatting sqref="AE116 AQ116">
    <cfRule type="expression" dxfId="2639" priority="13237">
      <formula>IF(RIGHT(TEXT(AE116,"0.#"),1)=".",FALSE,TRUE)</formula>
    </cfRule>
    <cfRule type="expression" dxfId="2638" priority="13238">
      <formula>IF(RIGHT(TEXT(AE116,"0.#"),1)=".",TRUE,FALSE)</formula>
    </cfRule>
  </conditionalFormatting>
  <conditionalFormatting sqref="AI116">
    <cfRule type="expression" dxfId="2637" priority="13235">
      <formula>IF(RIGHT(TEXT(AI116,"0.#"),1)=".",FALSE,TRUE)</formula>
    </cfRule>
    <cfRule type="expression" dxfId="2636" priority="13236">
      <formula>IF(RIGHT(TEXT(AI116,"0.#"),1)=".",TRUE,FALSE)</formula>
    </cfRule>
  </conditionalFormatting>
  <conditionalFormatting sqref="AM116">
    <cfRule type="expression" dxfId="2635" priority="13233">
      <formula>IF(RIGHT(TEXT(AM116,"0.#"),1)=".",FALSE,TRUE)</formula>
    </cfRule>
    <cfRule type="expression" dxfId="2634" priority="13234">
      <formula>IF(RIGHT(TEXT(AM116,"0.#"),1)=".",TRUE,FALSE)</formula>
    </cfRule>
  </conditionalFormatting>
  <conditionalFormatting sqref="AE117 AM117">
    <cfRule type="expression" dxfId="2633" priority="13231">
      <formula>IF(RIGHT(TEXT(AE117,"0.#"),1)=".",FALSE,TRUE)</formula>
    </cfRule>
    <cfRule type="expression" dxfId="2632" priority="13232">
      <formula>IF(RIGHT(TEXT(AE117,"0.#"),1)=".",TRUE,FALSE)</formula>
    </cfRule>
  </conditionalFormatting>
  <conditionalFormatting sqref="AI117">
    <cfRule type="expression" dxfId="2631" priority="13229">
      <formula>IF(RIGHT(TEXT(AI117,"0.#"),1)=".",FALSE,TRUE)</formula>
    </cfRule>
    <cfRule type="expression" dxfId="2630" priority="13230">
      <formula>IF(RIGHT(TEXT(AI117,"0.#"),1)=".",TRUE,FALSE)</formula>
    </cfRule>
  </conditionalFormatting>
  <conditionalFormatting sqref="AQ117">
    <cfRule type="expression" dxfId="2629" priority="13225">
      <formula>IF(RIGHT(TEXT(AQ117,"0.#"),1)=".",FALSE,TRUE)</formula>
    </cfRule>
    <cfRule type="expression" dxfId="2628" priority="13226">
      <formula>IF(RIGHT(TEXT(AQ117,"0.#"),1)=".",TRUE,FALSE)</formula>
    </cfRule>
  </conditionalFormatting>
  <conditionalFormatting sqref="AE119 AQ119">
    <cfRule type="expression" dxfId="2627" priority="13223">
      <formula>IF(RIGHT(TEXT(AE119,"0.#"),1)=".",FALSE,TRUE)</formula>
    </cfRule>
    <cfRule type="expression" dxfId="2626" priority="13224">
      <formula>IF(RIGHT(TEXT(AE119,"0.#"),1)=".",TRUE,FALSE)</formula>
    </cfRule>
  </conditionalFormatting>
  <conditionalFormatting sqref="AI119">
    <cfRule type="expression" dxfId="2625" priority="13221">
      <formula>IF(RIGHT(TEXT(AI119,"0.#"),1)=".",FALSE,TRUE)</formula>
    </cfRule>
    <cfRule type="expression" dxfId="2624" priority="13222">
      <formula>IF(RIGHT(TEXT(AI119,"0.#"),1)=".",TRUE,FALSE)</formula>
    </cfRule>
  </conditionalFormatting>
  <conditionalFormatting sqref="AM119">
    <cfRule type="expression" dxfId="2623" priority="13219">
      <formula>IF(RIGHT(TEXT(AM119,"0.#"),1)=".",FALSE,TRUE)</formula>
    </cfRule>
    <cfRule type="expression" dxfId="2622" priority="13220">
      <formula>IF(RIGHT(TEXT(AM119,"0.#"),1)=".",TRUE,FALSE)</formula>
    </cfRule>
  </conditionalFormatting>
  <conditionalFormatting sqref="AQ120">
    <cfRule type="expression" dxfId="2621" priority="13211">
      <formula>IF(RIGHT(TEXT(AQ120,"0.#"),1)=".",FALSE,TRUE)</formula>
    </cfRule>
    <cfRule type="expression" dxfId="2620" priority="13212">
      <formula>IF(RIGHT(TEXT(AQ120,"0.#"),1)=".",TRUE,FALSE)</formula>
    </cfRule>
  </conditionalFormatting>
  <conditionalFormatting sqref="AE122 AQ122">
    <cfRule type="expression" dxfId="2619" priority="13209">
      <formula>IF(RIGHT(TEXT(AE122,"0.#"),1)=".",FALSE,TRUE)</formula>
    </cfRule>
    <cfRule type="expression" dxfId="2618" priority="13210">
      <formula>IF(RIGHT(TEXT(AE122,"0.#"),1)=".",TRUE,FALSE)</formula>
    </cfRule>
  </conditionalFormatting>
  <conditionalFormatting sqref="AI122">
    <cfRule type="expression" dxfId="2617" priority="13207">
      <formula>IF(RIGHT(TEXT(AI122,"0.#"),1)=".",FALSE,TRUE)</formula>
    </cfRule>
    <cfRule type="expression" dxfId="2616" priority="13208">
      <formula>IF(RIGHT(TEXT(AI122,"0.#"),1)=".",TRUE,FALSE)</formula>
    </cfRule>
  </conditionalFormatting>
  <conditionalFormatting sqref="AM122">
    <cfRule type="expression" dxfId="2615" priority="13205">
      <formula>IF(RIGHT(TEXT(AM122,"0.#"),1)=".",FALSE,TRUE)</formula>
    </cfRule>
    <cfRule type="expression" dxfId="2614" priority="13206">
      <formula>IF(RIGHT(TEXT(AM122,"0.#"),1)=".",TRUE,FALSE)</formula>
    </cfRule>
  </conditionalFormatting>
  <conditionalFormatting sqref="AQ123">
    <cfRule type="expression" dxfId="2613" priority="13197">
      <formula>IF(RIGHT(TEXT(AQ123,"0.#"),1)=".",FALSE,TRUE)</formula>
    </cfRule>
    <cfRule type="expression" dxfId="2612" priority="13198">
      <formula>IF(RIGHT(TEXT(AQ123,"0.#"),1)=".",TRUE,FALSE)</formula>
    </cfRule>
  </conditionalFormatting>
  <conditionalFormatting sqref="AE125 AQ125">
    <cfRule type="expression" dxfId="2611" priority="13195">
      <formula>IF(RIGHT(TEXT(AE125,"0.#"),1)=".",FALSE,TRUE)</formula>
    </cfRule>
    <cfRule type="expression" dxfId="2610" priority="13196">
      <formula>IF(RIGHT(TEXT(AE125,"0.#"),1)=".",TRUE,FALSE)</formula>
    </cfRule>
  </conditionalFormatting>
  <conditionalFormatting sqref="AI125">
    <cfRule type="expression" dxfId="2609" priority="13193">
      <formula>IF(RIGHT(TEXT(AI125,"0.#"),1)=".",FALSE,TRUE)</formula>
    </cfRule>
    <cfRule type="expression" dxfId="2608" priority="13194">
      <formula>IF(RIGHT(TEXT(AI125,"0.#"),1)=".",TRUE,FALSE)</formula>
    </cfRule>
  </conditionalFormatting>
  <conditionalFormatting sqref="AM125">
    <cfRule type="expression" dxfId="2607" priority="13191">
      <formula>IF(RIGHT(TEXT(AM125,"0.#"),1)=".",FALSE,TRUE)</formula>
    </cfRule>
    <cfRule type="expression" dxfId="2606" priority="13192">
      <formula>IF(RIGHT(TEXT(AM125,"0.#"),1)=".",TRUE,FALSE)</formula>
    </cfRule>
  </conditionalFormatting>
  <conditionalFormatting sqref="AQ126">
    <cfRule type="expression" dxfId="2605" priority="13183">
      <formula>IF(RIGHT(TEXT(AQ126,"0.#"),1)=".",FALSE,TRUE)</formula>
    </cfRule>
    <cfRule type="expression" dxfId="2604" priority="13184">
      <formula>IF(RIGHT(TEXT(AQ126,"0.#"),1)=".",TRUE,FALSE)</formula>
    </cfRule>
  </conditionalFormatting>
  <conditionalFormatting sqref="AE128 AQ128">
    <cfRule type="expression" dxfId="2603" priority="13181">
      <formula>IF(RIGHT(TEXT(AE128,"0.#"),1)=".",FALSE,TRUE)</formula>
    </cfRule>
    <cfRule type="expression" dxfId="2602" priority="13182">
      <formula>IF(RIGHT(TEXT(AE128,"0.#"),1)=".",TRUE,FALSE)</formula>
    </cfRule>
  </conditionalFormatting>
  <conditionalFormatting sqref="AI128">
    <cfRule type="expression" dxfId="2601" priority="13179">
      <formula>IF(RIGHT(TEXT(AI128,"0.#"),1)=".",FALSE,TRUE)</formula>
    </cfRule>
    <cfRule type="expression" dxfId="2600" priority="13180">
      <formula>IF(RIGHT(TEXT(AI128,"0.#"),1)=".",TRUE,FALSE)</formula>
    </cfRule>
  </conditionalFormatting>
  <conditionalFormatting sqref="AM128">
    <cfRule type="expression" dxfId="2599" priority="13177">
      <formula>IF(RIGHT(TEXT(AM128,"0.#"),1)=".",FALSE,TRUE)</formula>
    </cfRule>
    <cfRule type="expression" dxfId="2598" priority="13178">
      <formula>IF(RIGHT(TEXT(AM128,"0.#"),1)=".",TRUE,FALSE)</formula>
    </cfRule>
  </conditionalFormatting>
  <conditionalFormatting sqref="AQ129">
    <cfRule type="expression" dxfId="2597" priority="13169">
      <formula>IF(RIGHT(TEXT(AQ129,"0.#"),1)=".",FALSE,TRUE)</formula>
    </cfRule>
    <cfRule type="expression" dxfId="2596" priority="13170">
      <formula>IF(RIGHT(TEXT(AQ129,"0.#"),1)=".",TRUE,FALSE)</formula>
    </cfRule>
  </conditionalFormatting>
  <conditionalFormatting sqref="AE75">
    <cfRule type="expression" dxfId="2595" priority="13167">
      <formula>IF(RIGHT(TEXT(AE75,"0.#"),1)=".",FALSE,TRUE)</formula>
    </cfRule>
    <cfRule type="expression" dxfId="2594" priority="13168">
      <formula>IF(RIGHT(TEXT(AE75,"0.#"),1)=".",TRUE,FALSE)</formula>
    </cfRule>
  </conditionalFormatting>
  <conditionalFormatting sqref="AE76">
    <cfRule type="expression" dxfId="2593" priority="13165">
      <formula>IF(RIGHT(TEXT(AE76,"0.#"),1)=".",FALSE,TRUE)</formula>
    </cfRule>
    <cfRule type="expression" dxfId="2592" priority="13166">
      <formula>IF(RIGHT(TEXT(AE76,"0.#"),1)=".",TRUE,FALSE)</formula>
    </cfRule>
  </conditionalFormatting>
  <conditionalFormatting sqref="AE77">
    <cfRule type="expression" dxfId="2591" priority="13163">
      <formula>IF(RIGHT(TEXT(AE77,"0.#"),1)=".",FALSE,TRUE)</formula>
    </cfRule>
    <cfRule type="expression" dxfId="2590" priority="13164">
      <formula>IF(RIGHT(TEXT(AE77,"0.#"),1)=".",TRUE,FALSE)</formula>
    </cfRule>
  </conditionalFormatting>
  <conditionalFormatting sqref="AI77">
    <cfRule type="expression" dxfId="2589" priority="13161">
      <formula>IF(RIGHT(TEXT(AI77,"0.#"),1)=".",FALSE,TRUE)</formula>
    </cfRule>
    <cfRule type="expression" dxfId="2588" priority="13162">
      <formula>IF(RIGHT(TEXT(AI77,"0.#"),1)=".",TRUE,FALSE)</formula>
    </cfRule>
  </conditionalFormatting>
  <conditionalFormatting sqref="AI76">
    <cfRule type="expression" dxfId="2587" priority="13159">
      <formula>IF(RIGHT(TEXT(AI76,"0.#"),1)=".",FALSE,TRUE)</formula>
    </cfRule>
    <cfRule type="expression" dxfId="2586" priority="13160">
      <formula>IF(RIGHT(TEXT(AI76,"0.#"),1)=".",TRUE,FALSE)</formula>
    </cfRule>
  </conditionalFormatting>
  <conditionalFormatting sqref="AI75">
    <cfRule type="expression" dxfId="2585" priority="13157">
      <formula>IF(RIGHT(TEXT(AI75,"0.#"),1)=".",FALSE,TRUE)</formula>
    </cfRule>
    <cfRule type="expression" dxfId="2584" priority="13158">
      <formula>IF(RIGHT(TEXT(AI75,"0.#"),1)=".",TRUE,FALSE)</formula>
    </cfRule>
  </conditionalFormatting>
  <conditionalFormatting sqref="AM75">
    <cfRule type="expression" dxfId="2583" priority="13155">
      <formula>IF(RIGHT(TEXT(AM75,"0.#"),1)=".",FALSE,TRUE)</formula>
    </cfRule>
    <cfRule type="expression" dxfId="2582" priority="13156">
      <formula>IF(RIGHT(TEXT(AM75,"0.#"),1)=".",TRUE,FALSE)</formula>
    </cfRule>
  </conditionalFormatting>
  <conditionalFormatting sqref="AM76">
    <cfRule type="expression" dxfId="2581" priority="13153">
      <formula>IF(RIGHT(TEXT(AM76,"0.#"),1)=".",FALSE,TRUE)</formula>
    </cfRule>
    <cfRule type="expression" dxfId="2580" priority="13154">
      <formula>IF(RIGHT(TEXT(AM76,"0.#"),1)=".",TRUE,FALSE)</formula>
    </cfRule>
  </conditionalFormatting>
  <conditionalFormatting sqref="AM77">
    <cfRule type="expression" dxfId="2579" priority="13151">
      <formula>IF(RIGHT(TEXT(AM77,"0.#"),1)=".",FALSE,TRUE)</formula>
    </cfRule>
    <cfRule type="expression" dxfId="2578" priority="13152">
      <formula>IF(RIGHT(TEXT(AM77,"0.#"),1)=".",TRUE,FALSE)</formula>
    </cfRule>
  </conditionalFormatting>
  <conditionalFormatting sqref="AE134:AE135 AI134:AI135 AQ134:AQ135 AU134:AU135">
    <cfRule type="expression" dxfId="2577" priority="13137">
      <formula>IF(RIGHT(TEXT(AE134,"0.#"),1)=".",FALSE,TRUE)</formula>
    </cfRule>
    <cfRule type="expression" dxfId="2576" priority="13138">
      <formula>IF(RIGHT(TEXT(AE134,"0.#"),1)=".",TRUE,FALSE)</formula>
    </cfRule>
  </conditionalFormatting>
  <conditionalFormatting sqref="AM435">
    <cfRule type="expression" dxfId="2573" priority="13091">
      <formula>IF(RIGHT(TEXT(AM435,"0.#"),1)=".",FALSE,TRUE)</formula>
    </cfRule>
    <cfRule type="expression" dxfId="2572" priority="13092">
      <formula>IF(RIGHT(TEXT(AM435,"0.#"),1)=".",TRUE,FALSE)</formula>
    </cfRule>
  </conditionalFormatting>
  <conditionalFormatting sqref="AE434">
    <cfRule type="expression" dxfId="2571" priority="13105">
      <formula>IF(RIGHT(TEXT(AE434,"0.#"),1)=".",FALSE,TRUE)</formula>
    </cfRule>
    <cfRule type="expression" dxfId="2570" priority="13106">
      <formula>IF(RIGHT(TEXT(AE434,"0.#"),1)=".",TRUE,FALSE)</formula>
    </cfRule>
  </conditionalFormatting>
  <conditionalFormatting sqref="AE435">
    <cfRule type="expression" dxfId="2569" priority="13103">
      <formula>IF(RIGHT(TEXT(AE435,"0.#"),1)=".",FALSE,TRUE)</formula>
    </cfRule>
    <cfRule type="expression" dxfId="2568" priority="13104">
      <formula>IF(RIGHT(TEXT(AE435,"0.#"),1)=".",TRUE,FALSE)</formula>
    </cfRule>
  </conditionalFormatting>
  <conditionalFormatting sqref="AM434">
    <cfRule type="expression" dxfId="2565" priority="13093">
      <formula>IF(RIGHT(TEXT(AM434,"0.#"),1)=".",FALSE,TRUE)</formula>
    </cfRule>
    <cfRule type="expression" dxfId="2564" priority="13094">
      <formula>IF(RIGHT(TEXT(AM434,"0.#"),1)=".",TRUE,FALSE)</formula>
    </cfRule>
  </conditionalFormatting>
  <conditionalFormatting sqref="AU433">
    <cfRule type="expression" dxfId="2563" priority="13083">
      <formula>IF(RIGHT(TEXT(AU433,"0.#"),1)=".",FALSE,TRUE)</formula>
    </cfRule>
    <cfRule type="expression" dxfId="2562" priority="13084">
      <formula>IF(RIGHT(TEXT(AU433,"0.#"),1)=".",TRUE,FALSE)</formula>
    </cfRule>
  </conditionalFormatting>
  <conditionalFormatting sqref="AU434">
    <cfRule type="expression" dxfId="2561" priority="13081">
      <formula>IF(RIGHT(TEXT(AU434,"0.#"),1)=".",FALSE,TRUE)</formula>
    </cfRule>
    <cfRule type="expression" dxfId="2560" priority="13082">
      <formula>IF(RIGHT(TEXT(AU434,"0.#"),1)=".",TRUE,FALSE)</formula>
    </cfRule>
  </conditionalFormatting>
  <conditionalFormatting sqref="AU435">
    <cfRule type="expression" dxfId="2559" priority="13079">
      <formula>IF(RIGHT(TEXT(AU435,"0.#"),1)=".",FALSE,TRUE)</formula>
    </cfRule>
    <cfRule type="expression" dxfId="2558" priority="13080">
      <formula>IF(RIGHT(TEXT(AU435,"0.#"),1)=".",TRUE,FALSE)</formula>
    </cfRule>
  </conditionalFormatting>
  <conditionalFormatting sqref="AI435">
    <cfRule type="expression" dxfId="2557" priority="13013">
      <formula>IF(RIGHT(TEXT(AI435,"0.#"),1)=".",FALSE,TRUE)</formula>
    </cfRule>
    <cfRule type="expression" dxfId="2556" priority="13014">
      <formula>IF(RIGHT(TEXT(AI435,"0.#"),1)=".",TRUE,FALSE)</formula>
    </cfRule>
  </conditionalFormatting>
  <conditionalFormatting sqref="AI434">
    <cfRule type="expression" dxfId="2553" priority="13015">
      <formula>IF(RIGHT(TEXT(AI434,"0.#"),1)=".",FALSE,TRUE)</formula>
    </cfRule>
    <cfRule type="expression" dxfId="2552" priority="13016">
      <formula>IF(RIGHT(TEXT(AI434,"0.#"),1)=".",TRUE,FALSE)</formula>
    </cfRule>
  </conditionalFormatting>
  <conditionalFormatting sqref="AQ434">
    <cfRule type="expression" dxfId="2551" priority="12999">
      <formula>IF(RIGHT(TEXT(AQ434,"0.#"),1)=".",FALSE,TRUE)</formula>
    </cfRule>
    <cfRule type="expression" dxfId="2550" priority="13000">
      <formula>IF(RIGHT(TEXT(AQ434,"0.#"),1)=".",TRUE,FALSE)</formula>
    </cfRule>
  </conditionalFormatting>
  <conditionalFormatting sqref="AQ435">
    <cfRule type="expression" dxfId="2549" priority="12985">
      <formula>IF(RIGHT(TEXT(AQ435,"0.#"),1)=".",FALSE,TRUE)</formula>
    </cfRule>
    <cfRule type="expression" dxfId="2548" priority="12986">
      <formula>IF(RIGHT(TEXT(AQ435,"0.#"),1)=".",TRUE,FALSE)</formula>
    </cfRule>
  </conditionalFormatting>
  <conditionalFormatting sqref="AQ433">
    <cfRule type="expression" dxfId="2547" priority="12983">
      <formula>IF(RIGHT(TEXT(AQ433,"0.#"),1)=".",FALSE,TRUE)</formula>
    </cfRule>
    <cfRule type="expression" dxfId="2546" priority="12984">
      <formula>IF(RIGHT(TEXT(AQ433,"0.#"),1)=".",TRUE,FALSE)</formula>
    </cfRule>
  </conditionalFormatting>
  <conditionalFormatting sqref="AL847:AO874">
    <cfRule type="expression" dxfId="2545" priority="6707">
      <formula>IF(AND(AL847&gt;=0, RIGHT(TEXT(AL847,"0.#"),1)&lt;&gt;"."),TRUE,FALSE)</formula>
    </cfRule>
    <cfRule type="expression" dxfId="2544" priority="6708">
      <formula>IF(AND(AL847&gt;=0, RIGHT(TEXT(AL847,"0.#"),1)="."),TRUE,FALSE)</formula>
    </cfRule>
    <cfRule type="expression" dxfId="2543" priority="6709">
      <formula>IF(AND(AL847&lt;0, RIGHT(TEXT(AL847,"0.#"),1)&lt;&gt;"."),TRUE,FALSE)</formula>
    </cfRule>
    <cfRule type="expression" dxfId="2542" priority="6710">
      <formula>IF(AND(AL847&lt;0, RIGHT(TEXT(AL847,"0.#"),1)="."),TRUE,FALSE)</formula>
    </cfRule>
  </conditionalFormatting>
  <conditionalFormatting sqref="AQ53:AQ55">
    <cfRule type="expression" dxfId="2541" priority="4729">
      <formula>IF(RIGHT(TEXT(AQ53,"0.#"),1)=".",FALSE,TRUE)</formula>
    </cfRule>
    <cfRule type="expression" dxfId="2540" priority="4730">
      <formula>IF(RIGHT(TEXT(AQ53,"0.#"),1)=".",TRUE,FALSE)</formula>
    </cfRule>
  </conditionalFormatting>
  <conditionalFormatting sqref="AU53:AU55">
    <cfRule type="expression" dxfId="2539" priority="4727">
      <formula>IF(RIGHT(TEXT(AU53,"0.#"),1)=".",FALSE,TRUE)</formula>
    </cfRule>
    <cfRule type="expression" dxfId="2538" priority="4728">
      <formula>IF(RIGHT(TEXT(AU53,"0.#"),1)=".",TRUE,FALSE)</formula>
    </cfRule>
  </conditionalFormatting>
  <conditionalFormatting sqref="AQ60:AQ62">
    <cfRule type="expression" dxfId="2537" priority="4725">
      <formula>IF(RIGHT(TEXT(AQ60,"0.#"),1)=".",FALSE,TRUE)</formula>
    </cfRule>
    <cfRule type="expression" dxfId="2536" priority="4726">
      <formula>IF(RIGHT(TEXT(AQ60,"0.#"),1)=".",TRUE,FALSE)</formula>
    </cfRule>
  </conditionalFormatting>
  <conditionalFormatting sqref="AU60:AU62">
    <cfRule type="expression" dxfId="2535" priority="4723">
      <formula>IF(RIGHT(TEXT(AU60,"0.#"),1)=".",FALSE,TRUE)</formula>
    </cfRule>
    <cfRule type="expression" dxfId="2534" priority="4724">
      <formula>IF(RIGHT(TEXT(AU60,"0.#"),1)=".",TRUE,FALSE)</formula>
    </cfRule>
  </conditionalFormatting>
  <conditionalFormatting sqref="AQ75:AQ77">
    <cfRule type="expression" dxfId="2533" priority="4721">
      <formula>IF(RIGHT(TEXT(AQ75,"0.#"),1)=".",FALSE,TRUE)</formula>
    </cfRule>
    <cfRule type="expression" dxfId="2532" priority="4722">
      <formula>IF(RIGHT(TEXT(AQ75,"0.#"),1)=".",TRUE,FALSE)</formula>
    </cfRule>
  </conditionalFormatting>
  <conditionalFormatting sqref="AU75:AU77">
    <cfRule type="expression" dxfId="2531" priority="4719">
      <formula>IF(RIGHT(TEXT(AU75,"0.#"),1)=".",FALSE,TRUE)</formula>
    </cfRule>
    <cfRule type="expression" dxfId="2530" priority="4720">
      <formula>IF(RIGHT(TEXT(AU75,"0.#"),1)=".",TRUE,FALSE)</formula>
    </cfRule>
  </conditionalFormatting>
  <conditionalFormatting sqref="AQ87:AQ89">
    <cfRule type="expression" dxfId="2529" priority="4717">
      <formula>IF(RIGHT(TEXT(AQ87,"0.#"),1)=".",FALSE,TRUE)</formula>
    </cfRule>
    <cfRule type="expression" dxfId="2528" priority="4718">
      <formula>IF(RIGHT(TEXT(AQ87,"0.#"),1)=".",TRUE,FALSE)</formula>
    </cfRule>
  </conditionalFormatting>
  <conditionalFormatting sqref="AU87:AU89">
    <cfRule type="expression" dxfId="2527" priority="4715">
      <formula>IF(RIGHT(TEXT(AU87,"0.#"),1)=".",FALSE,TRUE)</formula>
    </cfRule>
    <cfRule type="expression" dxfId="2526" priority="4716">
      <formula>IF(RIGHT(TEXT(AU87,"0.#"),1)=".",TRUE,FALSE)</formula>
    </cfRule>
  </conditionalFormatting>
  <conditionalFormatting sqref="AQ92:AQ94">
    <cfRule type="expression" dxfId="2525" priority="4713">
      <formula>IF(RIGHT(TEXT(AQ92,"0.#"),1)=".",FALSE,TRUE)</formula>
    </cfRule>
    <cfRule type="expression" dxfId="2524" priority="4714">
      <formula>IF(RIGHT(TEXT(AQ92,"0.#"),1)=".",TRUE,FALSE)</formula>
    </cfRule>
  </conditionalFormatting>
  <conditionalFormatting sqref="AU92:AU94">
    <cfRule type="expression" dxfId="2523" priority="4711">
      <formula>IF(RIGHT(TEXT(AU92,"0.#"),1)=".",FALSE,TRUE)</formula>
    </cfRule>
    <cfRule type="expression" dxfId="2522" priority="4712">
      <formula>IF(RIGHT(TEXT(AU92,"0.#"),1)=".",TRUE,FALSE)</formula>
    </cfRule>
  </conditionalFormatting>
  <conditionalFormatting sqref="AQ97:AQ99">
    <cfRule type="expression" dxfId="2521" priority="4709">
      <formula>IF(RIGHT(TEXT(AQ97,"0.#"),1)=".",FALSE,TRUE)</formula>
    </cfRule>
    <cfRule type="expression" dxfId="2520" priority="4710">
      <formula>IF(RIGHT(TEXT(AQ97,"0.#"),1)=".",TRUE,FALSE)</formula>
    </cfRule>
  </conditionalFormatting>
  <conditionalFormatting sqref="AU97:AU99">
    <cfRule type="expression" dxfId="2519" priority="4707">
      <formula>IF(RIGHT(TEXT(AU97,"0.#"),1)=".",FALSE,TRUE)</formula>
    </cfRule>
    <cfRule type="expression" dxfId="2518" priority="4708">
      <formula>IF(RIGHT(TEXT(AU97,"0.#"),1)=".",TRUE,FALSE)</formula>
    </cfRule>
  </conditionalFormatting>
  <conditionalFormatting sqref="AE120 AM120">
    <cfRule type="expression" dxfId="2517" priority="3051">
      <formula>IF(RIGHT(TEXT(AE120,"0.#"),1)=".",FALSE,TRUE)</formula>
    </cfRule>
    <cfRule type="expression" dxfId="2516" priority="3052">
      <formula>IF(RIGHT(TEXT(AE120,"0.#"),1)=".",TRUE,FALSE)</formula>
    </cfRule>
  </conditionalFormatting>
  <conditionalFormatting sqref="AI126">
    <cfRule type="expression" dxfId="2515" priority="3041">
      <formula>IF(RIGHT(TEXT(AI126,"0.#"),1)=".",FALSE,TRUE)</formula>
    </cfRule>
    <cfRule type="expression" dxfId="2514" priority="3042">
      <formula>IF(RIGHT(TEXT(AI126,"0.#"),1)=".",TRUE,FALSE)</formula>
    </cfRule>
  </conditionalFormatting>
  <conditionalFormatting sqref="AI120">
    <cfRule type="expression" dxfId="2513" priority="3049">
      <formula>IF(RIGHT(TEXT(AI120,"0.#"),1)=".",FALSE,TRUE)</formula>
    </cfRule>
    <cfRule type="expression" dxfId="2512" priority="3050">
      <formula>IF(RIGHT(TEXT(AI120,"0.#"),1)=".",TRUE,FALSE)</formula>
    </cfRule>
  </conditionalFormatting>
  <conditionalFormatting sqref="AE123 AM123">
    <cfRule type="expression" dxfId="2511" priority="3047">
      <formula>IF(RIGHT(TEXT(AE123,"0.#"),1)=".",FALSE,TRUE)</formula>
    </cfRule>
    <cfRule type="expression" dxfId="2510" priority="3048">
      <formula>IF(RIGHT(TEXT(AE123,"0.#"),1)=".",TRUE,FALSE)</formula>
    </cfRule>
  </conditionalFormatting>
  <conditionalFormatting sqref="AI123">
    <cfRule type="expression" dxfId="2509" priority="3045">
      <formula>IF(RIGHT(TEXT(AI123,"0.#"),1)=".",FALSE,TRUE)</formula>
    </cfRule>
    <cfRule type="expression" dxfId="2508" priority="3046">
      <formula>IF(RIGHT(TEXT(AI123,"0.#"),1)=".",TRUE,FALSE)</formula>
    </cfRule>
  </conditionalFormatting>
  <conditionalFormatting sqref="AE126 AM126">
    <cfRule type="expression" dxfId="2507" priority="3043">
      <formula>IF(RIGHT(TEXT(AE126,"0.#"),1)=".",FALSE,TRUE)</formula>
    </cfRule>
    <cfRule type="expression" dxfId="2506" priority="3044">
      <formula>IF(RIGHT(TEXT(AE126,"0.#"),1)=".",TRUE,FALSE)</formula>
    </cfRule>
  </conditionalFormatting>
  <conditionalFormatting sqref="AE129 AM129">
    <cfRule type="expression" dxfId="2505" priority="3039">
      <formula>IF(RIGHT(TEXT(AE129,"0.#"),1)=".",FALSE,TRUE)</formula>
    </cfRule>
    <cfRule type="expression" dxfId="2504" priority="3040">
      <formula>IF(RIGHT(TEXT(AE129,"0.#"),1)=".",TRUE,FALSE)</formula>
    </cfRule>
  </conditionalFormatting>
  <conditionalFormatting sqref="AI129">
    <cfRule type="expression" dxfId="2503" priority="3037">
      <formula>IF(RIGHT(TEXT(AI129,"0.#"),1)=".",FALSE,TRUE)</formula>
    </cfRule>
    <cfRule type="expression" dxfId="2502" priority="3038">
      <formula>IF(RIGHT(TEXT(AI129,"0.#"),1)=".",TRUE,FALSE)</formula>
    </cfRule>
  </conditionalFormatting>
  <conditionalFormatting sqref="Y847:Y874">
    <cfRule type="expression" dxfId="2501" priority="3035">
      <formula>IF(RIGHT(TEXT(Y847,"0.#"),1)=".",FALSE,TRUE)</formula>
    </cfRule>
    <cfRule type="expression" dxfId="2500" priority="3036">
      <formula>IF(RIGHT(TEXT(Y847,"0.#"),1)=".",TRUE,FALSE)</formula>
    </cfRule>
  </conditionalFormatting>
  <conditionalFormatting sqref="AU518">
    <cfRule type="expression" dxfId="2499" priority="1545">
      <formula>IF(RIGHT(TEXT(AU518,"0.#"),1)=".",FALSE,TRUE)</formula>
    </cfRule>
    <cfRule type="expression" dxfId="2498" priority="1546">
      <formula>IF(RIGHT(TEXT(AU518,"0.#"),1)=".",TRUE,FALSE)</formula>
    </cfRule>
  </conditionalFormatting>
  <conditionalFormatting sqref="AQ551">
    <cfRule type="expression" dxfId="2497" priority="1321">
      <formula>IF(RIGHT(TEXT(AQ551,"0.#"),1)=".",FALSE,TRUE)</formula>
    </cfRule>
    <cfRule type="expression" dxfId="2496" priority="1322">
      <formula>IF(RIGHT(TEXT(AQ551,"0.#"),1)=".",TRUE,FALSE)</formula>
    </cfRule>
  </conditionalFormatting>
  <conditionalFormatting sqref="AE556">
    <cfRule type="expression" dxfId="2495" priority="1319">
      <formula>IF(RIGHT(TEXT(AE556,"0.#"),1)=".",FALSE,TRUE)</formula>
    </cfRule>
    <cfRule type="expression" dxfId="2494" priority="1320">
      <formula>IF(RIGHT(TEXT(AE556,"0.#"),1)=".",TRUE,FALSE)</formula>
    </cfRule>
  </conditionalFormatting>
  <conditionalFormatting sqref="AE557">
    <cfRule type="expression" dxfId="2493" priority="1317">
      <formula>IF(RIGHT(TEXT(AE557,"0.#"),1)=".",FALSE,TRUE)</formula>
    </cfRule>
    <cfRule type="expression" dxfId="2492" priority="1318">
      <formula>IF(RIGHT(TEXT(AE557,"0.#"),1)=".",TRUE,FALSE)</formula>
    </cfRule>
  </conditionalFormatting>
  <conditionalFormatting sqref="AE558">
    <cfRule type="expression" dxfId="2491" priority="1315">
      <formula>IF(RIGHT(TEXT(AE558,"0.#"),1)=".",FALSE,TRUE)</formula>
    </cfRule>
    <cfRule type="expression" dxfId="2490" priority="1316">
      <formula>IF(RIGHT(TEXT(AE558,"0.#"),1)=".",TRUE,FALSE)</formula>
    </cfRule>
  </conditionalFormatting>
  <conditionalFormatting sqref="AU556">
    <cfRule type="expression" dxfId="2489" priority="1307">
      <formula>IF(RIGHT(TEXT(AU556,"0.#"),1)=".",FALSE,TRUE)</formula>
    </cfRule>
    <cfRule type="expression" dxfId="2488" priority="1308">
      <formula>IF(RIGHT(TEXT(AU556,"0.#"),1)=".",TRUE,FALSE)</formula>
    </cfRule>
  </conditionalFormatting>
  <conditionalFormatting sqref="AU557">
    <cfRule type="expression" dxfId="2487" priority="1305">
      <formula>IF(RIGHT(TEXT(AU557,"0.#"),1)=".",FALSE,TRUE)</formula>
    </cfRule>
    <cfRule type="expression" dxfId="2486" priority="1306">
      <formula>IF(RIGHT(TEXT(AU557,"0.#"),1)=".",TRUE,FALSE)</formula>
    </cfRule>
  </conditionalFormatting>
  <conditionalFormatting sqref="AU558">
    <cfRule type="expression" dxfId="2485" priority="1303">
      <formula>IF(RIGHT(TEXT(AU558,"0.#"),1)=".",FALSE,TRUE)</formula>
    </cfRule>
    <cfRule type="expression" dxfId="2484" priority="1304">
      <formula>IF(RIGHT(TEXT(AU558,"0.#"),1)=".",TRUE,FALSE)</formula>
    </cfRule>
  </conditionalFormatting>
  <conditionalFormatting sqref="AQ557">
    <cfRule type="expression" dxfId="2483" priority="1295">
      <formula>IF(RIGHT(TEXT(AQ557,"0.#"),1)=".",FALSE,TRUE)</formula>
    </cfRule>
    <cfRule type="expression" dxfId="2482" priority="1296">
      <formula>IF(RIGHT(TEXT(AQ557,"0.#"),1)=".",TRUE,FALSE)</formula>
    </cfRule>
  </conditionalFormatting>
  <conditionalFormatting sqref="AQ558">
    <cfRule type="expression" dxfId="2481" priority="1293">
      <formula>IF(RIGHT(TEXT(AQ558,"0.#"),1)=".",FALSE,TRUE)</formula>
    </cfRule>
    <cfRule type="expression" dxfId="2480" priority="1294">
      <formula>IF(RIGHT(TEXT(AQ558,"0.#"),1)=".",TRUE,FALSE)</formula>
    </cfRule>
  </conditionalFormatting>
  <conditionalFormatting sqref="AQ556">
    <cfRule type="expression" dxfId="2479" priority="1291">
      <formula>IF(RIGHT(TEXT(AQ556,"0.#"),1)=".",FALSE,TRUE)</formula>
    </cfRule>
    <cfRule type="expression" dxfId="2478" priority="1292">
      <formula>IF(RIGHT(TEXT(AQ556,"0.#"),1)=".",TRUE,FALSE)</formula>
    </cfRule>
  </conditionalFormatting>
  <conditionalFormatting sqref="AE561">
    <cfRule type="expression" dxfId="2477" priority="1289">
      <formula>IF(RIGHT(TEXT(AE561,"0.#"),1)=".",FALSE,TRUE)</formula>
    </cfRule>
    <cfRule type="expression" dxfId="2476" priority="1290">
      <formula>IF(RIGHT(TEXT(AE561,"0.#"),1)=".",TRUE,FALSE)</formula>
    </cfRule>
  </conditionalFormatting>
  <conditionalFormatting sqref="AE562">
    <cfRule type="expression" dxfId="2475" priority="1287">
      <formula>IF(RIGHT(TEXT(AE562,"0.#"),1)=".",FALSE,TRUE)</formula>
    </cfRule>
    <cfRule type="expression" dxfId="2474" priority="1288">
      <formula>IF(RIGHT(TEXT(AE562,"0.#"),1)=".",TRUE,FALSE)</formula>
    </cfRule>
  </conditionalFormatting>
  <conditionalFormatting sqref="AE563">
    <cfRule type="expression" dxfId="2473" priority="1285">
      <formula>IF(RIGHT(TEXT(AE563,"0.#"),1)=".",FALSE,TRUE)</formula>
    </cfRule>
    <cfRule type="expression" dxfId="2472" priority="1286">
      <formula>IF(RIGHT(TEXT(AE563,"0.#"),1)=".",TRUE,FALSE)</formula>
    </cfRule>
  </conditionalFormatting>
  <conditionalFormatting sqref="AL1110:AO1139">
    <cfRule type="expression" dxfId="2471" priority="2941">
      <formula>IF(AND(AL1110&gt;=0, RIGHT(TEXT(AL1110,"0.#"),1)&lt;&gt;"."),TRUE,FALSE)</formula>
    </cfRule>
    <cfRule type="expression" dxfId="2470" priority="2942">
      <formula>IF(AND(AL1110&gt;=0, RIGHT(TEXT(AL1110,"0.#"),1)="."),TRUE,FALSE)</formula>
    </cfRule>
    <cfRule type="expression" dxfId="2469" priority="2943">
      <formula>IF(AND(AL1110&lt;0, RIGHT(TEXT(AL1110,"0.#"),1)&lt;&gt;"."),TRUE,FALSE)</formula>
    </cfRule>
    <cfRule type="expression" dxfId="2468" priority="2944">
      <formula>IF(AND(AL1110&lt;0, RIGHT(TEXT(AL1110,"0.#"),1)="."),TRUE,FALSE)</formula>
    </cfRule>
  </conditionalFormatting>
  <conditionalFormatting sqref="Y1110:Y1139">
    <cfRule type="expression" dxfId="2467" priority="2939">
      <formula>IF(RIGHT(TEXT(Y1110,"0.#"),1)=".",FALSE,TRUE)</formula>
    </cfRule>
    <cfRule type="expression" dxfId="2466" priority="2940">
      <formula>IF(RIGHT(TEXT(Y1110,"0.#"),1)=".",TRUE,FALSE)</formula>
    </cfRule>
  </conditionalFormatting>
  <conditionalFormatting sqref="AQ553">
    <cfRule type="expression" dxfId="2465" priority="1323">
      <formula>IF(RIGHT(TEXT(AQ553,"0.#"),1)=".",FALSE,TRUE)</formula>
    </cfRule>
    <cfRule type="expression" dxfId="2464" priority="1324">
      <formula>IF(RIGHT(TEXT(AQ553,"0.#"),1)=".",TRUE,FALSE)</formula>
    </cfRule>
  </conditionalFormatting>
  <conditionalFormatting sqref="AU552">
    <cfRule type="expression" dxfId="2463" priority="1335">
      <formula>IF(RIGHT(TEXT(AU552,"0.#"),1)=".",FALSE,TRUE)</formula>
    </cfRule>
    <cfRule type="expression" dxfId="2462" priority="1336">
      <formula>IF(RIGHT(TEXT(AU552,"0.#"),1)=".",TRUE,FALSE)</formula>
    </cfRule>
  </conditionalFormatting>
  <conditionalFormatting sqref="AE552">
    <cfRule type="expression" dxfId="2461" priority="1347">
      <formula>IF(RIGHT(TEXT(AE552,"0.#"),1)=".",FALSE,TRUE)</formula>
    </cfRule>
    <cfRule type="expression" dxfId="2460" priority="1348">
      <formula>IF(RIGHT(TEXT(AE552,"0.#"),1)=".",TRUE,FALSE)</formula>
    </cfRule>
  </conditionalFormatting>
  <conditionalFormatting sqref="AQ548">
    <cfRule type="expression" dxfId="2459" priority="1353">
      <formula>IF(RIGHT(TEXT(AQ548,"0.#"),1)=".",FALSE,TRUE)</formula>
    </cfRule>
    <cfRule type="expression" dxfId="2458" priority="1354">
      <formula>IF(RIGHT(TEXT(AQ548,"0.#"),1)=".",TRUE,FALSE)</formula>
    </cfRule>
  </conditionalFormatting>
  <conditionalFormatting sqref="AL845:AO846">
    <cfRule type="expression" dxfId="2457" priority="2893">
      <formula>IF(AND(AL845&gt;=0, RIGHT(TEXT(AL845,"0.#"),1)&lt;&gt;"."),TRUE,FALSE)</formula>
    </cfRule>
    <cfRule type="expression" dxfId="2456" priority="2894">
      <formula>IF(AND(AL845&gt;=0, RIGHT(TEXT(AL845,"0.#"),1)="."),TRUE,FALSE)</formula>
    </cfRule>
    <cfRule type="expression" dxfId="2455" priority="2895">
      <formula>IF(AND(AL845&lt;0, RIGHT(TEXT(AL845,"0.#"),1)&lt;&gt;"."),TRUE,FALSE)</formula>
    </cfRule>
    <cfRule type="expression" dxfId="2454" priority="2896">
      <formula>IF(AND(AL845&lt;0, RIGHT(TEXT(AL845,"0.#"),1)="."),TRUE,FALSE)</formula>
    </cfRule>
  </conditionalFormatting>
  <conditionalFormatting sqref="Y845:Y846">
    <cfRule type="expression" dxfId="2453" priority="2891">
      <formula>IF(RIGHT(TEXT(Y845,"0.#"),1)=".",FALSE,TRUE)</formula>
    </cfRule>
    <cfRule type="expression" dxfId="2452" priority="2892">
      <formula>IF(RIGHT(TEXT(Y845,"0.#"),1)=".",TRUE,FALSE)</formula>
    </cfRule>
  </conditionalFormatting>
  <conditionalFormatting sqref="AE492">
    <cfRule type="expression" dxfId="2451" priority="1679">
      <formula>IF(RIGHT(TEXT(AE492,"0.#"),1)=".",FALSE,TRUE)</formula>
    </cfRule>
    <cfRule type="expression" dxfId="2450" priority="1680">
      <formula>IF(RIGHT(TEXT(AE492,"0.#"),1)=".",TRUE,FALSE)</formula>
    </cfRule>
  </conditionalFormatting>
  <conditionalFormatting sqref="AE493">
    <cfRule type="expression" dxfId="2449" priority="1677">
      <formula>IF(RIGHT(TEXT(AE493,"0.#"),1)=".",FALSE,TRUE)</formula>
    </cfRule>
    <cfRule type="expression" dxfId="2448" priority="1678">
      <formula>IF(RIGHT(TEXT(AE493,"0.#"),1)=".",TRUE,FALSE)</formula>
    </cfRule>
  </conditionalFormatting>
  <conditionalFormatting sqref="AE494">
    <cfRule type="expression" dxfId="2447" priority="1675">
      <formula>IF(RIGHT(TEXT(AE494,"0.#"),1)=".",FALSE,TRUE)</formula>
    </cfRule>
    <cfRule type="expression" dxfId="2446" priority="1676">
      <formula>IF(RIGHT(TEXT(AE494,"0.#"),1)=".",TRUE,FALSE)</formula>
    </cfRule>
  </conditionalFormatting>
  <conditionalFormatting sqref="AQ493">
    <cfRule type="expression" dxfId="2445" priority="1655">
      <formula>IF(RIGHT(TEXT(AQ493,"0.#"),1)=".",FALSE,TRUE)</formula>
    </cfRule>
    <cfRule type="expression" dxfId="2444" priority="1656">
      <formula>IF(RIGHT(TEXT(AQ493,"0.#"),1)=".",TRUE,FALSE)</formula>
    </cfRule>
  </conditionalFormatting>
  <conditionalFormatting sqref="AQ494">
    <cfRule type="expression" dxfId="2443" priority="1653">
      <formula>IF(RIGHT(TEXT(AQ494,"0.#"),1)=".",FALSE,TRUE)</formula>
    </cfRule>
    <cfRule type="expression" dxfId="2442" priority="1654">
      <formula>IF(RIGHT(TEXT(AQ494,"0.#"),1)=".",TRUE,FALSE)</formula>
    </cfRule>
  </conditionalFormatting>
  <conditionalFormatting sqref="AQ492">
    <cfRule type="expression" dxfId="2441" priority="1651">
      <formula>IF(RIGHT(TEXT(AQ492,"0.#"),1)=".",FALSE,TRUE)</formula>
    </cfRule>
    <cfRule type="expression" dxfId="2440" priority="1652">
      <formula>IF(RIGHT(TEXT(AQ492,"0.#"),1)=".",TRUE,FALSE)</formula>
    </cfRule>
  </conditionalFormatting>
  <conditionalFormatting sqref="AU494">
    <cfRule type="expression" dxfId="2439" priority="1663">
      <formula>IF(RIGHT(TEXT(AU494,"0.#"),1)=".",FALSE,TRUE)</formula>
    </cfRule>
    <cfRule type="expression" dxfId="2438" priority="1664">
      <formula>IF(RIGHT(TEXT(AU494,"0.#"),1)=".",TRUE,FALSE)</formula>
    </cfRule>
  </conditionalFormatting>
  <conditionalFormatting sqref="AU492">
    <cfRule type="expression" dxfId="2437" priority="1667">
      <formula>IF(RIGHT(TEXT(AU492,"0.#"),1)=".",FALSE,TRUE)</formula>
    </cfRule>
    <cfRule type="expression" dxfId="2436" priority="1668">
      <formula>IF(RIGHT(TEXT(AU492,"0.#"),1)=".",TRUE,FALSE)</formula>
    </cfRule>
  </conditionalFormatting>
  <conditionalFormatting sqref="AU493">
    <cfRule type="expression" dxfId="2435" priority="1665">
      <formula>IF(RIGHT(TEXT(AU493,"0.#"),1)=".",FALSE,TRUE)</formula>
    </cfRule>
    <cfRule type="expression" dxfId="2434" priority="1666">
      <formula>IF(RIGHT(TEXT(AU493,"0.#"),1)=".",TRUE,FALSE)</formula>
    </cfRule>
  </conditionalFormatting>
  <conditionalFormatting sqref="AU583">
    <cfRule type="expression" dxfId="2433" priority="1183">
      <formula>IF(RIGHT(TEXT(AU583,"0.#"),1)=".",FALSE,TRUE)</formula>
    </cfRule>
    <cfRule type="expression" dxfId="2432" priority="1184">
      <formula>IF(RIGHT(TEXT(AU583,"0.#"),1)=".",TRUE,FALSE)</formula>
    </cfRule>
  </conditionalFormatting>
  <conditionalFormatting sqref="AU582">
    <cfRule type="expression" dxfId="2431" priority="1185">
      <formula>IF(RIGHT(TEXT(AU582,"0.#"),1)=".",FALSE,TRUE)</formula>
    </cfRule>
    <cfRule type="expression" dxfId="2430" priority="1186">
      <formula>IF(RIGHT(TEXT(AU582,"0.#"),1)=".",TRUE,FALSE)</formula>
    </cfRule>
  </conditionalFormatting>
  <conditionalFormatting sqref="AE499">
    <cfRule type="expression" dxfId="2429" priority="1645">
      <formula>IF(RIGHT(TEXT(AE499,"0.#"),1)=".",FALSE,TRUE)</formula>
    </cfRule>
    <cfRule type="expression" dxfId="2428" priority="1646">
      <formula>IF(RIGHT(TEXT(AE499,"0.#"),1)=".",TRUE,FALSE)</formula>
    </cfRule>
  </conditionalFormatting>
  <conditionalFormatting sqref="AE497">
    <cfRule type="expression" dxfId="2427" priority="1649">
      <formula>IF(RIGHT(TEXT(AE497,"0.#"),1)=".",FALSE,TRUE)</formula>
    </cfRule>
    <cfRule type="expression" dxfId="2426" priority="1650">
      <formula>IF(RIGHT(TEXT(AE497,"0.#"),1)=".",TRUE,FALSE)</formula>
    </cfRule>
  </conditionalFormatting>
  <conditionalFormatting sqref="AE498">
    <cfRule type="expression" dxfId="2425" priority="1647">
      <formula>IF(RIGHT(TEXT(AE498,"0.#"),1)=".",FALSE,TRUE)</formula>
    </cfRule>
    <cfRule type="expression" dxfId="2424" priority="1648">
      <formula>IF(RIGHT(TEXT(AE498,"0.#"),1)=".",TRUE,FALSE)</formula>
    </cfRule>
  </conditionalFormatting>
  <conditionalFormatting sqref="AU499">
    <cfRule type="expression" dxfId="2423" priority="1633">
      <formula>IF(RIGHT(TEXT(AU499,"0.#"),1)=".",FALSE,TRUE)</formula>
    </cfRule>
    <cfRule type="expression" dxfId="2422" priority="1634">
      <formula>IF(RIGHT(TEXT(AU499,"0.#"),1)=".",TRUE,FALSE)</formula>
    </cfRule>
  </conditionalFormatting>
  <conditionalFormatting sqref="AU497">
    <cfRule type="expression" dxfId="2421" priority="1637">
      <formula>IF(RIGHT(TEXT(AU497,"0.#"),1)=".",FALSE,TRUE)</formula>
    </cfRule>
    <cfRule type="expression" dxfId="2420" priority="1638">
      <formula>IF(RIGHT(TEXT(AU497,"0.#"),1)=".",TRUE,FALSE)</formula>
    </cfRule>
  </conditionalFormatting>
  <conditionalFormatting sqref="AU498">
    <cfRule type="expression" dxfId="2419" priority="1635">
      <formula>IF(RIGHT(TEXT(AU498,"0.#"),1)=".",FALSE,TRUE)</formula>
    </cfRule>
    <cfRule type="expression" dxfId="2418" priority="1636">
      <formula>IF(RIGHT(TEXT(AU498,"0.#"),1)=".",TRUE,FALSE)</formula>
    </cfRule>
  </conditionalFormatting>
  <conditionalFormatting sqref="AQ497">
    <cfRule type="expression" dxfId="2417" priority="1621">
      <formula>IF(RIGHT(TEXT(AQ497,"0.#"),1)=".",FALSE,TRUE)</formula>
    </cfRule>
    <cfRule type="expression" dxfId="2416" priority="1622">
      <formula>IF(RIGHT(TEXT(AQ497,"0.#"),1)=".",TRUE,FALSE)</formula>
    </cfRule>
  </conditionalFormatting>
  <conditionalFormatting sqref="AQ498">
    <cfRule type="expression" dxfId="2415" priority="1625">
      <formula>IF(RIGHT(TEXT(AQ498,"0.#"),1)=".",FALSE,TRUE)</formula>
    </cfRule>
    <cfRule type="expression" dxfId="2414" priority="1626">
      <formula>IF(RIGHT(TEXT(AQ498,"0.#"),1)=".",TRUE,FALSE)</formula>
    </cfRule>
  </conditionalFormatting>
  <conditionalFormatting sqref="AQ499">
    <cfRule type="expression" dxfId="2413" priority="1623">
      <formula>IF(RIGHT(TEXT(AQ499,"0.#"),1)=".",FALSE,TRUE)</formula>
    </cfRule>
    <cfRule type="expression" dxfId="2412" priority="1624">
      <formula>IF(RIGHT(TEXT(AQ499,"0.#"),1)=".",TRUE,FALSE)</formula>
    </cfRule>
  </conditionalFormatting>
  <conditionalFormatting sqref="AE504">
    <cfRule type="expression" dxfId="2411" priority="1615">
      <formula>IF(RIGHT(TEXT(AE504,"0.#"),1)=".",FALSE,TRUE)</formula>
    </cfRule>
    <cfRule type="expression" dxfId="2410" priority="1616">
      <formula>IF(RIGHT(TEXT(AE504,"0.#"),1)=".",TRUE,FALSE)</formula>
    </cfRule>
  </conditionalFormatting>
  <conditionalFormatting sqref="AE502">
    <cfRule type="expression" dxfId="2409" priority="1619">
      <formula>IF(RIGHT(TEXT(AE502,"0.#"),1)=".",FALSE,TRUE)</formula>
    </cfRule>
    <cfRule type="expression" dxfId="2408" priority="1620">
      <formula>IF(RIGHT(TEXT(AE502,"0.#"),1)=".",TRUE,FALSE)</formula>
    </cfRule>
  </conditionalFormatting>
  <conditionalFormatting sqref="AE503">
    <cfRule type="expression" dxfId="2407" priority="1617">
      <formula>IF(RIGHT(TEXT(AE503,"0.#"),1)=".",FALSE,TRUE)</formula>
    </cfRule>
    <cfRule type="expression" dxfId="2406" priority="1618">
      <formula>IF(RIGHT(TEXT(AE503,"0.#"),1)=".",TRUE,FALSE)</formula>
    </cfRule>
  </conditionalFormatting>
  <conditionalFormatting sqref="AU504">
    <cfRule type="expression" dxfId="2405" priority="1603">
      <formula>IF(RIGHT(TEXT(AU504,"0.#"),1)=".",FALSE,TRUE)</formula>
    </cfRule>
    <cfRule type="expression" dxfId="2404" priority="1604">
      <formula>IF(RIGHT(TEXT(AU504,"0.#"),1)=".",TRUE,FALSE)</formula>
    </cfRule>
  </conditionalFormatting>
  <conditionalFormatting sqref="AU502">
    <cfRule type="expression" dxfId="2403" priority="1607">
      <formula>IF(RIGHT(TEXT(AU502,"0.#"),1)=".",FALSE,TRUE)</formula>
    </cfRule>
    <cfRule type="expression" dxfId="2402" priority="1608">
      <formula>IF(RIGHT(TEXT(AU502,"0.#"),1)=".",TRUE,FALSE)</formula>
    </cfRule>
  </conditionalFormatting>
  <conditionalFormatting sqref="AU503">
    <cfRule type="expression" dxfId="2401" priority="1605">
      <formula>IF(RIGHT(TEXT(AU503,"0.#"),1)=".",FALSE,TRUE)</formula>
    </cfRule>
    <cfRule type="expression" dxfId="2400" priority="1606">
      <formula>IF(RIGHT(TEXT(AU503,"0.#"),1)=".",TRUE,FALSE)</formula>
    </cfRule>
  </conditionalFormatting>
  <conditionalFormatting sqref="AQ502">
    <cfRule type="expression" dxfId="2399" priority="1591">
      <formula>IF(RIGHT(TEXT(AQ502,"0.#"),1)=".",FALSE,TRUE)</formula>
    </cfRule>
    <cfRule type="expression" dxfId="2398" priority="1592">
      <formula>IF(RIGHT(TEXT(AQ502,"0.#"),1)=".",TRUE,FALSE)</formula>
    </cfRule>
  </conditionalFormatting>
  <conditionalFormatting sqref="AQ503">
    <cfRule type="expression" dxfId="2397" priority="1595">
      <formula>IF(RIGHT(TEXT(AQ503,"0.#"),1)=".",FALSE,TRUE)</formula>
    </cfRule>
    <cfRule type="expression" dxfId="2396" priority="1596">
      <formula>IF(RIGHT(TEXT(AQ503,"0.#"),1)=".",TRUE,FALSE)</formula>
    </cfRule>
  </conditionalFormatting>
  <conditionalFormatting sqref="AQ504">
    <cfRule type="expression" dxfId="2395" priority="1593">
      <formula>IF(RIGHT(TEXT(AQ504,"0.#"),1)=".",FALSE,TRUE)</formula>
    </cfRule>
    <cfRule type="expression" dxfId="2394" priority="1594">
      <formula>IF(RIGHT(TEXT(AQ504,"0.#"),1)=".",TRUE,FALSE)</formula>
    </cfRule>
  </conditionalFormatting>
  <conditionalFormatting sqref="AE509">
    <cfRule type="expression" dxfId="2393" priority="1585">
      <formula>IF(RIGHT(TEXT(AE509,"0.#"),1)=".",FALSE,TRUE)</formula>
    </cfRule>
    <cfRule type="expression" dxfId="2392" priority="1586">
      <formula>IF(RIGHT(TEXT(AE509,"0.#"),1)=".",TRUE,FALSE)</formula>
    </cfRule>
  </conditionalFormatting>
  <conditionalFormatting sqref="AE507">
    <cfRule type="expression" dxfId="2391" priority="1589">
      <formula>IF(RIGHT(TEXT(AE507,"0.#"),1)=".",FALSE,TRUE)</formula>
    </cfRule>
    <cfRule type="expression" dxfId="2390" priority="1590">
      <formula>IF(RIGHT(TEXT(AE507,"0.#"),1)=".",TRUE,FALSE)</formula>
    </cfRule>
  </conditionalFormatting>
  <conditionalFormatting sqref="AE508">
    <cfRule type="expression" dxfId="2389" priority="1587">
      <formula>IF(RIGHT(TEXT(AE508,"0.#"),1)=".",FALSE,TRUE)</formula>
    </cfRule>
    <cfRule type="expression" dxfId="2388" priority="1588">
      <formula>IF(RIGHT(TEXT(AE508,"0.#"),1)=".",TRUE,FALSE)</formula>
    </cfRule>
  </conditionalFormatting>
  <conditionalFormatting sqref="AU509">
    <cfRule type="expression" dxfId="2387" priority="1573">
      <formula>IF(RIGHT(TEXT(AU509,"0.#"),1)=".",FALSE,TRUE)</formula>
    </cfRule>
    <cfRule type="expression" dxfId="2386" priority="1574">
      <formula>IF(RIGHT(TEXT(AU509,"0.#"),1)=".",TRUE,FALSE)</formula>
    </cfRule>
  </conditionalFormatting>
  <conditionalFormatting sqref="AU507">
    <cfRule type="expression" dxfId="2385" priority="1577">
      <formula>IF(RIGHT(TEXT(AU507,"0.#"),1)=".",FALSE,TRUE)</formula>
    </cfRule>
    <cfRule type="expression" dxfId="2384" priority="1578">
      <formula>IF(RIGHT(TEXT(AU507,"0.#"),1)=".",TRUE,FALSE)</formula>
    </cfRule>
  </conditionalFormatting>
  <conditionalFormatting sqref="AU508">
    <cfRule type="expression" dxfId="2383" priority="1575">
      <formula>IF(RIGHT(TEXT(AU508,"0.#"),1)=".",FALSE,TRUE)</formula>
    </cfRule>
    <cfRule type="expression" dxfId="2382" priority="1576">
      <formula>IF(RIGHT(TEXT(AU508,"0.#"),1)=".",TRUE,FALSE)</formula>
    </cfRule>
  </conditionalFormatting>
  <conditionalFormatting sqref="AQ507">
    <cfRule type="expression" dxfId="2381" priority="1561">
      <formula>IF(RIGHT(TEXT(AQ507,"0.#"),1)=".",FALSE,TRUE)</formula>
    </cfRule>
    <cfRule type="expression" dxfId="2380" priority="1562">
      <formula>IF(RIGHT(TEXT(AQ507,"0.#"),1)=".",TRUE,FALSE)</formula>
    </cfRule>
  </conditionalFormatting>
  <conditionalFormatting sqref="AQ508">
    <cfRule type="expression" dxfId="2379" priority="1565">
      <formula>IF(RIGHT(TEXT(AQ508,"0.#"),1)=".",FALSE,TRUE)</formula>
    </cfRule>
    <cfRule type="expression" dxfId="2378" priority="1566">
      <formula>IF(RIGHT(TEXT(AQ508,"0.#"),1)=".",TRUE,FALSE)</formula>
    </cfRule>
  </conditionalFormatting>
  <conditionalFormatting sqref="AQ509">
    <cfRule type="expression" dxfId="2377" priority="1563">
      <formula>IF(RIGHT(TEXT(AQ509,"0.#"),1)=".",FALSE,TRUE)</formula>
    </cfRule>
    <cfRule type="expression" dxfId="2376" priority="1564">
      <formula>IF(RIGHT(TEXT(AQ509,"0.#"),1)=".",TRUE,FALSE)</formula>
    </cfRule>
  </conditionalFormatting>
  <conditionalFormatting sqref="AE465">
    <cfRule type="expression" dxfId="2375" priority="1855">
      <formula>IF(RIGHT(TEXT(AE465,"0.#"),1)=".",FALSE,TRUE)</formula>
    </cfRule>
    <cfRule type="expression" dxfId="2374" priority="1856">
      <formula>IF(RIGHT(TEXT(AE465,"0.#"),1)=".",TRUE,FALSE)</formula>
    </cfRule>
  </conditionalFormatting>
  <conditionalFormatting sqref="AE463">
    <cfRule type="expression" dxfId="2373" priority="1859">
      <formula>IF(RIGHT(TEXT(AE463,"0.#"),1)=".",FALSE,TRUE)</formula>
    </cfRule>
    <cfRule type="expression" dxfId="2372" priority="1860">
      <formula>IF(RIGHT(TEXT(AE463,"0.#"),1)=".",TRUE,FALSE)</formula>
    </cfRule>
  </conditionalFormatting>
  <conditionalFormatting sqref="AE464">
    <cfRule type="expression" dxfId="2371" priority="1857">
      <formula>IF(RIGHT(TEXT(AE464,"0.#"),1)=".",FALSE,TRUE)</formula>
    </cfRule>
    <cfRule type="expression" dxfId="2370" priority="1858">
      <formula>IF(RIGHT(TEXT(AE464,"0.#"),1)=".",TRUE,FALSE)</formula>
    </cfRule>
  </conditionalFormatting>
  <conditionalFormatting sqref="AM465">
    <cfRule type="expression" dxfId="2369" priority="1849">
      <formula>IF(RIGHT(TEXT(AM465,"0.#"),1)=".",FALSE,TRUE)</formula>
    </cfRule>
    <cfRule type="expression" dxfId="2368" priority="1850">
      <formula>IF(RIGHT(TEXT(AM465,"0.#"),1)=".",TRUE,FALSE)</formula>
    </cfRule>
  </conditionalFormatting>
  <conditionalFormatting sqref="AM463">
    <cfRule type="expression" dxfId="2367" priority="1853">
      <formula>IF(RIGHT(TEXT(AM463,"0.#"),1)=".",FALSE,TRUE)</formula>
    </cfRule>
    <cfRule type="expression" dxfId="2366" priority="1854">
      <formula>IF(RIGHT(TEXT(AM463,"0.#"),1)=".",TRUE,FALSE)</formula>
    </cfRule>
  </conditionalFormatting>
  <conditionalFormatting sqref="AM464">
    <cfRule type="expression" dxfId="2365" priority="1851">
      <formula>IF(RIGHT(TEXT(AM464,"0.#"),1)=".",FALSE,TRUE)</formula>
    </cfRule>
    <cfRule type="expression" dxfId="2364" priority="1852">
      <formula>IF(RIGHT(TEXT(AM464,"0.#"),1)=".",TRUE,FALSE)</formula>
    </cfRule>
  </conditionalFormatting>
  <conditionalFormatting sqref="AU465">
    <cfRule type="expression" dxfId="2363" priority="1843">
      <formula>IF(RIGHT(TEXT(AU465,"0.#"),1)=".",FALSE,TRUE)</formula>
    </cfRule>
    <cfRule type="expression" dxfId="2362" priority="1844">
      <formula>IF(RIGHT(TEXT(AU465,"0.#"),1)=".",TRUE,FALSE)</formula>
    </cfRule>
  </conditionalFormatting>
  <conditionalFormatting sqref="AU463">
    <cfRule type="expression" dxfId="2361" priority="1847">
      <formula>IF(RIGHT(TEXT(AU463,"0.#"),1)=".",FALSE,TRUE)</formula>
    </cfRule>
    <cfRule type="expression" dxfId="2360" priority="1848">
      <formula>IF(RIGHT(TEXT(AU463,"0.#"),1)=".",TRUE,FALSE)</formula>
    </cfRule>
  </conditionalFormatting>
  <conditionalFormatting sqref="AU464">
    <cfRule type="expression" dxfId="2359" priority="1845">
      <formula>IF(RIGHT(TEXT(AU464,"0.#"),1)=".",FALSE,TRUE)</formula>
    </cfRule>
    <cfRule type="expression" dxfId="2358" priority="1846">
      <formula>IF(RIGHT(TEXT(AU464,"0.#"),1)=".",TRUE,FALSE)</formula>
    </cfRule>
  </conditionalFormatting>
  <conditionalFormatting sqref="AI465">
    <cfRule type="expression" dxfId="2357" priority="1837">
      <formula>IF(RIGHT(TEXT(AI465,"0.#"),1)=".",FALSE,TRUE)</formula>
    </cfRule>
    <cfRule type="expression" dxfId="2356" priority="1838">
      <formula>IF(RIGHT(TEXT(AI465,"0.#"),1)=".",TRUE,FALSE)</formula>
    </cfRule>
  </conditionalFormatting>
  <conditionalFormatting sqref="AI463">
    <cfRule type="expression" dxfId="2355" priority="1841">
      <formula>IF(RIGHT(TEXT(AI463,"0.#"),1)=".",FALSE,TRUE)</formula>
    </cfRule>
    <cfRule type="expression" dxfId="2354" priority="1842">
      <formula>IF(RIGHT(TEXT(AI463,"0.#"),1)=".",TRUE,FALSE)</formula>
    </cfRule>
  </conditionalFormatting>
  <conditionalFormatting sqref="AI464">
    <cfRule type="expression" dxfId="2353" priority="1839">
      <formula>IF(RIGHT(TEXT(AI464,"0.#"),1)=".",FALSE,TRUE)</formula>
    </cfRule>
    <cfRule type="expression" dxfId="2352" priority="1840">
      <formula>IF(RIGHT(TEXT(AI464,"0.#"),1)=".",TRUE,FALSE)</formula>
    </cfRule>
  </conditionalFormatting>
  <conditionalFormatting sqref="AQ463">
    <cfRule type="expression" dxfId="2351" priority="1831">
      <formula>IF(RIGHT(TEXT(AQ463,"0.#"),1)=".",FALSE,TRUE)</formula>
    </cfRule>
    <cfRule type="expression" dxfId="2350" priority="1832">
      <formula>IF(RIGHT(TEXT(AQ463,"0.#"),1)=".",TRUE,FALSE)</formula>
    </cfRule>
  </conditionalFormatting>
  <conditionalFormatting sqref="AQ464">
    <cfRule type="expression" dxfId="2349" priority="1835">
      <formula>IF(RIGHT(TEXT(AQ464,"0.#"),1)=".",FALSE,TRUE)</formula>
    </cfRule>
    <cfRule type="expression" dxfId="2348" priority="1836">
      <formula>IF(RIGHT(TEXT(AQ464,"0.#"),1)=".",TRUE,FALSE)</formula>
    </cfRule>
  </conditionalFormatting>
  <conditionalFormatting sqref="AQ465">
    <cfRule type="expression" dxfId="2347" priority="1833">
      <formula>IF(RIGHT(TEXT(AQ465,"0.#"),1)=".",FALSE,TRUE)</formula>
    </cfRule>
    <cfRule type="expression" dxfId="2346" priority="1834">
      <formula>IF(RIGHT(TEXT(AQ465,"0.#"),1)=".",TRUE,FALSE)</formula>
    </cfRule>
  </conditionalFormatting>
  <conditionalFormatting sqref="AE470">
    <cfRule type="expression" dxfId="2345" priority="1825">
      <formula>IF(RIGHT(TEXT(AE470,"0.#"),1)=".",FALSE,TRUE)</formula>
    </cfRule>
    <cfRule type="expression" dxfId="2344" priority="1826">
      <formula>IF(RIGHT(TEXT(AE470,"0.#"),1)=".",TRUE,FALSE)</formula>
    </cfRule>
  </conditionalFormatting>
  <conditionalFormatting sqref="AE468">
    <cfRule type="expression" dxfId="2343" priority="1829">
      <formula>IF(RIGHT(TEXT(AE468,"0.#"),1)=".",FALSE,TRUE)</formula>
    </cfRule>
    <cfRule type="expression" dxfId="2342" priority="1830">
      <formula>IF(RIGHT(TEXT(AE468,"0.#"),1)=".",TRUE,FALSE)</formula>
    </cfRule>
  </conditionalFormatting>
  <conditionalFormatting sqref="AE469">
    <cfRule type="expression" dxfId="2341" priority="1827">
      <formula>IF(RIGHT(TEXT(AE469,"0.#"),1)=".",FALSE,TRUE)</formula>
    </cfRule>
    <cfRule type="expression" dxfId="2340" priority="1828">
      <formula>IF(RIGHT(TEXT(AE469,"0.#"),1)=".",TRUE,FALSE)</formula>
    </cfRule>
  </conditionalFormatting>
  <conditionalFormatting sqref="AM470">
    <cfRule type="expression" dxfId="2339" priority="1819">
      <formula>IF(RIGHT(TEXT(AM470,"0.#"),1)=".",FALSE,TRUE)</formula>
    </cfRule>
    <cfRule type="expression" dxfId="2338" priority="1820">
      <formula>IF(RIGHT(TEXT(AM470,"0.#"),1)=".",TRUE,FALSE)</formula>
    </cfRule>
  </conditionalFormatting>
  <conditionalFormatting sqref="AM468">
    <cfRule type="expression" dxfId="2337" priority="1823">
      <formula>IF(RIGHT(TEXT(AM468,"0.#"),1)=".",FALSE,TRUE)</formula>
    </cfRule>
    <cfRule type="expression" dxfId="2336" priority="1824">
      <formula>IF(RIGHT(TEXT(AM468,"0.#"),1)=".",TRUE,FALSE)</formula>
    </cfRule>
  </conditionalFormatting>
  <conditionalFormatting sqref="AM469">
    <cfRule type="expression" dxfId="2335" priority="1821">
      <formula>IF(RIGHT(TEXT(AM469,"0.#"),1)=".",FALSE,TRUE)</formula>
    </cfRule>
    <cfRule type="expression" dxfId="2334" priority="1822">
      <formula>IF(RIGHT(TEXT(AM469,"0.#"),1)=".",TRUE,FALSE)</formula>
    </cfRule>
  </conditionalFormatting>
  <conditionalFormatting sqref="AU470">
    <cfRule type="expression" dxfId="2333" priority="1813">
      <formula>IF(RIGHT(TEXT(AU470,"0.#"),1)=".",FALSE,TRUE)</formula>
    </cfRule>
    <cfRule type="expression" dxfId="2332" priority="1814">
      <formula>IF(RIGHT(TEXT(AU470,"0.#"),1)=".",TRUE,FALSE)</formula>
    </cfRule>
  </conditionalFormatting>
  <conditionalFormatting sqref="AU468">
    <cfRule type="expression" dxfId="2331" priority="1817">
      <formula>IF(RIGHT(TEXT(AU468,"0.#"),1)=".",FALSE,TRUE)</formula>
    </cfRule>
    <cfRule type="expression" dxfId="2330" priority="1818">
      <formula>IF(RIGHT(TEXT(AU468,"0.#"),1)=".",TRUE,FALSE)</formula>
    </cfRule>
  </conditionalFormatting>
  <conditionalFormatting sqref="AU469">
    <cfRule type="expression" dxfId="2329" priority="1815">
      <formula>IF(RIGHT(TEXT(AU469,"0.#"),1)=".",FALSE,TRUE)</formula>
    </cfRule>
    <cfRule type="expression" dxfId="2328" priority="1816">
      <formula>IF(RIGHT(TEXT(AU469,"0.#"),1)=".",TRUE,FALSE)</formula>
    </cfRule>
  </conditionalFormatting>
  <conditionalFormatting sqref="AI470">
    <cfRule type="expression" dxfId="2327" priority="1807">
      <formula>IF(RIGHT(TEXT(AI470,"0.#"),1)=".",FALSE,TRUE)</formula>
    </cfRule>
    <cfRule type="expression" dxfId="2326" priority="1808">
      <formula>IF(RIGHT(TEXT(AI470,"0.#"),1)=".",TRUE,FALSE)</formula>
    </cfRule>
  </conditionalFormatting>
  <conditionalFormatting sqref="AI468">
    <cfRule type="expression" dxfId="2325" priority="1811">
      <formula>IF(RIGHT(TEXT(AI468,"0.#"),1)=".",FALSE,TRUE)</formula>
    </cfRule>
    <cfRule type="expression" dxfId="2324" priority="1812">
      <formula>IF(RIGHT(TEXT(AI468,"0.#"),1)=".",TRUE,FALSE)</formula>
    </cfRule>
  </conditionalFormatting>
  <conditionalFormatting sqref="AI469">
    <cfRule type="expression" dxfId="2323" priority="1809">
      <formula>IF(RIGHT(TEXT(AI469,"0.#"),1)=".",FALSE,TRUE)</formula>
    </cfRule>
    <cfRule type="expression" dxfId="2322" priority="1810">
      <formula>IF(RIGHT(TEXT(AI469,"0.#"),1)=".",TRUE,FALSE)</formula>
    </cfRule>
  </conditionalFormatting>
  <conditionalFormatting sqref="AQ468">
    <cfRule type="expression" dxfId="2321" priority="1801">
      <formula>IF(RIGHT(TEXT(AQ468,"0.#"),1)=".",FALSE,TRUE)</formula>
    </cfRule>
    <cfRule type="expression" dxfId="2320" priority="1802">
      <formula>IF(RIGHT(TEXT(AQ468,"0.#"),1)=".",TRUE,FALSE)</formula>
    </cfRule>
  </conditionalFormatting>
  <conditionalFormatting sqref="AQ469">
    <cfRule type="expression" dxfId="2319" priority="1805">
      <formula>IF(RIGHT(TEXT(AQ469,"0.#"),1)=".",FALSE,TRUE)</formula>
    </cfRule>
    <cfRule type="expression" dxfId="2318" priority="1806">
      <formula>IF(RIGHT(TEXT(AQ469,"0.#"),1)=".",TRUE,FALSE)</formula>
    </cfRule>
  </conditionalFormatting>
  <conditionalFormatting sqref="AQ470">
    <cfRule type="expression" dxfId="2317" priority="1803">
      <formula>IF(RIGHT(TEXT(AQ470,"0.#"),1)=".",FALSE,TRUE)</formula>
    </cfRule>
    <cfRule type="expression" dxfId="2316" priority="1804">
      <formula>IF(RIGHT(TEXT(AQ470,"0.#"),1)=".",TRUE,FALSE)</formula>
    </cfRule>
  </conditionalFormatting>
  <conditionalFormatting sqref="AE475">
    <cfRule type="expression" dxfId="2315" priority="1795">
      <formula>IF(RIGHT(TEXT(AE475,"0.#"),1)=".",FALSE,TRUE)</formula>
    </cfRule>
    <cfRule type="expression" dxfId="2314" priority="1796">
      <formula>IF(RIGHT(TEXT(AE475,"0.#"),1)=".",TRUE,FALSE)</formula>
    </cfRule>
  </conditionalFormatting>
  <conditionalFormatting sqref="AE473">
    <cfRule type="expression" dxfId="2313" priority="1799">
      <formula>IF(RIGHT(TEXT(AE473,"0.#"),1)=".",FALSE,TRUE)</formula>
    </cfRule>
    <cfRule type="expression" dxfId="2312" priority="1800">
      <formula>IF(RIGHT(TEXT(AE473,"0.#"),1)=".",TRUE,FALSE)</formula>
    </cfRule>
  </conditionalFormatting>
  <conditionalFormatting sqref="AE474">
    <cfRule type="expression" dxfId="2311" priority="1797">
      <formula>IF(RIGHT(TEXT(AE474,"0.#"),1)=".",FALSE,TRUE)</formula>
    </cfRule>
    <cfRule type="expression" dxfId="2310" priority="1798">
      <formula>IF(RIGHT(TEXT(AE474,"0.#"),1)=".",TRUE,FALSE)</formula>
    </cfRule>
  </conditionalFormatting>
  <conditionalFormatting sqref="AM475">
    <cfRule type="expression" dxfId="2309" priority="1789">
      <formula>IF(RIGHT(TEXT(AM475,"0.#"),1)=".",FALSE,TRUE)</formula>
    </cfRule>
    <cfRule type="expression" dxfId="2308" priority="1790">
      <formula>IF(RIGHT(TEXT(AM475,"0.#"),1)=".",TRUE,FALSE)</formula>
    </cfRule>
  </conditionalFormatting>
  <conditionalFormatting sqref="AM473">
    <cfRule type="expression" dxfId="2307" priority="1793">
      <formula>IF(RIGHT(TEXT(AM473,"0.#"),1)=".",FALSE,TRUE)</formula>
    </cfRule>
    <cfRule type="expression" dxfId="2306" priority="1794">
      <formula>IF(RIGHT(TEXT(AM473,"0.#"),1)=".",TRUE,FALSE)</formula>
    </cfRule>
  </conditionalFormatting>
  <conditionalFormatting sqref="AM474">
    <cfRule type="expression" dxfId="2305" priority="1791">
      <formula>IF(RIGHT(TEXT(AM474,"0.#"),1)=".",FALSE,TRUE)</formula>
    </cfRule>
    <cfRule type="expression" dxfId="2304" priority="1792">
      <formula>IF(RIGHT(TEXT(AM474,"0.#"),1)=".",TRUE,FALSE)</formula>
    </cfRule>
  </conditionalFormatting>
  <conditionalFormatting sqref="AU475">
    <cfRule type="expression" dxfId="2303" priority="1783">
      <formula>IF(RIGHT(TEXT(AU475,"0.#"),1)=".",FALSE,TRUE)</formula>
    </cfRule>
    <cfRule type="expression" dxfId="2302" priority="1784">
      <formula>IF(RIGHT(TEXT(AU475,"0.#"),1)=".",TRUE,FALSE)</formula>
    </cfRule>
  </conditionalFormatting>
  <conditionalFormatting sqref="AU473">
    <cfRule type="expression" dxfId="2301" priority="1787">
      <formula>IF(RIGHT(TEXT(AU473,"0.#"),1)=".",FALSE,TRUE)</formula>
    </cfRule>
    <cfRule type="expression" dxfId="2300" priority="1788">
      <formula>IF(RIGHT(TEXT(AU473,"0.#"),1)=".",TRUE,FALSE)</formula>
    </cfRule>
  </conditionalFormatting>
  <conditionalFormatting sqref="AU474">
    <cfRule type="expression" dxfId="2299" priority="1785">
      <formula>IF(RIGHT(TEXT(AU474,"0.#"),1)=".",FALSE,TRUE)</formula>
    </cfRule>
    <cfRule type="expression" dxfId="2298" priority="1786">
      <formula>IF(RIGHT(TEXT(AU474,"0.#"),1)=".",TRUE,FALSE)</formula>
    </cfRule>
  </conditionalFormatting>
  <conditionalFormatting sqref="AI475">
    <cfRule type="expression" dxfId="2297" priority="1777">
      <formula>IF(RIGHT(TEXT(AI475,"0.#"),1)=".",FALSE,TRUE)</formula>
    </cfRule>
    <cfRule type="expression" dxfId="2296" priority="1778">
      <formula>IF(RIGHT(TEXT(AI475,"0.#"),1)=".",TRUE,FALSE)</formula>
    </cfRule>
  </conditionalFormatting>
  <conditionalFormatting sqref="AI473">
    <cfRule type="expression" dxfId="2295" priority="1781">
      <formula>IF(RIGHT(TEXT(AI473,"0.#"),1)=".",FALSE,TRUE)</formula>
    </cfRule>
    <cfRule type="expression" dxfId="2294" priority="1782">
      <formula>IF(RIGHT(TEXT(AI473,"0.#"),1)=".",TRUE,FALSE)</formula>
    </cfRule>
  </conditionalFormatting>
  <conditionalFormatting sqref="AI474">
    <cfRule type="expression" dxfId="2293" priority="1779">
      <formula>IF(RIGHT(TEXT(AI474,"0.#"),1)=".",FALSE,TRUE)</formula>
    </cfRule>
    <cfRule type="expression" dxfId="2292" priority="1780">
      <formula>IF(RIGHT(TEXT(AI474,"0.#"),1)=".",TRUE,FALSE)</formula>
    </cfRule>
  </conditionalFormatting>
  <conditionalFormatting sqref="AQ473">
    <cfRule type="expression" dxfId="2291" priority="1771">
      <formula>IF(RIGHT(TEXT(AQ473,"0.#"),1)=".",FALSE,TRUE)</formula>
    </cfRule>
    <cfRule type="expression" dxfId="2290" priority="1772">
      <formula>IF(RIGHT(TEXT(AQ473,"0.#"),1)=".",TRUE,FALSE)</formula>
    </cfRule>
  </conditionalFormatting>
  <conditionalFormatting sqref="AQ474">
    <cfRule type="expression" dxfId="2289" priority="1775">
      <formula>IF(RIGHT(TEXT(AQ474,"0.#"),1)=".",FALSE,TRUE)</formula>
    </cfRule>
    <cfRule type="expression" dxfId="2288" priority="1776">
      <formula>IF(RIGHT(TEXT(AQ474,"0.#"),1)=".",TRUE,FALSE)</formula>
    </cfRule>
  </conditionalFormatting>
  <conditionalFormatting sqref="AQ475">
    <cfRule type="expression" dxfId="2287" priority="1773">
      <formula>IF(RIGHT(TEXT(AQ475,"0.#"),1)=".",FALSE,TRUE)</formula>
    </cfRule>
    <cfRule type="expression" dxfId="2286" priority="1774">
      <formula>IF(RIGHT(TEXT(AQ475,"0.#"),1)=".",TRUE,FALSE)</formula>
    </cfRule>
  </conditionalFormatting>
  <conditionalFormatting sqref="AE480">
    <cfRule type="expression" dxfId="2285" priority="1765">
      <formula>IF(RIGHT(TEXT(AE480,"0.#"),1)=".",FALSE,TRUE)</formula>
    </cfRule>
    <cfRule type="expression" dxfId="2284" priority="1766">
      <formula>IF(RIGHT(TEXT(AE480,"0.#"),1)=".",TRUE,FALSE)</formula>
    </cfRule>
  </conditionalFormatting>
  <conditionalFormatting sqref="AE478">
    <cfRule type="expression" dxfId="2283" priority="1769">
      <formula>IF(RIGHT(TEXT(AE478,"0.#"),1)=".",FALSE,TRUE)</formula>
    </cfRule>
    <cfRule type="expression" dxfId="2282" priority="1770">
      <formula>IF(RIGHT(TEXT(AE478,"0.#"),1)=".",TRUE,FALSE)</formula>
    </cfRule>
  </conditionalFormatting>
  <conditionalFormatting sqref="AE479">
    <cfRule type="expression" dxfId="2281" priority="1767">
      <formula>IF(RIGHT(TEXT(AE479,"0.#"),1)=".",FALSE,TRUE)</formula>
    </cfRule>
    <cfRule type="expression" dxfId="2280" priority="1768">
      <formula>IF(RIGHT(TEXT(AE479,"0.#"),1)=".",TRUE,FALSE)</formula>
    </cfRule>
  </conditionalFormatting>
  <conditionalFormatting sqref="AM480">
    <cfRule type="expression" dxfId="2279" priority="1759">
      <formula>IF(RIGHT(TEXT(AM480,"0.#"),1)=".",FALSE,TRUE)</formula>
    </cfRule>
    <cfRule type="expression" dxfId="2278" priority="1760">
      <formula>IF(RIGHT(TEXT(AM480,"0.#"),1)=".",TRUE,FALSE)</formula>
    </cfRule>
  </conditionalFormatting>
  <conditionalFormatting sqref="AM478">
    <cfRule type="expression" dxfId="2277" priority="1763">
      <formula>IF(RIGHT(TEXT(AM478,"0.#"),1)=".",FALSE,TRUE)</formula>
    </cfRule>
    <cfRule type="expression" dxfId="2276" priority="1764">
      <formula>IF(RIGHT(TEXT(AM478,"0.#"),1)=".",TRUE,FALSE)</formula>
    </cfRule>
  </conditionalFormatting>
  <conditionalFormatting sqref="AM479">
    <cfRule type="expression" dxfId="2275" priority="1761">
      <formula>IF(RIGHT(TEXT(AM479,"0.#"),1)=".",FALSE,TRUE)</formula>
    </cfRule>
    <cfRule type="expression" dxfId="2274" priority="1762">
      <formula>IF(RIGHT(TEXT(AM479,"0.#"),1)=".",TRUE,FALSE)</formula>
    </cfRule>
  </conditionalFormatting>
  <conditionalFormatting sqref="AU480">
    <cfRule type="expression" dxfId="2273" priority="1753">
      <formula>IF(RIGHT(TEXT(AU480,"0.#"),1)=".",FALSE,TRUE)</formula>
    </cfRule>
    <cfRule type="expression" dxfId="2272" priority="1754">
      <formula>IF(RIGHT(TEXT(AU480,"0.#"),1)=".",TRUE,FALSE)</formula>
    </cfRule>
  </conditionalFormatting>
  <conditionalFormatting sqref="AU478">
    <cfRule type="expression" dxfId="2271" priority="1757">
      <formula>IF(RIGHT(TEXT(AU478,"0.#"),1)=".",FALSE,TRUE)</formula>
    </cfRule>
    <cfRule type="expression" dxfId="2270" priority="1758">
      <formula>IF(RIGHT(TEXT(AU478,"0.#"),1)=".",TRUE,FALSE)</formula>
    </cfRule>
  </conditionalFormatting>
  <conditionalFormatting sqref="AU479">
    <cfRule type="expression" dxfId="2269" priority="1755">
      <formula>IF(RIGHT(TEXT(AU479,"0.#"),1)=".",FALSE,TRUE)</formula>
    </cfRule>
    <cfRule type="expression" dxfId="2268" priority="1756">
      <formula>IF(RIGHT(TEXT(AU479,"0.#"),1)=".",TRUE,FALSE)</formula>
    </cfRule>
  </conditionalFormatting>
  <conditionalFormatting sqref="AI480">
    <cfRule type="expression" dxfId="2267" priority="1747">
      <formula>IF(RIGHT(TEXT(AI480,"0.#"),1)=".",FALSE,TRUE)</formula>
    </cfRule>
    <cfRule type="expression" dxfId="2266" priority="1748">
      <formula>IF(RIGHT(TEXT(AI480,"0.#"),1)=".",TRUE,FALSE)</formula>
    </cfRule>
  </conditionalFormatting>
  <conditionalFormatting sqref="AI478">
    <cfRule type="expression" dxfId="2265" priority="1751">
      <formula>IF(RIGHT(TEXT(AI478,"0.#"),1)=".",FALSE,TRUE)</formula>
    </cfRule>
    <cfRule type="expression" dxfId="2264" priority="1752">
      <formula>IF(RIGHT(TEXT(AI478,"0.#"),1)=".",TRUE,FALSE)</formula>
    </cfRule>
  </conditionalFormatting>
  <conditionalFormatting sqref="AI479">
    <cfRule type="expression" dxfId="2263" priority="1749">
      <formula>IF(RIGHT(TEXT(AI479,"0.#"),1)=".",FALSE,TRUE)</formula>
    </cfRule>
    <cfRule type="expression" dxfId="2262" priority="1750">
      <formula>IF(RIGHT(TEXT(AI479,"0.#"),1)=".",TRUE,FALSE)</formula>
    </cfRule>
  </conditionalFormatting>
  <conditionalFormatting sqref="AQ478">
    <cfRule type="expression" dxfId="2261" priority="1741">
      <formula>IF(RIGHT(TEXT(AQ478,"0.#"),1)=".",FALSE,TRUE)</formula>
    </cfRule>
    <cfRule type="expression" dxfId="2260" priority="1742">
      <formula>IF(RIGHT(TEXT(AQ478,"0.#"),1)=".",TRUE,FALSE)</formula>
    </cfRule>
  </conditionalFormatting>
  <conditionalFormatting sqref="AQ479">
    <cfRule type="expression" dxfId="2259" priority="1745">
      <formula>IF(RIGHT(TEXT(AQ479,"0.#"),1)=".",FALSE,TRUE)</formula>
    </cfRule>
    <cfRule type="expression" dxfId="2258" priority="1746">
      <formula>IF(RIGHT(TEXT(AQ479,"0.#"),1)=".",TRUE,FALSE)</formula>
    </cfRule>
  </conditionalFormatting>
  <conditionalFormatting sqref="AQ480">
    <cfRule type="expression" dxfId="2257" priority="1743">
      <formula>IF(RIGHT(TEXT(AQ480,"0.#"),1)=".",FALSE,TRUE)</formula>
    </cfRule>
    <cfRule type="expression" dxfId="2256" priority="1744">
      <formula>IF(RIGHT(TEXT(AQ480,"0.#"),1)=".",TRUE,FALSE)</formula>
    </cfRule>
  </conditionalFormatting>
  <conditionalFormatting sqref="AM47">
    <cfRule type="expression" dxfId="2255" priority="2035">
      <formula>IF(RIGHT(TEXT(AM47,"0.#"),1)=".",FALSE,TRUE)</formula>
    </cfRule>
    <cfRule type="expression" dxfId="2254" priority="2036">
      <formula>IF(RIGHT(TEXT(AM47,"0.#"),1)=".",TRUE,FALSE)</formula>
    </cfRule>
  </conditionalFormatting>
  <conditionalFormatting sqref="AI46">
    <cfRule type="expression" dxfId="2253" priority="2039">
      <formula>IF(RIGHT(TEXT(AI46,"0.#"),1)=".",FALSE,TRUE)</formula>
    </cfRule>
    <cfRule type="expression" dxfId="2252" priority="2040">
      <formula>IF(RIGHT(TEXT(AI46,"0.#"),1)=".",TRUE,FALSE)</formula>
    </cfRule>
  </conditionalFormatting>
  <conditionalFormatting sqref="AM46">
    <cfRule type="expression" dxfId="2251" priority="2037">
      <formula>IF(RIGHT(TEXT(AM46,"0.#"),1)=".",FALSE,TRUE)</formula>
    </cfRule>
    <cfRule type="expression" dxfId="2250" priority="2038">
      <formula>IF(RIGHT(TEXT(AM46,"0.#"),1)=".",TRUE,FALSE)</formula>
    </cfRule>
  </conditionalFormatting>
  <conditionalFormatting sqref="AU46:AU48">
    <cfRule type="expression" dxfId="2249" priority="2029">
      <formula>IF(RIGHT(TEXT(AU46,"0.#"),1)=".",FALSE,TRUE)</formula>
    </cfRule>
    <cfRule type="expression" dxfId="2248" priority="2030">
      <formula>IF(RIGHT(TEXT(AU46,"0.#"),1)=".",TRUE,FALSE)</formula>
    </cfRule>
  </conditionalFormatting>
  <conditionalFormatting sqref="AM48">
    <cfRule type="expression" dxfId="2247" priority="2033">
      <formula>IF(RIGHT(TEXT(AM48,"0.#"),1)=".",FALSE,TRUE)</formula>
    </cfRule>
    <cfRule type="expression" dxfId="2246" priority="2034">
      <formula>IF(RIGHT(TEXT(AM48,"0.#"),1)=".",TRUE,FALSE)</formula>
    </cfRule>
  </conditionalFormatting>
  <conditionalFormatting sqref="AQ46:AQ48">
    <cfRule type="expression" dxfId="2245" priority="2031">
      <formula>IF(RIGHT(TEXT(AQ46,"0.#"),1)=".",FALSE,TRUE)</formula>
    </cfRule>
    <cfRule type="expression" dxfId="2244" priority="2032">
      <formula>IF(RIGHT(TEXT(AQ46,"0.#"),1)=".",TRUE,FALSE)</formula>
    </cfRule>
  </conditionalFormatting>
  <conditionalFormatting sqref="AE146:AE147 AI146:AI147 AM146:AM147 AQ146:AQ147 AU146:AU147">
    <cfRule type="expression" dxfId="2243" priority="2023">
      <formula>IF(RIGHT(TEXT(AE146,"0.#"),1)=".",FALSE,TRUE)</formula>
    </cfRule>
    <cfRule type="expression" dxfId="2242" priority="2024">
      <formula>IF(RIGHT(TEXT(AE146,"0.#"),1)=".",TRUE,FALSE)</formula>
    </cfRule>
  </conditionalFormatting>
  <conditionalFormatting sqref="AE138:AE139 AI138:AI139 AM138:AM139 AQ138:AQ139 AU138:AU139">
    <cfRule type="expression" dxfId="2241" priority="2027">
      <formula>IF(RIGHT(TEXT(AE138,"0.#"),1)=".",FALSE,TRUE)</formula>
    </cfRule>
    <cfRule type="expression" dxfId="2240" priority="2028">
      <formula>IF(RIGHT(TEXT(AE138,"0.#"),1)=".",TRUE,FALSE)</formula>
    </cfRule>
  </conditionalFormatting>
  <conditionalFormatting sqref="AE142:AE143 AI142:AI143 AM142:AM143 AQ142:AQ143 AU142:AU143">
    <cfRule type="expression" dxfId="2239" priority="2025">
      <formula>IF(RIGHT(TEXT(AE142,"0.#"),1)=".",FALSE,TRUE)</formula>
    </cfRule>
    <cfRule type="expression" dxfId="2238" priority="2026">
      <formula>IF(RIGHT(TEXT(AE142,"0.#"),1)=".",TRUE,FALSE)</formula>
    </cfRule>
  </conditionalFormatting>
  <conditionalFormatting sqref="AE198:AE199 AI198:AI199 AM198:AM199 AQ198:AQ199 AU198:AU199">
    <cfRule type="expression" dxfId="2237" priority="2017">
      <formula>IF(RIGHT(TEXT(AE198,"0.#"),1)=".",FALSE,TRUE)</formula>
    </cfRule>
    <cfRule type="expression" dxfId="2236" priority="2018">
      <formula>IF(RIGHT(TEXT(AE198,"0.#"),1)=".",TRUE,FALSE)</formula>
    </cfRule>
  </conditionalFormatting>
  <conditionalFormatting sqref="AE150:AE151 AI150:AI151 AM150:AM151 AQ150:AQ151 AU150:AU151">
    <cfRule type="expression" dxfId="2235" priority="2021">
      <formula>IF(RIGHT(TEXT(AE150,"0.#"),1)=".",FALSE,TRUE)</formula>
    </cfRule>
    <cfRule type="expression" dxfId="2234" priority="2022">
      <formula>IF(RIGHT(TEXT(AE150,"0.#"),1)=".",TRUE,FALSE)</formula>
    </cfRule>
  </conditionalFormatting>
  <conditionalFormatting sqref="AE194:AE195 AI194:AI195 AQ194:AQ195 AU194:AU195">
    <cfRule type="expression" dxfId="2233" priority="2019">
      <formula>IF(RIGHT(TEXT(AE194,"0.#"),1)=".",FALSE,TRUE)</formula>
    </cfRule>
    <cfRule type="expression" dxfId="2232" priority="2020">
      <formula>IF(RIGHT(TEXT(AE194,"0.#"),1)=".",TRUE,FALSE)</formula>
    </cfRule>
  </conditionalFormatting>
  <conditionalFormatting sqref="AE210:AE211 AI210:AI211 AM210:AM211 AQ210:AQ211 AU210:AU211">
    <cfRule type="expression" dxfId="2231" priority="2011">
      <formula>IF(RIGHT(TEXT(AE210,"0.#"),1)=".",FALSE,TRUE)</formula>
    </cfRule>
    <cfRule type="expression" dxfId="2230" priority="2012">
      <formula>IF(RIGHT(TEXT(AE210,"0.#"),1)=".",TRUE,FALSE)</formula>
    </cfRule>
  </conditionalFormatting>
  <conditionalFormatting sqref="AE202:AE203 AI202:AI203 AM202:AM203 AQ202:AQ203 AU202:AU203">
    <cfRule type="expression" dxfId="2229" priority="2015">
      <formula>IF(RIGHT(TEXT(AE202,"0.#"),1)=".",FALSE,TRUE)</formula>
    </cfRule>
    <cfRule type="expression" dxfId="2228" priority="2016">
      <formula>IF(RIGHT(TEXT(AE202,"0.#"),1)=".",TRUE,FALSE)</formula>
    </cfRule>
  </conditionalFormatting>
  <conditionalFormatting sqref="AE206:AE207 AI206:AI207 AM206:AM207 AQ206:AQ207 AU206:AU207">
    <cfRule type="expression" dxfId="2227" priority="2013">
      <formula>IF(RIGHT(TEXT(AE206,"0.#"),1)=".",FALSE,TRUE)</formula>
    </cfRule>
    <cfRule type="expression" dxfId="2226" priority="2014">
      <formula>IF(RIGHT(TEXT(AE206,"0.#"),1)=".",TRUE,FALSE)</formula>
    </cfRule>
  </conditionalFormatting>
  <conditionalFormatting sqref="AE262:AE263 AI262:AI263 AM262:AM263 AQ262:AQ263 AU262:AU263">
    <cfRule type="expression" dxfId="2225" priority="2005">
      <formula>IF(RIGHT(TEXT(AE262,"0.#"),1)=".",FALSE,TRUE)</formula>
    </cfRule>
    <cfRule type="expression" dxfId="2224" priority="2006">
      <formula>IF(RIGHT(TEXT(AE262,"0.#"),1)=".",TRUE,FALSE)</formula>
    </cfRule>
  </conditionalFormatting>
  <conditionalFormatting sqref="AE254:AE255 AI254:AI255 AM254:AM255 AQ254:AQ255 AU254:AU255">
    <cfRule type="expression" dxfId="2223" priority="2009">
      <formula>IF(RIGHT(TEXT(AE254,"0.#"),1)=".",FALSE,TRUE)</formula>
    </cfRule>
    <cfRule type="expression" dxfId="2222" priority="2010">
      <formula>IF(RIGHT(TEXT(AE254,"0.#"),1)=".",TRUE,FALSE)</formula>
    </cfRule>
  </conditionalFormatting>
  <conditionalFormatting sqref="AE258:AE259 AI258:AI259 AM258:AM259 AQ258:AQ259 AU258:AU259">
    <cfRule type="expression" dxfId="2221" priority="2007">
      <formula>IF(RIGHT(TEXT(AE258,"0.#"),1)=".",FALSE,TRUE)</formula>
    </cfRule>
    <cfRule type="expression" dxfId="2220" priority="2008">
      <formula>IF(RIGHT(TEXT(AE258,"0.#"),1)=".",TRUE,FALSE)</formula>
    </cfRule>
  </conditionalFormatting>
  <conditionalFormatting sqref="AE314:AE315 AI314:AI315 AM314:AM315 AQ314:AQ315 AU314:AU315">
    <cfRule type="expression" dxfId="2219" priority="1999">
      <formula>IF(RIGHT(TEXT(AE314,"0.#"),1)=".",FALSE,TRUE)</formula>
    </cfRule>
    <cfRule type="expression" dxfId="2218" priority="2000">
      <formula>IF(RIGHT(TEXT(AE314,"0.#"),1)=".",TRUE,FALSE)</formula>
    </cfRule>
  </conditionalFormatting>
  <conditionalFormatting sqref="AE266:AE267 AI266:AI267 AM266:AM267 AQ266:AQ267 AU266:AU267">
    <cfRule type="expression" dxfId="2217" priority="2003">
      <formula>IF(RIGHT(TEXT(AE266,"0.#"),1)=".",FALSE,TRUE)</formula>
    </cfRule>
    <cfRule type="expression" dxfId="2216" priority="2004">
      <formula>IF(RIGHT(TEXT(AE266,"0.#"),1)=".",TRUE,FALSE)</formula>
    </cfRule>
  </conditionalFormatting>
  <conditionalFormatting sqref="AE270:AE271 AI270:AI271 AM270:AM271 AQ270:AQ271 AU270:AU271">
    <cfRule type="expression" dxfId="2215" priority="2001">
      <formula>IF(RIGHT(TEXT(AE270,"0.#"),1)=".",FALSE,TRUE)</formula>
    </cfRule>
    <cfRule type="expression" dxfId="2214" priority="2002">
      <formula>IF(RIGHT(TEXT(AE270,"0.#"),1)=".",TRUE,FALSE)</formula>
    </cfRule>
  </conditionalFormatting>
  <conditionalFormatting sqref="AE326:AE327 AI326:AI327 AM326:AM327 AQ326:AQ327 AU326:AU327">
    <cfRule type="expression" dxfId="2213" priority="1993">
      <formula>IF(RIGHT(TEXT(AE326,"0.#"),1)=".",FALSE,TRUE)</formula>
    </cfRule>
    <cfRule type="expression" dxfId="2212" priority="1994">
      <formula>IF(RIGHT(TEXT(AE326,"0.#"),1)=".",TRUE,FALSE)</formula>
    </cfRule>
  </conditionalFormatting>
  <conditionalFormatting sqref="AE318:AE319 AI318:AI319 AM318:AM319 AQ318:AQ319 AU318:AU319">
    <cfRule type="expression" dxfId="2211" priority="1997">
      <formula>IF(RIGHT(TEXT(AE318,"0.#"),1)=".",FALSE,TRUE)</formula>
    </cfRule>
    <cfRule type="expression" dxfId="2210" priority="1998">
      <formula>IF(RIGHT(TEXT(AE318,"0.#"),1)=".",TRUE,FALSE)</formula>
    </cfRule>
  </conditionalFormatting>
  <conditionalFormatting sqref="AE322:AE323 AI322:AI323 AM322:AM323 AQ322:AQ323 AU322:AU323">
    <cfRule type="expression" dxfId="2209" priority="1995">
      <formula>IF(RIGHT(TEXT(AE322,"0.#"),1)=".",FALSE,TRUE)</formula>
    </cfRule>
    <cfRule type="expression" dxfId="2208" priority="1996">
      <formula>IF(RIGHT(TEXT(AE322,"0.#"),1)=".",TRUE,FALSE)</formula>
    </cfRule>
  </conditionalFormatting>
  <conditionalFormatting sqref="AE378:AE379 AI378:AI379 AM378:AM379 AQ378:AQ379 AU378:AU379">
    <cfRule type="expression" dxfId="2207" priority="1987">
      <formula>IF(RIGHT(TEXT(AE378,"0.#"),1)=".",FALSE,TRUE)</formula>
    </cfRule>
    <cfRule type="expression" dxfId="2206" priority="1988">
      <formula>IF(RIGHT(TEXT(AE378,"0.#"),1)=".",TRUE,FALSE)</formula>
    </cfRule>
  </conditionalFormatting>
  <conditionalFormatting sqref="AE330:AE331 AI330:AI331 AM330:AM331 AQ330:AQ331 AU330:AU331">
    <cfRule type="expression" dxfId="2205" priority="1991">
      <formula>IF(RIGHT(TEXT(AE330,"0.#"),1)=".",FALSE,TRUE)</formula>
    </cfRule>
    <cfRule type="expression" dxfId="2204" priority="1992">
      <formula>IF(RIGHT(TEXT(AE330,"0.#"),1)=".",TRUE,FALSE)</formula>
    </cfRule>
  </conditionalFormatting>
  <conditionalFormatting sqref="AE374:AE375 AI374:AI375 AM374:AM375 AQ374:AQ375 AU374:AU375">
    <cfRule type="expression" dxfId="2203" priority="1989">
      <formula>IF(RIGHT(TEXT(AE374,"0.#"),1)=".",FALSE,TRUE)</formula>
    </cfRule>
    <cfRule type="expression" dxfId="2202" priority="1990">
      <formula>IF(RIGHT(TEXT(AE374,"0.#"),1)=".",TRUE,FALSE)</formula>
    </cfRule>
  </conditionalFormatting>
  <conditionalFormatting sqref="AE390:AE391 AI390:AI391 AM390:AM391 AQ390:AQ391 AU390:AU391">
    <cfRule type="expression" dxfId="2201" priority="1981">
      <formula>IF(RIGHT(TEXT(AE390,"0.#"),1)=".",FALSE,TRUE)</formula>
    </cfRule>
    <cfRule type="expression" dxfId="2200" priority="1982">
      <formula>IF(RIGHT(TEXT(AE390,"0.#"),1)=".",TRUE,FALSE)</formula>
    </cfRule>
  </conditionalFormatting>
  <conditionalFormatting sqref="AE382:AE383 AI382:AI383 AM382:AM383 AQ382:AQ383 AU382:AU383">
    <cfRule type="expression" dxfId="2199" priority="1985">
      <formula>IF(RIGHT(TEXT(AE382,"0.#"),1)=".",FALSE,TRUE)</formula>
    </cfRule>
    <cfRule type="expression" dxfId="2198" priority="1986">
      <formula>IF(RIGHT(TEXT(AE382,"0.#"),1)=".",TRUE,FALSE)</formula>
    </cfRule>
  </conditionalFormatting>
  <conditionalFormatting sqref="AE386:AE387 AI386:AI387 AM386:AM387 AQ386:AQ387 AU386:AU387">
    <cfRule type="expression" dxfId="2197" priority="1983">
      <formula>IF(RIGHT(TEXT(AE386,"0.#"),1)=".",FALSE,TRUE)</formula>
    </cfRule>
    <cfRule type="expression" dxfId="2196" priority="1984">
      <formula>IF(RIGHT(TEXT(AE386,"0.#"),1)=".",TRUE,FALSE)</formula>
    </cfRule>
  </conditionalFormatting>
  <conditionalFormatting sqref="AE440">
    <cfRule type="expression" dxfId="2195" priority="1975">
      <formula>IF(RIGHT(TEXT(AE440,"0.#"),1)=".",FALSE,TRUE)</formula>
    </cfRule>
    <cfRule type="expression" dxfId="2194" priority="1976">
      <formula>IF(RIGHT(TEXT(AE440,"0.#"),1)=".",TRUE,FALSE)</formula>
    </cfRule>
  </conditionalFormatting>
  <conditionalFormatting sqref="AE438">
    <cfRule type="expression" dxfId="2193" priority="1979">
      <formula>IF(RIGHT(TEXT(AE438,"0.#"),1)=".",FALSE,TRUE)</formula>
    </cfRule>
    <cfRule type="expression" dxfId="2192" priority="1980">
      <formula>IF(RIGHT(TEXT(AE438,"0.#"),1)=".",TRUE,FALSE)</formula>
    </cfRule>
  </conditionalFormatting>
  <conditionalFormatting sqref="AE439">
    <cfRule type="expression" dxfId="2191" priority="1977">
      <formula>IF(RIGHT(TEXT(AE439,"0.#"),1)=".",FALSE,TRUE)</formula>
    </cfRule>
    <cfRule type="expression" dxfId="2190" priority="1978">
      <formula>IF(RIGHT(TEXT(AE439,"0.#"),1)=".",TRUE,FALSE)</formula>
    </cfRule>
  </conditionalFormatting>
  <conditionalFormatting sqref="AM440">
    <cfRule type="expression" dxfId="2189" priority="1969">
      <formula>IF(RIGHT(TEXT(AM440,"0.#"),1)=".",FALSE,TRUE)</formula>
    </cfRule>
    <cfRule type="expression" dxfId="2188" priority="1970">
      <formula>IF(RIGHT(TEXT(AM440,"0.#"),1)=".",TRUE,FALSE)</formula>
    </cfRule>
  </conditionalFormatting>
  <conditionalFormatting sqref="AM438">
    <cfRule type="expression" dxfId="2187" priority="1973">
      <formula>IF(RIGHT(TEXT(AM438,"0.#"),1)=".",FALSE,TRUE)</formula>
    </cfRule>
    <cfRule type="expression" dxfId="2186" priority="1974">
      <formula>IF(RIGHT(TEXT(AM438,"0.#"),1)=".",TRUE,FALSE)</formula>
    </cfRule>
  </conditionalFormatting>
  <conditionalFormatting sqref="AM439">
    <cfRule type="expression" dxfId="2185" priority="1971">
      <formula>IF(RIGHT(TEXT(AM439,"0.#"),1)=".",FALSE,TRUE)</formula>
    </cfRule>
    <cfRule type="expression" dxfId="2184" priority="1972">
      <formula>IF(RIGHT(TEXT(AM439,"0.#"),1)=".",TRUE,FALSE)</formula>
    </cfRule>
  </conditionalFormatting>
  <conditionalFormatting sqref="AU440">
    <cfRule type="expression" dxfId="2183" priority="1963">
      <formula>IF(RIGHT(TEXT(AU440,"0.#"),1)=".",FALSE,TRUE)</formula>
    </cfRule>
    <cfRule type="expression" dxfId="2182" priority="1964">
      <formula>IF(RIGHT(TEXT(AU440,"0.#"),1)=".",TRUE,FALSE)</formula>
    </cfRule>
  </conditionalFormatting>
  <conditionalFormatting sqref="AU438">
    <cfRule type="expression" dxfId="2181" priority="1967">
      <formula>IF(RIGHT(TEXT(AU438,"0.#"),1)=".",FALSE,TRUE)</formula>
    </cfRule>
    <cfRule type="expression" dxfId="2180" priority="1968">
      <formula>IF(RIGHT(TEXT(AU438,"0.#"),1)=".",TRUE,FALSE)</formula>
    </cfRule>
  </conditionalFormatting>
  <conditionalFormatting sqref="AU439">
    <cfRule type="expression" dxfId="2179" priority="1965">
      <formula>IF(RIGHT(TEXT(AU439,"0.#"),1)=".",FALSE,TRUE)</formula>
    </cfRule>
    <cfRule type="expression" dxfId="2178" priority="1966">
      <formula>IF(RIGHT(TEXT(AU439,"0.#"),1)=".",TRUE,FALSE)</formula>
    </cfRule>
  </conditionalFormatting>
  <conditionalFormatting sqref="AI440">
    <cfRule type="expression" dxfId="2177" priority="1957">
      <formula>IF(RIGHT(TEXT(AI440,"0.#"),1)=".",FALSE,TRUE)</formula>
    </cfRule>
    <cfRule type="expression" dxfId="2176" priority="1958">
      <formula>IF(RIGHT(TEXT(AI440,"0.#"),1)=".",TRUE,FALSE)</formula>
    </cfRule>
  </conditionalFormatting>
  <conditionalFormatting sqref="AI438">
    <cfRule type="expression" dxfId="2175" priority="1961">
      <formula>IF(RIGHT(TEXT(AI438,"0.#"),1)=".",FALSE,TRUE)</formula>
    </cfRule>
    <cfRule type="expression" dxfId="2174" priority="1962">
      <formula>IF(RIGHT(TEXT(AI438,"0.#"),1)=".",TRUE,FALSE)</formula>
    </cfRule>
  </conditionalFormatting>
  <conditionalFormatting sqref="AI439">
    <cfRule type="expression" dxfId="2173" priority="1959">
      <formula>IF(RIGHT(TEXT(AI439,"0.#"),1)=".",FALSE,TRUE)</formula>
    </cfRule>
    <cfRule type="expression" dxfId="2172" priority="1960">
      <formula>IF(RIGHT(TEXT(AI439,"0.#"),1)=".",TRUE,FALSE)</formula>
    </cfRule>
  </conditionalFormatting>
  <conditionalFormatting sqref="AQ438">
    <cfRule type="expression" dxfId="2171" priority="1951">
      <formula>IF(RIGHT(TEXT(AQ438,"0.#"),1)=".",FALSE,TRUE)</formula>
    </cfRule>
    <cfRule type="expression" dxfId="2170" priority="1952">
      <formula>IF(RIGHT(TEXT(AQ438,"0.#"),1)=".",TRUE,FALSE)</formula>
    </cfRule>
  </conditionalFormatting>
  <conditionalFormatting sqref="AQ439">
    <cfRule type="expression" dxfId="2169" priority="1955">
      <formula>IF(RIGHT(TEXT(AQ439,"0.#"),1)=".",FALSE,TRUE)</formula>
    </cfRule>
    <cfRule type="expression" dxfId="2168" priority="1956">
      <formula>IF(RIGHT(TEXT(AQ439,"0.#"),1)=".",TRUE,FALSE)</formula>
    </cfRule>
  </conditionalFormatting>
  <conditionalFormatting sqref="AQ440">
    <cfRule type="expression" dxfId="2167" priority="1953">
      <formula>IF(RIGHT(TEXT(AQ440,"0.#"),1)=".",FALSE,TRUE)</formula>
    </cfRule>
    <cfRule type="expression" dxfId="2166" priority="1954">
      <formula>IF(RIGHT(TEXT(AQ440,"0.#"),1)=".",TRUE,FALSE)</formula>
    </cfRule>
  </conditionalFormatting>
  <conditionalFormatting sqref="AE445">
    <cfRule type="expression" dxfId="2165" priority="1945">
      <formula>IF(RIGHT(TEXT(AE445,"0.#"),1)=".",FALSE,TRUE)</formula>
    </cfRule>
    <cfRule type="expression" dxfId="2164" priority="1946">
      <formula>IF(RIGHT(TEXT(AE445,"0.#"),1)=".",TRUE,FALSE)</formula>
    </cfRule>
  </conditionalFormatting>
  <conditionalFormatting sqref="AE443">
    <cfRule type="expression" dxfId="2163" priority="1949">
      <formula>IF(RIGHT(TEXT(AE443,"0.#"),1)=".",FALSE,TRUE)</formula>
    </cfRule>
    <cfRule type="expression" dxfId="2162" priority="1950">
      <formula>IF(RIGHT(TEXT(AE443,"0.#"),1)=".",TRUE,FALSE)</formula>
    </cfRule>
  </conditionalFormatting>
  <conditionalFormatting sqref="AE444">
    <cfRule type="expression" dxfId="2161" priority="1947">
      <formula>IF(RIGHT(TEXT(AE444,"0.#"),1)=".",FALSE,TRUE)</formula>
    </cfRule>
    <cfRule type="expression" dxfId="2160" priority="1948">
      <formula>IF(RIGHT(TEXT(AE444,"0.#"),1)=".",TRUE,FALSE)</formula>
    </cfRule>
  </conditionalFormatting>
  <conditionalFormatting sqref="AM445">
    <cfRule type="expression" dxfId="2159" priority="1939">
      <formula>IF(RIGHT(TEXT(AM445,"0.#"),1)=".",FALSE,TRUE)</formula>
    </cfRule>
    <cfRule type="expression" dxfId="2158" priority="1940">
      <formula>IF(RIGHT(TEXT(AM445,"0.#"),1)=".",TRUE,FALSE)</formula>
    </cfRule>
  </conditionalFormatting>
  <conditionalFormatting sqref="AM443">
    <cfRule type="expression" dxfId="2157" priority="1943">
      <formula>IF(RIGHT(TEXT(AM443,"0.#"),1)=".",FALSE,TRUE)</formula>
    </cfRule>
    <cfRule type="expression" dxfId="2156" priority="1944">
      <formula>IF(RIGHT(TEXT(AM443,"0.#"),1)=".",TRUE,FALSE)</formula>
    </cfRule>
  </conditionalFormatting>
  <conditionalFormatting sqref="AM444">
    <cfRule type="expression" dxfId="2155" priority="1941">
      <formula>IF(RIGHT(TEXT(AM444,"0.#"),1)=".",FALSE,TRUE)</formula>
    </cfRule>
    <cfRule type="expression" dxfId="2154" priority="1942">
      <formula>IF(RIGHT(TEXT(AM444,"0.#"),1)=".",TRUE,FALSE)</formula>
    </cfRule>
  </conditionalFormatting>
  <conditionalFormatting sqref="AU445">
    <cfRule type="expression" dxfId="2153" priority="1933">
      <formula>IF(RIGHT(TEXT(AU445,"0.#"),1)=".",FALSE,TRUE)</formula>
    </cfRule>
    <cfRule type="expression" dxfId="2152" priority="1934">
      <formula>IF(RIGHT(TEXT(AU445,"0.#"),1)=".",TRUE,FALSE)</formula>
    </cfRule>
  </conditionalFormatting>
  <conditionalFormatting sqref="AU443">
    <cfRule type="expression" dxfId="2151" priority="1937">
      <formula>IF(RIGHT(TEXT(AU443,"0.#"),1)=".",FALSE,TRUE)</formula>
    </cfRule>
    <cfRule type="expression" dxfId="2150" priority="1938">
      <formula>IF(RIGHT(TEXT(AU443,"0.#"),1)=".",TRUE,FALSE)</formula>
    </cfRule>
  </conditionalFormatting>
  <conditionalFormatting sqref="AU444">
    <cfRule type="expression" dxfId="2149" priority="1935">
      <formula>IF(RIGHT(TEXT(AU444,"0.#"),1)=".",FALSE,TRUE)</formula>
    </cfRule>
    <cfRule type="expression" dxfId="2148" priority="1936">
      <formula>IF(RIGHT(TEXT(AU444,"0.#"),1)=".",TRUE,FALSE)</formula>
    </cfRule>
  </conditionalFormatting>
  <conditionalFormatting sqref="AI445">
    <cfRule type="expression" dxfId="2147" priority="1927">
      <formula>IF(RIGHT(TEXT(AI445,"0.#"),1)=".",FALSE,TRUE)</formula>
    </cfRule>
    <cfRule type="expression" dxfId="2146" priority="1928">
      <formula>IF(RIGHT(TEXT(AI445,"0.#"),1)=".",TRUE,FALSE)</formula>
    </cfRule>
  </conditionalFormatting>
  <conditionalFormatting sqref="AI443">
    <cfRule type="expression" dxfId="2145" priority="1931">
      <formula>IF(RIGHT(TEXT(AI443,"0.#"),1)=".",FALSE,TRUE)</formula>
    </cfRule>
    <cfRule type="expression" dxfId="2144" priority="1932">
      <formula>IF(RIGHT(TEXT(AI443,"0.#"),1)=".",TRUE,FALSE)</formula>
    </cfRule>
  </conditionalFormatting>
  <conditionalFormatting sqref="AI444">
    <cfRule type="expression" dxfId="2143" priority="1929">
      <formula>IF(RIGHT(TEXT(AI444,"0.#"),1)=".",FALSE,TRUE)</formula>
    </cfRule>
    <cfRule type="expression" dxfId="2142" priority="1930">
      <formula>IF(RIGHT(TEXT(AI444,"0.#"),1)=".",TRUE,FALSE)</formula>
    </cfRule>
  </conditionalFormatting>
  <conditionalFormatting sqref="AQ443">
    <cfRule type="expression" dxfId="2141" priority="1921">
      <formula>IF(RIGHT(TEXT(AQ443,"0.#"),1)=".",FALSE,TRUE)</formula>
    </cfRule>
    <cfRule type="expression" dxfId="2140" priority="1922">
      <formula>IF(RIGHT(TEXT(AQ443,"0.#"),1)=".",TRUE,FALSE)</formula>
    </cfRule>
  </conditionalFormatting>
  <conditionalFormatting sqref="AQ444">
    <cfRule type="expression" dxfId="2139" priority="1925">
      <formula>IF(RIGHT(TEXT(AQ444,"0.#"),1)=".",FALSE,TRUE)</formula>
    </cfRule>
    <cfRule type="expression" dxfId="2138" priority="1926">
      <formula>IF(RIGHT(TEXT(AQ444,"0.#"),1)=".",TRUE,FALSE)</formula>
    </cfRule>
  </conditionalFormatting>
  <conditionalFormatting sqref="AQ445">
    <cfRule type="expression" dxfId="2137" priority="1923">
      <formula>IF(RIGHT(TEXT(AQ445,"0.#"),1)=".",FALSE,TRUE)</formula>
    </cfRule>
    <cfRule type="expression" dxfId="2136" priority="1924">
      <formula>IF(RIGHT(TEXT(AQ445,"0.#"),1)=".",TRUE,FALSE)</formula>
    </cfRule>
  </conditionalFormatting>
  <conditionalFormatting sqref="Y880:Y882 Y885:Y907">
    <cfRule type="expression" dxfId="2135" priority="2151">
      <formula>IF(RIGHT(TEXT(Y880,"0.#"),1)=".",FALSE,TRUE)</formula>
    </cfRule>
    <cfRule type="expression" dxfId="2134" priority="2152">
      <formula>IF(RIGHT(TEXT(Y880,"0.#"),1)=".",TRUE,FALSE)</formula>
    </cfRule>
  </conditionalFormatting>
  <conditionalFormatting sqref="Y878:Y879">
    <cfRule type="expression" dxfId="2133" priority="2145">
      <formula>IF(RIGHT(TEXT(Y878,"0.#"),1)=".",FALSE,TRUE)</formula>
    </cfRule>
    <cfRule type="expression" dxfId="2132" priority="2146">
      <formula>IF(RIGHT(TEXT(Y878,"0.#"),1)=".",TRUE,FALSE)</formula>
    </cfRule>
  </conditionalFormatting>
  <conditionalFormatting sqref="Y913:Y940">
    <cfRule type="expression" dxfId="2131" priority="2139">
      <formula>IF(RIGHT(TEXT(Y913,"0.#"),1)=".",FALSE,TRUE)</formula>
    </cfRule>
    <cfRule type="expression" dxfId="2130" priority="2140">
      <formula>IF(RIGHT(TEXT(Y913,"0.#"),1)=".",TRUE,FALSE)</formula>
    </cfRule>
  </conditionalFormatting>
  <conditionalFormatting sqref="Y911:Y912">
    <cfRule type="expression" dxfId="2129" priority="2133">
      <formula>IF(RIGHT(TEXT(Y911,"0.#"),1)=".",FALSE,TRUE)</formula>
    </cfRule>
    <cfRule type="expression" dxfId="2128" priority="2134">
      <formula>IF(RIGHT(TEXT(Y911,"0.#"),1)=".",TRUE,FALSE)</formula>
    </cfRule>
  </conditionalFormatting>
  <conditionalFormatting sqref="Y946:Y973">
    <cfRule type="expression" dxfId="2127" priority="2127">
      <formula>IF(RIGHT(TEXT(Y946,"0.#"),1)=".",FALSE,TRUE)</formula>
    </cfRule>
    <cfRule type="expression" dxfId="2126" priority="2128">
      <formula>IF(RIGHT(TEXT(Y946,"0.#"),1)=".",TRUE,FALSE)</formula>
    </cfRule>
  </conditionalFormatting>
  <conditionalFormatting sqref="Y944:Y945">
    <cfRule type="expression" dxfId="2125" priority="2121">
      <formula>IF(RIGHT(TEXT(Y944,"0.#"),1)=".",FALSE,TRUE)</formula>
    </cfRule>
    <cfRule type="expression" dxfId="2124" priority="2122">
      <formula>IF(RIGHT(TEXT(Y944,"0.#"),1)=".",TRUE,FALSE)</formula>
    </cfRule>
  </conditionalFormatting>
  <conditionalFormatting sqref="Y979:Y1006">
    <cfRule type="expression" dxfId="2123" priority="2115">
      <formula>IF(RIGHT(TEXT(Y979,"0.#"),1)=".",FALSE,TRUE)</formula>
    </cfRule>
    <cfRule type="expression" dxfId="2122" priority="2116">
      <formula>IF(RIGHT(TEXT(Y979,"0.#"),1)=".",TRUE,FALSE)</formula>
    </cfRule>
  </conditionalFormatting>
  <conditionalFormatting sqref="Y977:Y978">
    <cfRule type="expression" dxfId="2121" priority="2109">
      <formula>IF(RIGHT(TEXT(Y977,"0.#"),1)=".",FALSE,TRUE)</formula>
    </cfRule>
    <cfRule type="expression" dxfId="2120" priority="2110">
      <formula>IF(RIGHT(TEXT(Y977,"0.#"),1)=".",TRUE,FALSE)</formula>
    </cfRule>
  </conditionalFormatting>
  <conditionalFormatting sqref="Y1012:Y1039">
    <cfRule type="expression" dxfId="2119" priority="2103">
      <formula>IF(RIGHT(TEXT(Y1012,"0.#"),1)=".",FALSE,TRUE)</formula>
    </cfRule>
    <cfRule type="expression" dxfId="2118" priority="2104">
      <formula>IF(RIGHT(TEXT(Y1012,"0.#"),1)=".",TRUE,FALSE)</formula>
    </cfRule>
  </conditionalFormatting>
  <conditionalFormatting sqref="W28">
    <cfRule type="expression" dxfId="2117" priority="2377">
      <formula>IF(RIGHT(TEXT(W28,"0.#"),1)=".",FALSE,TRUE)</formula>
    </cfRule>
    <cfRule type="expression" dxfId="2116" priority="2378">
      <formula>IF(RIGHT(TEXT(W28,"0.#"),1)=".",TRUE,FALSE)</formula>
    </cfRule>
  </conditionalFormatting>
  <conditionalFormatting sqref="P23">
    <cfRule type="expression" dxfId="2115" priority="2375">
      <formula>IF(RIGHT(TEXT(P23,"0.#"),1)=".",FALSE,TRUE)</formula>
    </cfRule>
    <cfRule type="expression" dxfId="2114" priority="2376">
      <formula>IF(RIGHT(TEXT(P23,"0.#"),1)=".",TRUE,FALSE)</formula>
    </cfRule>
  </conditionalFormatting>
  <conditionalFormatting sqref="P24">
    <cfRule type="expression" dxfId="2113" priority="2373">
      <formula>IF(RIGHT(TEXT(P24,"0.#"),1)=".",FALSE,TRUE)</formula>
    </cfRule>
    <cfRule type="expression" dxfId="2112" priority="2374">
      <formula>IF(RIGHT(TEXT(P24,"0.#"),1)=".",TRUE,FALSE)</formula>
    </cfRule>
  </conditionalFormatting>
  <conditionalFormatting sqref="P28">
    <cfRule type="expression" dxfId="2111" priority="2371">
      <formula>IF(RIGHT(TEXT(P28,"0.#"),1)=".",FALSE,TRUE)</formula>
    </cfRule>
    <cfRule type="expression" dxfId="2110" priority="2372">
      <formula>IF(RIGHT(TEXT(P28,"0.#"),1)=".",TRUE,FALSE)</formula>
    </cfRule>
  </conditionalFormatting>
  <conditionalFormatting sqref="AQ114">
    <cfRule type="expression" dxfId="2109" priority="2355">
      <formula>IF(RIGHT(TEXT(AQ114,"0.#"),1)=".",FALSE,TRUE)</formula>
    </cfRule>
    <cfRule type="expression" dxfId="2108" priority="2356">
      <formula>IF(RIGHT(TEXT(AQ114,"0.#"),1)=".",TRUE,FALSE)</formula>
    </cfRule>
  </conditionalFormatting>
  <conditionalFormatting sqref="AQ104">
    <cfRule type="expression" dxfId="2107" priority="2369">
      <formula>IF(RIGHT(TEXT(AQ104,"0.#"),1)=".",FALSE,TRUE)</formula>
    </cfRule>
    <cfRule type="expression" dxfId="2106" priority="2370">
      <formula>IF(RIGHT(TEXT(AQ104,"0.#"),1)=".",TRUE,FALSE)</formula>
    </cfRule>
  </conditionalFormatting>
  <conditionalFormatting sqref="AQ105">
    <cfRule type="expression" dxfId="2105" priority="2367">
      <formula>IF(RIGHT(TEXT(AQ105,"0.#"),1)=".",FALSE,TRUE)</formula>
    </cfRule>
    <cfRule type="expression" dxfId="2104" priority="2368">
      <formula>IF(RIGHT(TEXT(AQ105,"0.#"),1)=".",TRUE,FALSE)</formula>
    </cfRule>
  </conditionalFormatting>
  <conditionalFormatting sqref="AQ107">
    <cfRule type="expression" dxfId="2103" priority="2365">
      <formula>IF(RIGHT(TEXT(AQ107,"0.#"),1)=".",FALSE,TRUE)</formula>
    </cfRule>
    <cfRule type="expression" dxfId="2102" priority="2366">
      <formula>IF(RIGHT(TEXT(AQ107,"0.#"),1)=".",TRUE,FALSE)</formula>
    </cfRule>
  </conditionalFormatting>
  <conditionalFormatting sqref="AQ108">
    <cfRule type="expression" dxfId="2101" priority="2363">
      <formula>IF(RIGHT(TEXT(AQ108,"0.#"),1)=".",FALSE,TRUE)</formula>
    </cfRule>
    <cfRule type="expression" dxfId="2100" priority="2364">
      <formula>IF(RIGHT(TEXT(AQ108,"0.#"),1)=".",TRUE,FALSE)</formula>
    </cfRule>
  </conditionalFormatting>
  <conditionalFormatting sqref="AQ110">
    <cfRule type="expression" dxfId="2099" priority="2361">
      <formula>IF(RIGHT(TEXT(AQ110,"0.#"),1)=".",FALSE,TRUE)</formula>
    </cfRule>
    <cfRule type="expression" dxfId="2098" priority="2362">
      <formula>IF(RIGHT(TEXT(AQ110,"0.#"),1)=".",TRUE,FALSE)</formula>
    </cfRule>
  </conditionalFormatting>
  <conditionalFormatting sqref="AQ111">
    <cfRule type="expression" dxfId="2097" priority="2359">
      <formula>IF(RIGHT(TEXT(AQ111,"0.#"),1)=".",FALSE,TRUE)</formula>
    </cfRule>
    <cfRule type="expression" dxfId="2096" priority="2360">
      <formula>IF(RIGHT(TEXT(AQ111,"0.#"),1)=".",TRUE,FALSE)</formula>
    </cfRule>
  </conditionalFormatting>
  <conditionalFormatting sqref="AQ113">
    <cfRule type="expression" dxfId="2095" priority="2357">
      <formula>IF(RIGHT(TEXT(AQ113,"0.#"),1)=".",FALSE,TRUE)</formula>
    </cfRule>
    <cfRule type="expression" dxfId="2094" priority="2358">
      <formula>IF(RIGHT(TEXT(AQ113,"0.#"),1)=".",TRUE,FALSE)</formula>
    </cfRule>
  </conditionalFormatting>
  <conditionalFormatting sqref="AE67">
    <cfRule type="expression" dxfId="2093" priority="2287">
      <formula>IF(RIGHT(TEXT(AE67,"0.#"),1)=".",FALSE,TRUE)</formula>
    </cfRule>
    <cfRule type="expression" dxfId="2092" priority="2288">
      <formula>IF(RIGHT(TEXT(AE67,"0.#"),1)=".",TRUE,FALSE)</formula>
    </cfRule>
  </conditionalFormatting>
  <conditionalFormatting sqref="AE68">
    <cfRule type="expression" dxfId="2091" priority="2285">
      <formula>IF(RIGHT(TEXT(AE68,"0.#"),1)=".",FALSE,TRUE)</formula>
    </cfRule>
    <cfRule type="expression" dxfId="2090" priority="2286">
      <formula>IF(RIGHT(TEXT(AE68,"0.#"),1)=".",TRUE,FALSE)</formula>
    </cfRule>
  </conditionalFormatting>
  <conditionalFormatting sqref="AE69">
    <cfRule type="expression" dxfId="2089" priority="2283">
      <formula>IF(RIGHT(TEXT(AE69,"0.#"),1)=".",FALSE,TRUE)</formula>
    </cfRule>
    <cfRule type="expression" dxfId="2088" priority="2284">
      <formula>IF(RIGHT(TEXT(AE69,"0.#"),1)=".",TRUE,FALSE)</formula>
    </cfRule>
  </conditionalFormatting>
  <conditionalFormatting sqref="AI69">
    <cfRule type="expression" dxfId="2087" priority="2281">
      <formula>IF(RIGHT(TEXT(AI69,"0.#"),1)=".",FALSE,TRUE)</formula>
    </cfRule>
    <cfRule type="expression" dxfId="2086" priority="2282">
      <formula>IF(RIGHT(TEXT(AI69,"0.#"),1)=".",TRUE,FALSE)</formula>
    </cfRule>
  </conditionalFormatting>
  <conditionalFormatting sqref="AI68">
    <cfRule type="expression" dxfId="2085" priority="2279">
      <formula>IF(RIGHT(TEXT(AI68,"0.#"),1)=".",FALSE,TRUE)</formula>
    </cfRule>
    <cfRule type="expression" dxfId="2084" priority="2280">
      <formula>IF(RIGHT(TEXT(AI68,"0.#"),1)=".",TRUE,FALSE)</formula>
    </cfRule>
  </conditionalFormatting>
  <conditionalFormatting sqref="AI67">
    <cfRule type="expression" dxfId="2083" priority="2277">
      <formula>IF(RIGHT(TEXT(AI67,"0.#"),1)=".",FALSE,TRUE)</formula>
    </cfRule>
    <cfRule type="expression" dxfId="2082" priority="2278">
      <formula>IF(RIGHT(TEXT(AI67,"0.#"),1)=".",TRUE,FALSE)</formula>
    </cfRule>
  </conditionalFormatting>
  <conditionalFormatting sqref="AM67">
    <cfRule type="expression" dxfId="2081" priority="2275">
      <formula>IF(RIGHT(TEXT(AM67,"0.#"),1)=".",FALSE,TRUE)</formula>
    </cfRule>
    <cfRule type="expression" dxfId="2080" priority="2276">
      <formula>IF(RIGHT(TEXT(AM67,"0.#"),1)=".",TRUE,FALSE)</formula>
    </cfRule>
  </conditionalFormatting>
  <conditionalFormatting sqref="AM68">
    <cfRule type="expression" dxfId="2079" priority="2273">
      <formula>IF(RIGHT(TEXT(AM68,"0.#"),1)=".",FALSE,TRUE)</formula>
    </cfRule>
    <cfRule type="expression" dxfId="2078" priority="2274">
      <formula>IF(RIGHT(TEXT(AM68,"0.#"),1)=".",TRUE,FALSE)</formula>
    </cfRule>
  </conditionalFormatting>
  <conditionalFormatting sqref="AM69">
    <cfRule type="expression" dxfId="2077" priority="2271">
      <formula>IF(RIGHT(TEXT(AM69,"0.#"),1)=".",FALSE,TRUE)</formula>
    </cfRule>
    <cfRule type="expression" dxfId="2076" priority="2272">
      <formula>IF(RIGHT(TEXT(AM69,"0.#"),1)=".",TRUE,FALSE)</formula>
    </cfRule>
  </conditionalFormatting>
  <conditionalFormatting sqref="AQ67:AQ69">
    <cfRule type="expression" dxfId="2075" priority="2269">
      <formula>IF(RIGHT(TEXT(AQ67,"0.#"),1)=".",FALSE,TRUE)</formula>
    </cfRule>
    <cfRule type="expression" dxfId="2074" priority="2270">
      <formula>IF(RIGHT(TEXT(AQ67,"0.#"),1)=".",TRUE,FALSE)</formula>
    </cfRule>
  </conditionalFormatting>
  <conditionalFormatting sqref="AU67:AU69">
    <cfRule type="expression" dxfId="2073" priority="2267">
      <formula>IF(RIGHT(TEXT(AU67,"0.#"),1)=".",FALSE,TRUE)</formula>
    </cfRule>
    <cfRule type="expression" dxfId="2072" priority="2268">
      <formula>IF(RIGHT(TEXT(AU67,"0.#"),1)=".",TRUE,FALSE)</formula>
    </cfRule>
  </conditionalFormatting>
  <conditionalFormatting sqref="AE70">
    <cfRule type="expression" dxfId="2071" priority="2265">
      <formula>IF(RIGHT(TEXT(AE70,"0.#"),1)=".",FALSE,TRUE)</formula>
    </cfRule>
    <cfRule type="expression" dxfId="2070" priority="2266">
      <formula>IF(RIGHT(TEXT(AE70,"0.#"),1)=".",TRUE,FALSE)</formula>
    </cfRule>
  </conditionalFormatting>
  <conditionalFormatting sqref="AE71">
    <cfRule type="expression" dxfId="2069" priority="2263">
      <formula>IF(RIGHT(TEXT(AE71,"0.#"),1)=".",FALSE,TRUE)</formula>
    </cfRule>
    <cfRule type="expression" dxfId="2068" priority="2264">
      <formula>IF(RIGHT(TEXT(AE71,"0.#"),1)=".",TRUE,FALSE)</formula>
    </cfRule>
  </conditionalFormatting>
  <conditionalFormatting sqref="AE72">
    <cfRule type="expression" dxfId="2067" priority="2261">
      <formula>IF(RIGHT(TEXT(AE72,"0.#"),1)=".",FALSE,TRUE)</formula>
    </cfRule>
    <cfRule type="expression" dxfId="2066" priority="2262">
      <formula>IF(RIGHT(TEXT(AE72,"0.#"),1)=".",TRUE,FALSE)</formula>
    </cfRule>
  </conditionalFormatting>
  <conditionalFormatting sqref="AI72">
    <cfRule type="expression" dxfId="2065" priority="2259">
      <formula>IF(RIGHT(TEXT(AI72,"0.#"),1)=".",FALSE,TRUE)</formula>
    </cfRule>
    <cfRule type="expression" dxfId="2064" priority="2260">
      <formula>IF(RIGHT(TEXT(AI72,"0.#"),1)=".",TRUE,FALSE)</formula>
    </cfRule>
  </conditionalFormatting>
  <conditionalFormatting sqref="AI71">
    <cfRule type="expression" dxfId="2063" priority="2257">
      <formula>IF(RIGHT(TEXT(AI71,"0.#"),1)=".",FALSE,TRUE)</formula>
    </cfRule>
    <cfRule type="expression" dxfId="2062" priority="2258">
      <formula>IF(RIGHT(TEXT(AI71,"0.#"),1)=".",TRUE,FALSE)</formula>
    </cfRule>
  </conditionalFormatting>
  <conditionalFormatting sqref="AI70">
    <cfRule type="expression" dxfId="2061" priority="2255">
      <formula>IF(RIGHT(TEXT(AI70,"0.#"),1)=".",FALSE,TRUE)</formula>
    </cfRule>
    <cfRule type="expression" dxfId="2060" priority="2256">
      <formula>IF(RIGHT(TEXT(AI70,"0.#"),1)=".",TRUE,FALSE)</formula>
    </cfRule>
  </conditionalFormatting>
  <conditionalFormatting sqref="AM70">
    <cfRule type="expression" dxfId="2059" priority="2253">
      <formula>IF(RIGHT(TEXT(AM70,"0.#"),1)=".",FALSE,TRUE)</formula>
    </cfRule>
    <cfRule type="expression" dxfId="2058" priority="2254">
      <formula>IF(RIGHT(TEXT(AM70,"0.#"),1)=".",TRUE,FALSE)</formula>
    </cfRule>
  </conditionalFormatting>
  <conditionalFormatting sqref="AM71">
    <cfRule type="expression" dxfId="2057" priority="2251">
      <formula>IF(RIGHT(TEXT(AM71,"0.#"),1)=".",FALSE,TRUE)</formula>
    </cfRule>
    <cfRule type="expression" dxfId="2056" priority="2252">
      <formula>IF(RIGHT(TEXT(AM71,"0.#"),1)=".",TRUE,FALSE)</formula>
    </cfRule>
  </conditionalFormatting>
  <conditionalFormatting sqref="AM72">
    <cfRule type="expression" dxfId="2055" priority="2249">
      <formula>IF(RIGHT(TEXT(AM72,"0.#"),1)=".",FALSE,TRUE)</formula>
    </cfRule>
    <cfRule type="expression" dxfId="2054" priority="2250">
      <formula>IF(RIGHT(TEXT(AM72,"0.#"),1)=".",TRUE,FALSE)</formula>
    </cfRule>
  </conditionalFormatting>
  <conditionalFormatting sqref="AQ70:AQ72">
    <cfRule type="expression" dxfId="2053" priority="2247">
      <formula>IF(RIGHT(TEXT(AQ70,"0.#"),1)=".",FALSE,TRUE)</formula>
    </cfRule>
    <cfRule type="expression" dxfId="2052" priority="2248">
      <formula>IF(RIGHT(TEXT(AQ70,"0.#"),1)=".",TRUE,FALSE)</formula>
    </cfRule>
  </conditionalFormatting>
  <conditionalFormatting sqref="AU70:AU72">
    <cfRule type="expression" dxfId="2051" priority="2245">
      <formula>IF(RIGHT(TEXT(AU70,"0.#"),1)=".",FALSE,TRUE)</formula>
    </cfRule>
    <cfRule type="expression" dxfId="2050" priority="2246">
      <formula>IF(RIGHT(TEXT(AU70,"0.#"),1)=".",TRUE,FALSE)</formula>
    </cfRule>
  </conditionalFormatting>
  <conditionalFormatting sqref="AU656">
    <cfRule type="expression" dxfId="2049" priority="763">
      <formula>IF(RIGHT(TEXT(AU656,"0.#"),1)=".",FALSE,TRUE)</formula>
    </cfRule>
    <cfRule type="expression" dxfId="2048" priority="764">
      <formula>IF(RIGHT(TEXT(AU656,"0.#"),1)=".",TRUE,FALSE)</formula>
    </cfRule>
  </conditionalFormatting>
  <conditionalFormatting sqref="AQ655">
    <cfRule type="expression" dxfId="2047" priority="755">
      <formula>IF(RIGHT(TEXT(AQ655,"0.#"),1)=".",FALSE,TRUE)</formula>
    </cfRule>
    <cfRule type="expression" dxfId="2046" priority="756">
      <formula>IF(RIGHT(TEXT(AQ655,"0.#"),1)=".",TRUE,FALSE)</formula>
    </cfRule>
  </conditionalFormatting>
  <conditionalFormatting sqref="AI696">
    <cfRule type="expression" dxfId="2045" priority="547">
      <formula>IF(RIGHT(TEXT(AI696,"0.#"),1)=".",FALSE,TRUE)</formula>
    </cfRule>
    <cfRule type="expression" dxfId="2044" priority="548">
      <formula>IF(RIGHT(TEXT(AI696,"0.#"),1)=".",TRUE,FALSE)</formula>
    </cfRule>
  </conditionalFormatting>
  <conditionalFormatting sqref="AQ694">
    <cfRule type="expression" dxfId="2043" priority="541">
      <formula>IF(RIGHT(TEXT(AQ694,"0.#"),1)=".",FALSE,TRUE)</formula>
    </cfRule>
    <cfRule type="expression" dxfId="2042" priority="542">
      <formula>IF(RIGHT(TEXT(AQ694,"0.#"),1)=".",TRUE,FALSE)</formula>
    </cfRule>
  </conditionalFormatting>
  <conditionalFormatting sqref="AL880:AO886 AL893:AO907">
    <cfRule type="expression" dxfId="2041" priority="2153">
      <formula>IF(AND(AL880&gt;=0, RIGHT(TEXT(AL880,"0.#"),1)&lt;&gt;"."),TRUE,FALSE)</formula>
    </cfRule>
    <cfRule type="expression" dxfId="2040" priority="2154">
      <formula>IF(AND(AL880&gt;=0, RIGHT(TEXT(AL880,"0.#"),1)="."),TRUE,FALSE)</formula>
    </cfRule>
    <cfRule type="expression" dxfId="2039" priority="2155">
      <formula>IF(AND(AL880&lt;0, RIGHT(TEXT(AL880,"0.#"),1)&lt;&gt;"."),TRUE,FALSE)</formula>
    </cfRule>
    <cfRule type="expression" dxfId="2038" priority="2156">
      <formula>IF(AND(AL880&lt;0, RIGHT(TEXT(AL880,"0.#"),1)="."),TRUE,FALSE)</formula>
    </cfRule>
  </conditionalFormatting>
  <conditionalFormatting sqref="AL878:AO879">
    <cfRule type="expression" dxfId="2037" priority="2147">
      <formula>IF(AND(AL878&gt;=0, RIGHT(TEXT(AL878,"0.#"),1)&lt;&gt;"."),TRUE,FALSE)</formula>
    </cfRule>
    <cfRule type="expression" dxfId="2036" priority="2148">
      <formula>IF(AND(AL878&gt;=0, RIGHT(TEXT(AL878,"0.#"),1)="."),TRUE,FALSE)</formula>
    </cfRule>
    <cfRule type="expression" dxfId="2035" priority="2149">
      <formula>IF(AND(AL878&lt;0, RIGHT(TEXT(AL878,"0.#"),1)&lt;&gt;"."),TRUE,FALSE)</formula>
    </cfRule>
    <cfRule type="expression" dxfId="2034" priority="2150">
      <formula>IF(AND(AL878&lt;0, RIGHT(TEXT(AL878,"0.#"),1)="."),TRUE,FALSE)</formula>
    </cfRule>
  </conditionalFormatting>
  <conditionalFormatting sqref="AL913:AO940">
    <cfRule type="expression" dxfId="2033" priority="2141">
      <formula>IF(AND(AL913&gt;=0, RIGHT(TEXT(AL913,"0.#"),1)&lt;&gt;"."),TRUE,FALSE)</formula>
    </cfRule>
    <cfRule type="expression" dxfId="2032" priority="2142">
      <formula>IF(AND(AL913&gt;=0, RIGHT(TEXT(AL913,"0.#"),1)="."),TRUE,FALSE)</formula>
    </cfRule>
    <cfRule type="expression" dxfId="2031" priority="2143">
      <formula>IF(AND(AL913&lt;0, RIGHT(TEXT(AL913,"0.#"),1)&lt;&gt;"."),TRUE,FALSE)</formula>
    </cfRule>
    <cfRule type="expression" dxfId="2030" priority="2144">
      <formula>IF(AND(AL913&lt;0, RIGHT(TEXT(AL913,"0.#"),1)="."),TRUE,FALSE)</formula>
    </cfRule>
  </conditionalFormatting>
  <conditionalFormatting sqref="AL911:AO912">
    <cfRule type="expression" dxfId="2029" priority="2135">
      <formula>IF(AND(AL911&gt;=0, RIGHT(TEXT(AL911,"0.#"),1)&lt;&gt;"."),TRUE,FALSE)</formula>
    </cfRule>
    <cfRule type="expression" dxfId="2028" priority="2136">
      <formula>IF(AND(AL911&gt;=0, RIGHT(TEXT(AL911,"0.#"),1)="."),TRUE,FALSE)</formula>
    </cfRule>
    <cfRule type="expression" dxfId="2027" priority="2137">
      <formula>IF(AND(AL911&lt;0, RIGHT(TEXT(AL911,"0.#"),1)&lt;&gt;"."),TRUE,FALSE)</formula>
    </cfRule>
    <cfRule type="expression" dxfId="2026" priority="2138">
      <formula>IF(AND(AL911&lt;0, RIGHT(TEXT(AL911,"0.#"),1)="."),TRUE,FALSE)</formula>
    </cfRule>
  </conditionalFormatting>
  <conditionalFormatting sqref="AL946:AO973">
    <cfRule type="expression" dxfId="2025" priority="2129">
      <formula>IF(AND(AL946&gt;=0, RIGHT(TEXT(AL946,"0.#"),1)&lt;&gt;"."),TRUE,FALSE)</formula>
    </cfRule>
    <cfRule type="expression" dxfId="2024" priority="2130">
      <formula>IF(AND(AL946&gt;=0, RIGHT(TEXT(AL946,"0.#"),1)="."),TRUE,FALSE)</formula>
    </cfRule>
    <cfRule type="expression" dxfId="2023" priority="2131">
      <formula>IF(AND(AL946&lt;0, RIGHT(TEXT(AL946,"0.#"),1)&lt;&gt;"."),TRUE,FALSE)</formula>
    </cfRule>
    <cfRule type="expression" dxfId="2022" priority="2132">
      <formula>IF(AND(AL946&lt;0, RIGHT(TEXT(AL946,"0.#"),1)="."),TRUE,FALSE)</formula>
    </cfRule>
  </conditionalFormatting>
  <conditionalFormatting sqref="AL944:AO945">
    <cfRule type="expression" dxfId="2021" priority="2123">
      <formula>IF(AND(AL944&gt;=0, RIGHT(TEXT(AL944,"0.#"),1)&lt;&gt;"."),TRUE,FALSE)</formula>
    </cfRule>
    <cfRule type="expression" dxfId="2020" priority="2124">
      <formula>IF(AND(AL944&gt;=0, RIGHT(TEXT(AL944,"0.#"),1)="."),TRUE,FALSE)</formula>
    </cfRule>
    <cfRule type="expression" dxfId="2019" priority="2125">
      <formula>IF(AND(AL944&lt;0, RIGHT(TEXT(AL944,"0.#"),1)&lt;&gt;"."),TRUE,FALSE)</formula>
    </cfRule>
    <cfRule type="expression" dxfId="2018" priority="2126">
      <formula>IF(AND(AL944&lt;0, RIGHT(TEXT(AL944,"0.#"),1)="."),TRUE,FALSE)</formula>
    </cfRule>
  </conditionalFormatting>
  <conditionalFormatting sqref="AL979:AO1006">
    <cfRule type="expression" dxfId="2017" priority="2117">
      <formula>IF(AND(AL979&gt;=0, RIGHT(TEXT(AL979,"0.#"),1)&lt;&gt;"."),TRUE,FALSE)</formula>
    </cfRule>
    <cfRule type="expression" dxfId="2016" priority="2118">
      <formula>IF(AND(AL979&gt;=0, RIGHT(TEXT(AL979,"0.#"),1)="."),TRUE,FALSE)</formula>
    </cfRule>
    <cfRule type="expression" dxfId="2015" priority="2119">
      <formula>IF(AND(AL979&lt;0, RIGHT(TEXT(AL979,"0.#"),1)&lt;&gt;"."),TRUE,FALSE)</formula>
    </cfRule>
    <cfRule type="expression" dxfId="2014" priority="2120">
      <formula>IF(AND(AL979&lt;0, RIGHT(TEXT(AL979,"0.#"),1)="."),TRUE,FALSE)</formula>
    </cfRule>
  </conditionalFormatting>
  <conditionalFormatting sqref="AL977:AO978">
    <cfRule type="expression" dxfId="2013" priority="2111">
      <formula>IF(AND(AL977&gt;=0, RIGHT(TEXT(AL977,"0.#"),1)&lt;&gt;"."),TRUE,FALSE)</formula>
    </cfRule>
    <cfRule type="expression" dxfId="2012" priority="2112">
      <formula>IF(AND(AL977&gt;=0, RIGHT(TEXT(AL977,"0.#"),1)="."),TRUE,FALSE)</formula>
    </cfRule>
    <cfRule type="expression" dxfId="2011" priority="2113">
      <formula>IF(AND(AL977&lt;0, RIGHT(TEXT(AL977,"0.#"),1)&lt;&gt;"."),TRUE,FALSE)</formula>
    </cfRule>
    <cfRule type="expression" dxfId="2010" priority="2114">
      <formula>IF(AND(AL977&lt;0, RIGHT(TEXT(AL977,"0.#"),1)="."),TRUE,FALSE)</formula>
    </cfRule>
  </conditionalFormatting>
  <conditionalFormatting sqref="AL1012:AO1039">
    <cfRule type="expression" dxfId="2009" priority="2105">
      <formula>IF(AND(AL1012&gt;=0, RIGHT(TEXT(AL1012,"0.#"),1)&lt;&gt;"."),TRUE,FALSE)</formula>
    </cfRule>
    <cfRule type="expression" dxfId="2008" priority="2106">
      <formula>IF(AND(AL1012&gt;=0, RIGHT(TEXT(AL1012,"0.#"),1)="."),TRUE,FALSE)</formula>
    </cfRule>
    <cfRule type="expression" dxfId="2007" priority="2107">
      <formula>IF(AND(AL1012&lt;0, RIGHT(TEXT(AL1012,"0.#"),1)&lt;&gt;"."),TRUE,FALSE)</formula>
    </cfRule>
    <cfRule type="expression" dxfId="2006" priority="2108">
      <formula>IF(AND(AL1012&lt;0, RIGHT(TEXT(AL1012,"0.#"),1)="."),TRUE,FALSE)</formula>
    </cfRule>
  </conditionalFormatting>
  <conditionalFormatting sqref="AL1010:AO1011">
    <cfRule type="expression" dxfId="2005" priority="2099">
      <formula>IF(AND(AL1010&gt;=0, RIGHT(TEXT(AL1010,"0.#"),1)&lt;&gt;"."),TRUE,FALSE)</formula>
    </cfRule>
    <cfRule type="expression" dxfId="2004" priority="2100">
      <formula>IF(AND(AL1010&gt;=0, RIGHT(TEXT(AL1010,"0.#"),1)="."),TRUE,FALSE)</formula>
    </cfRule>
    <cfRule type="expression" dxfId="2003" priority="2101">
      <formula>IF(AND(AL1010&lt;0, RIGHT(TEXT(AL1010,"0.#"),1)&lt;&gt;"."),TRUE,FALSE)</formula>
    </cfRule>
    <cfRule type="expression" dxfId="2002" priority="2102">
      <formula>IF(AND(AL1010&lt;0, RIGHT(TEXT(AL1010,"0.#"),1)="."),TRUE,FALSE)</formula>
    </cfRule>
  </conditionalFormatting>
  <conditionalFormatting sqref="Y1010:Y1011">
    <cfRule type="expression" dxfId="2001" priority="2097">
      <formula>IF(RIGHT(TEXT(Y1010,"0.#"),1)=".",FALSE,TRUE)</formula>
    </cfRule>
    <cfRule type="expression" dxfId="2000" priority="2098">
      <formula>IF(RIGHT(TEXT(Y1010,"0.#"),1)=".",TRUE,FALSE)</formula>
    </cfRule>
  </conditionalFormatting>
  <conditionalFormatting sqref="AL1045:AO1072">
    <cfRule type="expression" dxfId="1999" priority="2093">
      <formula>IF(AND(AL1045&gt;=0, RIGHT(TEXT(AL1045,"0.#"),1)&lt;&gt;"."),TRUE,FALSE)</formula>
    </cfRule>
    <cfRule type="expression" dxfId="1998" priority="2094">
      <formula>IF(AND(AL1045&gt;=0, RIGHT(TEXT(AL1045,"0.#"),1)="."),TRUE,FALSE)</formula>
    </cfRule>
    <cfRule type="expression" dxfId="1997" priority="2095">
      <formula>IF(AND(AL1045&lt;0, RIGHT(TEXT(AL1045,"0.#"),1)&lt;&gt;"."),TRUE,FALSE)</formula>
    </cfRule>
    <cfRule type="expression" dxfId="1996" priority="2096">
      <formula>IF(AND(AL1045&lt;0, RIGHT(TEXT(AL1045,"0.#"),1)="."),TRUE,FALSE)</formula>
    </cfRule>
  </conditionalFormatting>
  <conditionalFormatting sqref="Y1045:Y1072">
    <cfRule type="expression" dxfId="1995" priority="2091">
      <formula>IF(RIGHT(TEXT(Y1045,"0.#"),1)=".",FALSE,TRUE)</formula>
    </cfRule>
    <cfRule type="expression" dxfId="1994" priority="2092">
      <formula>IF(RIGHT(TEXT(Y1045,"0.#"),1)=".",TRUE,FALSE)</formula>
    </cfRule>
  </conditionalFormatting>
  <conditionalFormatting sqref="AL1043:AO1044">
    <cfRule type="expression" dxfId="1993" priority="2087">
      <formula>IF(AND(AL1043&gt;=0, RIGHT(TEXT(AL1043,"0.#"),1)&lt;&gt;"."),TRUE,FALSE)</formula>
    </cfRule>
    <cfRule type="expression" dxfId="1992" priority="2088">
      <formula>IF(AND(AL1043&gt;=0, RIGHT(TEXT(AL1043,"0.#"),1)="."),TRUE,FALSE)</formula>
    </cfRule>
    <cfRule type="expression" dxfId="1991" priority="2089">
      <formula>IF(AND(AL1043&lt;0, RIGHT(TEXT(AL1043,"0.#"),1)&lt;&gt;"."),TRUE,FALSE)</formula>
    </cfRule>
    <cfRule type="expression" dxfId="1990" priority="2090">
      <formula>IF(AND(AL1043&lt;0, RIGHT(TEXT(AL1043,"0.#"),1)="."),TRUE,FALSE)</formula>
    </cfRule>
  </conditionalFormatting>
  <conditionalFormatting sqref="Y1043:Y1044">
    <cfRule type="expression" dxfId="1989" priority="2085">
      <formula>IF(RIGHT(TEXT(Y1043,"0.#"),1)=".",FALSE,TRUE)</formula>
    </cfRule>
    <cfRule type="expression" dxfId="1988" priority="2086">
      <formula>IF(RIGHT(TEXT(Y1043,"0.#"),1)=".",TRUE,FALSE)</formula>
    </cfRule>
  </conditionalFormatting>
  <conditionalFormatting sqref="AL1078:AO1105">
    <cfRule type="expression" dxfId="1987" priority="2081">
      <formula>IF(AND(AL1078&gt;=0, RIGHT(TEXT(AL1078,"0.#"),1)&lt;&gt;"."),TRUE,FALSE)</formula>
    </cfRule>
    <cfRule type="expression" dxfId="1986" priority="2082">
      <formula>IF(AND(AL1078&gt;=0, RIGHT(TEXT(AL1078,"0.#"),1)="."),TRUE,FALSE)</formula>
    </cfRule>
    <cfRule type="expression" dxfId="1985" priority="2083">
      <formula>IF(AND(AL1078&lt;0, RIGHT(TEXT(AL1078,"0.#"),1)&lt;&gt;"."),TRUE,FALSE)</formula>
    </cfRule>
    <cfRule type="expression" dxfId="1984" priority="2084">
      <formula>IF(AND(AL1078&lt;0, RIGHT(TEXT(AL1078,"0.#"),1)="."),TRUE,FALSE)</formula>
    </cfRule>
  </conditionalFormatting>
  <conditionalFormatting sqref="Y1078:Y1105">
    <cfRule type="expression" dxfId="1983" priority="2079">
      <formula>IF(RIGHT(TEXT(Y1078,"0.#"),1)=".",FALSE,TRUE)</formula>
    </cfRule>
    <cfRule type="expression" dxfId="1982" priority="2080">
      <formula>IF(RIGHT(TEXT(Y1078,"0.#"),1)=".",TRUE,FALSE)</formula>
    </cfRule>
  </conditionalFormatting>
  <conditionalFormatting sqref="AL1076:AO1077">
    <cfRule type="expression" dxfId="1981" priority="2075">
      <formula>IF(AND(AL1076&gt;=0, RIGHT(TEXT(AL1076,"0.#"),1)&lt;&gt;"."),TRUE,FALSE)</formula>
    </cfRule>
    <cfRule type="expression" dxfId="1980" priority="2076">
      <formula>IF(AND(AL1076&gt;=0, RIGHT(TEXT(AL1076,"0.#"),1)="."),TRUE,FALSE)</formula>
    </cfRule>
    <cfRule type="expression" dxfId="1979" priority="2077">
      <formula>IF(AND(AL1076&lt;0, RIGHT(TEXT(AL1076,"0.#"),1)&lt;&gt;"."),TRUE,FALSE)</formula>
    </cfRule>
    <cfRule type="expression" dxfId="1978" priority="2078">
      <formula>IF(AND(AL1076&lt;0, RIGHT(TEXT(AL1076,"0.#"),1)="."),TRUE,FALSE)</formula>
    </cfRule>
  </conditionalFormatting>
  <conditionalFormatting sqref="Y1076:Y1077">
    <cfRule type="expression" dxfId="1977" priority="2073">
      <formula>IF(RIGHT(TEXT(Y1076,"0.#"),1)=".",FALSE,TRUE)</formula>
    </cfRule>
    <cfRule type="expression" dxfId="1976" priority="2074">
      <formula>IF(RIGHT(TEXT(Y1076,"0.#"),1)=".",TRUE,FALSE)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K15:AQ17">
    <cfRule type="expression" dxfId="781" priority="81">
      <formula>IF(RIGHT(TEXT(AK15,"0.#"),1)=".",FALSE,TRUE)</formula>
    </cfRule>
    <cfRule type="expression" dxfId="780" priority="82">
      <formula>IF(RIGHT(TEXT(AK15,"0.#"),1)=".",TRUE,FALSE)</formula>
    </cfRule>
  </conditionalFormatting>
  <conditionalFormatting sqref="AD14:AJ17">
    <cfRule type="expression" dxfId="779" priority="79">
      <formula>IF(RIGHT(TEXT(AD14,"0.#"),1)=".",FALSE,TRUE)</formula>
    </cfRule>
    <cfRule type="expression" dxfId="778" priority="80">
      <formula>IF(RIGHT(TEXT(AD14,"0.#"),1)=".",TRUE,FALSE)</formula>
    </cfRule>
  </conditionalFormatting>
  <conditionalFormatting sqref="P25:P27">
    <cfRule type="expression" dxfId="777" priority="77">
      <formula>IF(RIGHT(TEXT(P25,"0.#"),1)=".",FALSE,TRUE)</formula>
    </cfRule>
    <cfRule type="expression" dxfId="776" priority="78">
      <formula>IF(RIGHT(TEXT(P25,"0.#"),1)=".",TRUE,FALSE)</formula>
    </cfRule>
  </conditionalFormatting>
  <conditionalFormatting sqref="W23:W27">
    <cfRule type="expression" dxfId="775" priority="75">
      <formula>IF(RIGHT(TEXT(W23,"0.#"),1)=".",FALSE,TRUE)</formula>
    </cfRule>
    <cfRule type="expression" dxfId="774" priority="76">
      <formula>IF(RIGHT(TEXT(W23,"0.#"),1)=".",TRUE,FALSE)</formula>
    </cfRule>
  </conditionalFormatting>
  <conditionalFormatting sqref="AM194:AM195">
    <cfRule type="expression" dxfId="773" priority="73">
      <formula>IF(RIGHT(TEXT(AM194,"0.#"),1)=".",FALSE,TRUE)</formula>
    </cfRule>
    <cfRule type="expression" dxfId="772" priority="74">
      <formula>IF(RIGHT(TEXT(AM194,"0.#"),1)=".",TRUE,FALSE)</formula>
    </cfRule>
  </conditionalFormatting>
  <conditionalFormatting sqref="AM134:AM135">
    <cfRule type="expression" dxfId="771" priority="71">
      <formula>IF(RIGHT(TEXT(AM134,"0.#"),1)=".",FALSE,TRUE)</formula>
    </cfRule>
    <cfRule type="expression" dxfId="770" priority="72">
      <formula>IF(RIGHT(TEXT(AM134,"0.#"),1)=".",TRUE,FALSE)</formula>
    </cfRule>
  </conditionalFormatting>
  <conditionalFormatting sqref="AE460">
    <cfRule type="expression" dxfId="765" priority="63">
      <formula>IF(RIGHT(TEXT(AE460,"0.#"),1)=".",FALSE,TRUE)</formula>
    </cfRule>
    <cfRule type="expression" dxfId="764" priority="64">
      <formula>IF(RIGHT(TEXT(AE460,"0.#"),1)=".",TRUE,FALSE)</formula>
    </cfRule>
  </conditionalFormatting>
  <conditionalFormatting sqref="AE459">
    <cfRule type="expression" dxfId="763" priority="65">
      <formula>IF(RIGHT(TEXT(AE459,"0.#"),1)=".",FALSE,TRUE)</formula>
    </cfRule>
    <cfRule type="expression" dxfId="762" priority="66">
      <formula>IF(RIGHT(TEXT(AE459,"0.#"),1)=".",TRUE,FALSE)</formula>
    </cfRule>
  </conditionalFormatting>
  <conditionalFormatting sqref="AI460">
    <cfRule type="expression" dxfId="761" priority="59">
      <formula>IF(RIGHT(TEXT(AI460,"0.#"),1)=".",FALSE,TRUE)</formula>
    </cfRule>
    <cfRule type="expression" dxfId="760" priority="60">
      <formula>IF(RIGHT(TEXT(AI460,"0.#"),1)=".",TRUE,FALSE)</formula>
    </cfRule>
  </conditionalFormatting>
  <conditionalFormatting sqref="AI459">
    <cfRule type="expression" dxfId="759" priority="61">
      <formula>IF(RIGHT(TEXT(AI459,"0.#"),1)=".",FALSE,TRUE)</formula>
    </cfRule>
    <cfRule type="expression" dxfId="758" priority="62">
      <formula>IF(RIGHT(TEXT(AI459,"0.#"),1)=".",TRUE,FALSE)</formula>
    </cfRule>
  </conditionalFormatting>
  <conditionalFormatting sqref="AM460">
    <cfRule type="expression" dxfId="757" priority="53">
      <formula>IF(RIGHT(TEXT(AM460,"0.#"),1)=".",FALSE,TRUE)</formula>
    </cfRule>
    <cfRule type="expression" dxfId="756" priority="54">
      <formula>IF(RIGHT(TEXT(AM460,"0.#"),1)=".",TRUE,FALSE)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Y883:Y884">
    <cfRule type="expression" dxfId="723" priority="23">
      <formula>IF(RIGHT(TEXT(Y883,"0.#"),1)=".",FALSE,TRUE)</formula>
    </cfRule>
    <cfRule type="expression" dxfId="722" priority="24">
      <formula>IF(RIGHT(TEXT(Y883,"0.#"),1)=".",TRUE,FALSE)</formula>
    </cfRule>
  </conditionalFormatting>
  <conditionalFormatting sqref="AL887:AO888">
    <cfRule type="expression" dxfId="721" priority="19">
      <formula>IF(AND(AL887&gt;=0, RIGHT(TEXT(AL887,"0.#"),1)&lt;&gt;"."),TRUE,FALSE)</formula>
    </cfRule>
    <cfRule type="expression" dxfId="720" priority="20">
      <formula>IF(AND(AL887&gt;=0, RIGHT(TEXT(AL887,"0.#"),1)="."),TRUE,FALSE)</formula>
    </cfRule>
    <cfRule type="expression" dxfId="719" priority="21">
      <formula>IF(AND(AL887&lt;0, RIGHT(TEXT(AL887,"0.#"),1)&lt;&gt;"."),TRUE,FALSE)</formula>
    </cfRule>
    <cfRule type="expression" dxfId="718" priority="22">
      <formula>IF(AND(AL887&lt;0, RIGHT(TEXT(AL887,"0.#"),1)="."),TRUE,FALSE)</formula>
    </cfRule>
  </conditionalFormatting>
  <conditionalFormatting sqref="AL889:AO892">
    <cfRule type="expression" dxfId="717" priority="15">
      <formula>IF(AND(AL889&gt;=0, RIGHT(TEXT(AL889,"0.#"),1)&lt;&gt;"."),TRUE,FALSE)</formula>
    </cfRule>
    <cfRule type="expression" dxfId="716" priority="16">
      <formula>IF(AND(AL889&gt;=0, RIGHT(TEXT(AL889,"0.#"),1)="."),TRUE,FALSE)</formula>
    </cfRule>
    <cfRule type="expression" dxfId="715" priority="17">
      <formula>IF(AND(AL889&lt;0, RIGHT(TEXT(AL889,"0.#"),1)&lt;&gt;"."),TRUE,FALSE)</formula>
    </cfRule>
    <cfRule type="expression" dxfId="714" priority="18">
      <formula>IF(AND(AL889&lt;0, RIGHT(TEXT(AL889,"0.#"),1)="."),TRUE,FALSE)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129" max="49" man="1"/>
    <brk id="189" max="49" man="1"/>
    <brk id="429" max="49" man="1"/>
    <brk id="768" max="49" man="1"/>
    <brk id="841" max="49" man="1"/>
    <brk id="908"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804" t="s">
        <v>146</v>
      </c>
      <c r="H2" s="789"/>
      <c r="I2" s="789"/>
      <c r="J2" s="789"/>
      <c r="K2" s="789"/>
      <c r="L2" s="789"/>
      <c r="M2" s="789"/>
      <c r="N2" s="789"/>
      <c r="O2" s="790"/>
      <c r="P2" s="788" t="s">
        <v>59</v>
      </c>
      <c r="Q2" s="789"/>
      <c r="R2" s="789"/>
      <c r="S2" s="789"/>
      <c r="T2" s="789"/>
      <c r="U2" s="789"/>
      <c r="V2" s="789"/>
      <c r="W2" s="789"/>
      <c r="X2" s="790"/>
      <c r="Y2" s="1015"/>
      <c r="Z2" s="409"/>
      <c r="AA2" s="410"/>
      <c r="AB2" s="1019" t="s">
        <v>11</v>
      </c>
      <c r="AC2" s="1020"/>
      <c r="AD2" s="1021"/>
      <c r="AE2" s="1007" t="s">
        <v>388</v>
      </c>
      <c r="AF2" s="1007"/>
      <c r="AG2" s="1007"/>
      <c r="AH2" s="1007"/>
      <c r="AI2" s="1007" t="s">
        <v>410</v>
      </c>
      <c r="AJ2" s="1007"/>
      <c r="AK2" s="1007"/>
      <c r="AL2" s="457"/>
      <c r="AM2" s="1007" t="s">
        <v>507</v>
      </c>
      <c r="AN2" s="1007"/>
      <c r="AO2" s="1007"/>
      <c r="AP2" s="457"/>
      <c r="AQ2" s="212" t="s">
        <v>232</v>
      </c>
      <c r="AR2" s="196"/>
      <c r="AS2" s="196"/>
      <c r="AT2" s="197"/>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16"/>
      <c r="Z3" s="1017"/>
      <c r="AA3" s="1018"/>
      <c r="AB3" s="1022"/>
      <c r="AC3" s="1023"/>
      <c r="AD3" s="1024"/>
      <c r="AE3" s="386"/>
      <c r="AF3" s="386"/>
      <c r="AG3" s="386"/>
      <c r="AH3" s="386"/>
      <c r="AI3" s="386"/>
      <c r="AJ3" s="386"/>
      <c r="AK3" s="386"/>
      <c r="AL3" s="332"/>
      <c r="AM3" s="386"/>
      <c r="AN3" s="386"/>
      <c r="AO3" s="386"/>
      <c r="AP3" s="332"/>
      <c r="AQ3" s="270"/>
      <c r="AR3" s="271"/>
      <c r="AS3" s="176" t="s">
        <v>233</v>
      </c>
      <c r="AT3" s="199"/>
      <c r="AU3" s="271"/>
      <c r="AV3" s="271"/>
      <c r="AW3" s="375" t="s">
        <v>179</v>
      </c>
      <c r="AX3" s="376"/>
      <c r="AY3" s="34">
        <f>$AY$2</f>
        <v>0</v>
      </c>
    </row>
    <row r="4" spans="1:51" ht="22.5" customHeight="1" x14ac:dyDescent="0.15">
      <c r="A4" s="514"/>
      <c r="B4" s="512"/>
      <c r="C4" s="512"/>
      <c r="D4" s="512"/>
      <c r="E4" s="512"/>
      <c r="F4" s="513"/>
      <c r="G4" s="539"/>
      <c r="H4" s="1025"/>
      <c r="I4" s="1025"/>
      <c r="J4" s="1025"/>
      <c r="K4" s="1025"/>
      <c r="L4" s="1025"/>
      <c r="M4" s="1025"/>
      <c r="N4" s="1025"/>
      <c r="O4" s="1026"/>
      <c r="P4" s="188"/>
      <c r="Q4" s="1033"/>
      <c r="R4" s="1033"/>
      <c r="S4" s="1033"/>
      <c r="T4" s="1033"/>
      <c r="U4" s="1033"/>
      <c r="V4" s="1033"/>
      <c r="W4" s="1033"/>
      <c r="X4" s="1034"/>
      <c r="Y4" s="1011" t="s">
        <v>12</v>
      </c>
      <c r="Z4" s="1012"/>
      <c r="AA4" s="1013"/>
      <c r="AB4" s="550"/>
      <c r="AC4" s="1014"/>
      <c r="AD4" s="1014"/>
      <c r="AE4" s="363"/>
      <c r="AF4" s="364"/>
      <c r="AG4" s="364"/>
      <c r="AH4" s="364"/>
      <c r="AI4" s="363"/>
      <c r="AJ4" s="364"/>
      <c r="AK4" s="364"/>
      <c r="AL4" s="364"/>
      <c r="AM4" s="363"/>
      <c r="AN4" s="364"/>
      <c r="AO4" s="364"/>
      <c r="AP4" s="364"/>
      <c r="AQ4" s="163"/>
      <c r="AR4" s="164"/>
      <c r="AS4" s="164"/>
      <c r="AT4" s="165"/>
      <c r="AU4" s="364"/>
      <c r="AV4" s="364"/>
      <c r="AW4" s="364"/>
      <c r="AX4" s="365"/>
      <c r="AY4" s="34">
        <f t="shared" ref="AY4:AY8" si="0">$AY$2</f>
        <v>0</v>
      </c>
    </row>
    <row r="5" spans="1:51" ht="22.5" customHeight="1" x14ac:dyDescent="0.15">
      <c r="A5" s="515"/>
      <c r="B5" s="516"/>
      <c r="C5" s="516"/>
      <c r="D5" s="516"/>
      <c r="E5" s="516"/>
      <c r="F5" s="517"/>
      <c r="G5" s="1027"/>
      <c r="H5" s="1028"/>
      <c r="I5" s="1028"/>
      <c r="J5" s="1028"/>
      <c r="K5" s="1028"/>
      <c r="L5" s="1028"/>
      <c r="M5" s="1028"/>
      <c r="N5" s="1028"/>
      <c r="O5" s="1029"/>
      <c r="P5" s="1035"/>
      <c r="Q5" s="1035"/>
      <c r="R5" s="1035"/>
      <c r="S5" s="1035"/>
      <c r="T5" s="1035"/>
      <c r="U5" s="1035"/>
      <c r="V5" s="1035"/>
      <c r="W5" s="1035"/>
      <c r="X5" s="1036"/>
      <c r="Y5" s="303" t="s">
        <v>54</v>
      </c>
      <c r="Z5" s="1008"/>
      <c r="AA5" s="1009"/>
      <c r="AB5" s="521"/>
      <c r="AC5" s="1010"/>
      <c r="AD5" s="1010"/>
      <c r="AE5" s="363"/>
      <c r="AF5" s="364"/>
      <c r="AG5" s="364"/>
      <c r="AH5" s="364"/>
      <c r="AI5" s="363"/>
      <c r="AJ5" s="364"/>
      <c r="AK5" s="364"/>
      <c r="AL5" s="364"/>
      <c r="AM5" s="363"/>
      <c r="AN5" s="364"/>
      <c r="AO5" s="364"/>
      <c r="AP5" s="364"/>
      <c r="AQ5" s="163"/>
      <c r="AR5" s="164"/>
      <c r="AS5" s="164"/>
      <c r="AT5" s="165"/>
      <c r="AU5" s="364"/>
      <c r="AV5" s="364"/>
      <c r="AW5" s="364"/>
      <c r="AX5" s="365"/>
      <c r="AY5" s="34">
        <f t="shared" si="0"/>
        <v>0</v>
      </c>
    </row>
    <row r="6" spans="1:51" ht="22.5" customHeight="1" x14ac:dyDescent="0.15">
      <c r="A6" s="515"/>
      <c r="B6" s="516"/>
      <c r="C6" s="516"/>
      <c r="D6" s="516"/>
      <c r="E6" s="516"/>
      <c r="F6" s="517"/>
      <c r="G6" s="1030"/>
      <c r="H6" s="1031"/>
      <c r="I6" s="1031"/>
      <c r="J6" s="1031"/>
      <c r="K6" s="1031"/>
      <c r="L6" s="1031"/>
      <c r="M6" s="1031"/>
      <c r="N6" s="1031"/>
      <c r="O6" s="1032"/>
      <c r="P6" s="1037"/>
      <c r="Q6" s="1037"/>
      <c r="R6" s="1037"/>
      <c r="S6" s="1037"/>
      <c r="T6" s="1037"/>
      <c r="U6" s="1037"/>
      <c r="V6" s="1037"/>
      <c r="W6" s="1037"/>
      <c r="X6" s="1038"/>
      <c r="Y6" s="1039" t="s">
        <v>13</v>
      </c>
      <c r="Z6" s="1008"/>
      <c r="AA6" s="1009"/>
      <c r="AB6" s="460" t="s">
        <v>180</v>
      </c>
      <c r="AC6" s="1040"/>
      <c r="AD6" s="1040"/>
      <c r="AE6" s="363"/>
      <c r="AF6" s="364"/>
      <c r="AG6" s="364"/>
      <c r="AH6" s="364"/>
      <c r="AI6" s="363"/>
      <c r="AJ6" s="364"/>
      <c r="AK6" s="364"/>
      <c r="AL6" s="364"/>
      <c r="AM6" s="363"/>
      <c r="AN6" s="364"/>
      <c r="AO6" s="364"/>
      <c r="AP6" s="364"/>
      <c r="AQ6" s="163"/>
      <c r="AR6" s="164"/>
      <c r="AS6" s="164"/>
      <c r="AT6" s="165"/>
      <c r="AU6" s="364"/>
      <c r="AV6" s="364"/>
      <c r="AW6" s="364"/>
      <c r="AX6" s="365"/>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1" t="s">
        <v>347</v>
      </c>
      <c r="B9" s="512"/>
      <c r="C9" s="512"/>
      <c r="D9" s="512"/>
      <c r="E9" s="512"/>
      <c r="F9" s="513"/>
      <c r="G9" s="804" t="s">
        <v>146</v>
      </c>
      <c r="H9" s="789"/>
      <c r="I9" s="789"/>
      <c r="J9" s="789"/>
      <c r="K9" s="789"/>
      <c r="L9" s="789"/>
      <c r="M9" s="789"/>
      <c r="N9" s="789"/>
      <c r="O9" s="790"/>
      <c r="P9" s="788" t="s">
        <v>59</v>
      </c>
      <c r="Q9" s="789"/>
      <c r="R9" s="789"/>
      <c r="S9" s="789"/>
      <c r="T9" s="789"/>
      <c r="U9" s="789"/>
      <c r="V9" s="789"/>
      <c r="W9" s="789"/>
      <c r="X9" s="790"/>
      <c r="Y9" s="1015"/>
      <c r="Z9" s="409"/>
      <c r="AA9" s="410"/>
      <c r="AB9" s="1019" t="s">
        <v>11</v>
      </c>
      <c r="AC9" s="1020"/>
      <c r="AD9" s="1021"/>
      <c r="AE9" s="1007" t="s">
        <v>388</v>
      </c>
      <c r="AF9" s="1007"/>
      <c r="AG9" s="1007"/>
      <c r="AH9" s="1007"/>
      <c r="AI9" s="1007" t="s">
        <v>410</v>
      </c>
      <c r="AJ9" s="1007"/>
      <c r="AK9" s="1007"/>
      <c r="AL9" s="457"/>
      <c r="AM9" s="1007" t="s">
        <v>507</v>
      </c>
      <c r="AN9" s="1007"/>
      <c r="AO9" s="1007"/>
      <c r="AP9" s="457"/>
      <c r="AQ9" s="212" t="s">
        <v>232</v>
      </c>
      <c r="AR9" s="196"/>
      <c r="AS9" s="196"/>
      <c r="AT9" s="197"/>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16"/>
      <c r="Z10" s="1017"/>
      <c r="AA10" s="1018"/>
      <c r="AB10" s="1022"/>
      <c r="AC10" s="1023"/>
      <c r="AD10" s="1024"/>
      <c r="AE10" s="386"/>
      <c r="AF10" s="386"/>
      <c r="AG10" s="386"/>
      <c r="AH10" s="386"/>
      <c r="AI10" s="386"/>
      <c r="AJ10" s="386"/>
      <c r="AK10" s="386"/>
      <c r="AL10" s="332"/>
      <c r="AM10" s="386"/>
      <c r="AN10" s="386"/>
      <c r="AO10" s="386"/>
      <c r="AP10" s="332"/>
      <c r="AQ10" s="270"/>
      <c r="AR10" s="271"/>
      <c r="AS10" s="176" t="s">
        <v>233</v>
      </c>
      <c r="AT10" s="199"/>
      <c r="AU10" s="271"/>
      <c r="AV10" s="271"/>
      <c r="AW10" s="375" t="s">
        <v>179</v>
      </c>
      <c r="AX10" s="376"/>
      <c r="AY10" s="34">
        <f>$AY$9</f>
        <v>0</v>
      </c>
    </row>
    <row r="11" spans="1:51" ht="22.5" customHeight="1" x14ac:dyDescent="0.15">
      <c r="A11" s="514"/>
      <c r="B11" s="512"/>
      <c r="C11" s="512"/>
      <c r="D11" s="512"/>
      <c r="E11" s="512"/>
      <c r="F11" s="513"/>
      <c r="G11" s="539"/>
      <c r="H11" s="1025"/>
      <c r="I11" s="1025"/>
      <c r="J11" s="1025"/>
      <c r="K11" s="1025"/>
      <c r="L11" s="1025"/>
      <c r="M11" s="1025"/>
      <c r="N11" s="1025"/>
      <c r="O11" s="1026"/>
      <c r="P11" s="188"/>
      <c r="Q11" s="1033"/>
      <c r="R11" s="1033"/>
      <c r="S11" s="1033"/>
      <c r="T11" s="1033"/>
      <c r="U11" s="1033"/>
      <c r="V11" s="1033"/>
      <c r="W11" s="1033"/>
      <c r="X11" s="1034"/>
      <c r="Y11" s="1011" t="s">
        <v>12</v>
      </c>
      <c r="Z11" s="1012"/>
      <c r="AA11" s="1013"/>
      <c r="AB11" s="550"/>
      <c r="AC11" s="1014"/>
      <c r="AD11" s="1014"/>
      <c r="AE11" s="363"/>
      <c r="AF11" s="364"/>
      <c r="AG11" s="364"/>
      <c r="AH11" s="364"/>
      <c r="AI11" s="363"/>
      <c r="AJ11" s="364"/>
      <c r="AK11" s="364"/>
      <c r="AL11" s="364"/>
      <c r="AM11" s="363"/>
      <c r="AN11" s="364"/>
      <c r="AO11" s="364"/>
      <c r="AP11" s="364"/>
      <c r="AQ11" s="163"/>
      <c r="AR11" s="164"/>
      <c r="AS11" s="164"/>
      <c r="AT11" s="165"/>
      <c r="AU11" s="364"/>
      <c r="AV11" s="364"/>
      <c r="AW11" s="364"/>
      <c r="AX11" s="365"/>
      <c r="AY11" s="34">
        <f t="shared" ref="AY11:AY15" si="1">$AY$9</f>
        <v>0</v>
      </c>
    </row>
    <row r="12" spans="1:51" ht="22.5" customHeight="1" x14ac:dyDescent="0.15">
      <c r="A12" s="515"/>
      <c r="B12" s="516"/>
      <c r="C12" s="516"/>
      <c r="D12" s="516"/>
      <c r="E12" s="516"/>
      <c r="F12" s="517"/>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1"/>
      <c r="AC12" s="1010"/>
      <c r="AD12" s="1010"/>
      <c r="AE12" s="363"/>
      <c r="AF12" s="364"/>
      <c r="AG12" s="364"/>
      <c r="AH12" s="364"/>
      <c r="AI12" s="363"/>
      <c r="AJ12" s="364"/>
      <c r="AK12" s="364"/>
      <c r="AL12" s="364"/>
      <c r="AM12" s="363"/>
      <c r="AN12" s="364"/>
      <c r="AO12" s="364"/>
      <c r="AP12" s="364"/>
      <c r="AQ12" s="163"/>
      <c r="AR12" s="164"/>
      <c r="AS12" s="164"/>
      <c r="AT12" s="165"/>
      <c r="AU12" s="364"/>
      <c r="AV12" s="364"/>
      <c r="AW12" s="364"/>
      <c r="AX12" s="365"/>
      <c r="AY12" s="34">
        <f t="shared" si="1"/>
        <v>0</v>
      </c>
    </row>
    <row r="13" spans="1:51"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0" t="s">
        <v>180</v>
      </c>
      <c r="AC13" s="1040"/>
      <c r="AD13" s="1040"/>
      <c r="AE13" s="363"/>
      <c r="AF13" s="364"/>
      <c r="AG13" s="364"/>
      <c r="AH13" s="364"/>
      <c r="AI13" s="363"/>
      <c r="AJ13" s="364"/>
      <c r="AK13" s="364"/>
      <c r="AL13" s="364"/>
      <c r="AM13" s="363"/>
      <c r="AN13" s="364"/>
      <c r="AO13" s="364"/>
      <c r="AP13" s="364"/>
      <c r="AQ13" s="163"/>
      <c r="AR13" s="164"/>
      <c r="AS13" s="164"/>
      <c r="AT13" s="165"/>
      <c r="AU13" s="364"/>
      <c r="AV13" s="364"/>
      <c r="AW13" s="364"/>
      <c r="AX13" s="365"/>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1" t="s">
        <v>347</v>
      </c>
      <c r="B16" s="512"/>
      <c r="C16" s="512"/>
      <c r="D16" s="512"/>
      <c r="E16" s="512"/>
      <c r="F16" s="513"/>
      <c r="G16" s="804" t="s">
        <v>146</v>
      </c>
      <c r="H16" s="789"/>
      <c r="I16" s="789"/>
      <c r="J16" s="789"/>
      <c r="K16" s="789"/>
      <c r="L16" s="789"/>
      <c r="M16" s="789"/>
      <c r="N16" s="789"/>
      <c r="O16" s="790"/>
      <c r="P16" s="788" t="s">
        <v>59</v>
      </c>
      <c r="Q16" s="789"/>
      <c r="R16" s="789"/>
      <c r="S16" s="789"/>
      <c r="T16" s="789"/>
      <c r="U16" s="789"/>
      <c r="V16" s="789"/>
      <c r="W16" s="789"/>
      <c r="X16" s="790"/>
      <c r="Y16" s="1015"/>
      <c r="Z16" s="409"/>
      <c r="AA16" s="410"/>
      <c r="AB16" s="1019" t="s">
        <v>11</v>
      </c>
      <c r="AC16" s="1020"/>
      <c r="AD16" s="1021"/>
      <c r="AE16" s="1007" t="s">
        <v>388</v>
      </c>
      <c r="AF16" s="1007"/>
      <c r="AG16" s="1007"/>
      <c r="AH16" s="1007"/>
      <c r="AI16" s="1007" t="s">
        <v>410</v>
      </c>
      <c r="AJ16" s="1007"/>
      <c r="AK16" s="1007"/>
      <c r="AL16" s="457"/>
      <c r="AM16" s="1007" t="s">
        <v>507</v>
      </c>
      <c r="AN16" s="1007"/>
      <c r="AO16" s="1007"/>
      <c r="AP16" s="457"/>
      <c r="AQ16" s="212" t="s">
        <v>232</v>
      </c>
      <c r="AR16" s="196"/>
      <c r="AS16" s="196"/>
      <c r="AT16" s="197"/>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16"/>
      <c r="Z17" s="1017"/>
      <c r="AA17" s="1018"/>
      <c r="AB17" s="1022"/>
      <c r="AC17" s="1023"/>
      <c r="AD17" s="1024"/>
      <c r="AE17" s="386"/>
      <c r="AF17" s="386"/>
      <c r="AG17" s="386"/>
      <c r="AH17" s="386"/>
      <c r="AI17" s="386"/>
      <c r="AJ17" s="386"/>
      <c r="AK17" s="386"/>
      <c r="AL17" s="332"/>
      <c r="AM17" s="386"/>
      <c r="AN17" s="386"/>
      <c r="AO17" s="386"/>
      <c r="AP17" s="332"/>
      <c r="AQ17" s="270"/>
      <c r="AR17" s="271"/>
      <c r="AS17" s="176" t="s">
        <v>233</v>
      </c>
      <c r="AT17" s="199"/>
      <c r="AU17" s="271"/>
      <c r="AV17" s="271"/>
      <c r="AW17" s="375" t="s">
        <v>179</v>
      </c>
      <c r="AX17" s="376"/>
      <c r="AY17" s="34">
        <f>$AY$16</f>
        <v>0</v>
      </c>
    </row>
    <row r="18" spans="1:51" ht="22.5" customHeight="1" x14ac:dyDescent="0.15">
      <c r="A18" s="514"/>
      <c r="B18" s="512"/>
      <c r="C18" s="512"/>
      <c r="D18" s="512"/>
      <c r="E18" s="512"/>
      <c r="F18" s="513"/>
      <c r="G18" s="539"/>
      <c r="H18" s="1025"/>
      <c r="I18" s="1025"/>
      <c r="J18" s="1025"/>
      <c r="K18" s="1025"/>
      <c r="L18" s="1025"/>
      <c r="M18" s="1025"/>
      <c r="N18" s="1025"/>
      <c r="O18" s="1026"/>
      <c r="P18" s="188"/>
      <c r="Q18" s="1033"/>
      <c r="R18" s="1033"/>
      <c r="S18" s="1033"/>
      <c r="T18" s="1033"/>
      <c r="U18" s="1033"/>
      <c r="V18" s="1033"/>
      <c r="W18" s="1033"/>
      <c r="X18" s="1034"/>
      <c r="Y18" s="1011" t="s">
        <v>12</v>
      </c>
      <c r="Z18" s="1012"/>
      <c r="AA18" s="1013"/>
      <c r="AB18" s="550"/>
      <c r="AC18" s="1014"/>
      <c r="AD18" s="1014"/>
      <c r="AE18" s="363"/>
      <c r="AF18" s="364"/>
      <c r="AG18" s="364"/>
      <c r="AH18" s="364"/>
      <c r="AI18" s="363"/>
      <c r="AJ18" s="364"/>
      <c r="AK18" s="364"/>
      <c r="AL18" s="364"/>
      <c r="AM18" s="363"/>
      <c r="AN18" s="364"/>
      <c r="AO18" s="364"/>
      <c r="AP18" s="364"/>
      <c r="AQ18" s="163"/>
      <c r="AR18" s="164"/>
      <c r="AS18" s="164"/>
      <c r="AT18" s="165"/>
      <c r="AU18" s="364"/>
      <c r="AV18" s="364"/>
      <c r="AW18" s="364"/>
      <c r="AX18" s="365"/>
      <c r="AY18" s="34">
        <f t="shared" ref="AY18:AY22" si="2">$AY$16</f>
        <v>0</v>
      </c>
    </row>
    <row r="19" spans="1:51" ht="22.5" customHeight="1" x14ac:dyDescent="0.15">
      <c r="A19" s="515"/>
      <c r="B19" s="516"/>
      <c r="C19" s="516"/>
      <c r="D19" s="516"/>
      <c r="E19" s="516"/>
      <c r="F19" s="517"/>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1"/>
      <c r="AC19" s="1010"/>
      <c r="AD19" s="1010"/>
      <c r="AE19" s="363"/>
      <c r="AF19" s="364"/>
      <c r="AG19" s="364"/>
      <c r="AH19" s="364"/>
      <c r="AI19" s="363"/>
      <c r="AJ19" s="364"/>
      <c r="AK19" s="364"/>
      <c r="AL19" s="364"/>
      <c r="AM19" s="363"/>
      <c r="AN19" s="364"/>
      <c r="AO19" s="364"/>
      <c r="AP19" s="364"/>
      <c r="AQ19" s="163"/>
      <c r="AR19" s="164"/>
      <c r="AS19" s="164"/>
      <c r="AT19" s="165"/>
      <c r="AU19" s="364"/>
      <c r="AV19" s="364"/>
      <c r="AW19" s="364"/>
      <c r="AX19" s="365"/>
      <c r="AY19" s="34">
        <f t="shared" si="2"/>
        <v>0</v>
      </c>
    </row>
    <row r="20" spans="1:51"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0" t="s">
        <v>180</v>
      </c>
      <c r="AC20" s="1040"/>
      <c r="AD20" s="1040"/>
      <c r="AE20" s="363"/>
      <c r="AF20" s="364"/>
      <c r="AG20" s="364"/>
      <c r="AH20" s="364"/>
      <c r="AI20" s="363"/>
      <c r="AJ20" s="364"/>
      <c r="AK20" s="364"/>
      <c r="AL20" s="364"/>
      <c r="AM20" s="363"/>
      <c r="AN20" s="364"/>
      <c r="AO20" s="364"/>
      <c r="AP20" s="364"/>
      <c r="AQ20" s="163"/>
      <c r="AR20" s="164"/>
      <c r="AS20" s="164"/>
      <c r="AT20" s="165"/>
      <c r="AU20" s="364"/>
      <c r="AV20" s="364"/>
      <c r="AW20" s="364"/>
      <c r="AX20" s="365"/>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1" t="s">
        <v>347</v>
      </c>
      <c r="B23" s="512"/>
      <c r="C23" s="512"/>
      <c r="D23" s="512"/>
      <c r="E23" s="512"/>
      <c r="F23" s="513"/>
      <c r="G23" s="804" t="s">
        <v>146</v>
      </c>
      <c r="H23" s="789"/>
      <c r="I23" s="789"/>
      <c r="J23" s="789"/>
      <c r="K23" s="789"/>
      <c r="L23" s="789"/>
      <c r="M23" s="789"/>
      <c r="N23" s="789"/>
      <c r="O23" s="790"/>
      <c r="P23" s="788" t="s">
        <v>59</v>
      </c>
      <c r="Q23" s="789"/>
      <c r="R23" s="789"/>
      <c r="S23" s="789"/>
      <c r="T23" s="789"/>
      <c r="U23" s="789"/>
      <c r="V23" s="789"/>
      <c r="W23" s="789"/>
      <c r="X23" s="790"/>
      <c r="Y23" s="1015"/>
      <c r="Z23" s="409"/>
      <c r="AA23" s="410"/>
      <c r="AB23" s="1019" t="s">
        <v>11</v>
      </c>
      <c r="AC23" s="1020"/>
      <c r="AD23" s="1021"/>
      <c r="AE23" s="1007" t="s">
        <v>388</v>
      </c>
      <c r="AF23" s="1007"/>
      <c r="AG23" s="1007"/>
      <c r="AH23" s="1007"/>
      <c r="AI23" s="1007" t="s">
        <v>410</v>
      </c>
      <c r="AJ23" s="1007"/>
      <c r="AK23" s="1007"/>
      <c r="AL23" s="457"/>
      <c r="AM23" s="1007" t="s">
        <v>507</v>
      </c>
      <c r="AN23" s="1007"/>
      <c r="AO23" s="1007"/>
      <c r="AP23" s="457"/>
      <c r="AQ23" s="212" t="s">
        <v>232</v>
      </c>
      <c r="AR23" s="196"/>
      <c r="AS23" s="196"/>
      <c r="AT23" s="197"/>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16"/>
      <c r="Z24" s="1017"/>
      <c r="AA24" s="1018"/>
      <c r="AB24" s="1022"/>
      <c r="AC24" s="1023"/>
      <c r="AD24" s="1024"/>
      <c r="AE24" s="386"/>
      <c r="AF24" s="386"/>
      <c r="AG24" s="386"/>
      <c r="AH24" s="386"/>
      <c r="AI24" s="386"/>
      <c r="AJ24" s="386"/>
      <c r="AK24" s="386"/>
      <c r="AL24" s="332"/>
      <c r="AM24" s="386"/>
      <c r="AN24" s="386"/>
      <c r="AO24" s="386"/>
      <c r="AP24" s="332"/>
      <c r="AQ24" s="270"/>
      <c r="AR24" s="271"/>
      <c r="AS24" s="176" t="s">
        <v>233</v>
      </c>
      <c r="AT24" s="199"/>
      <c r="AU24" s="271"/>
      <c r="AV24" s="271"/>
      <c r="AW24" s="375" t="s">
        <v>179</v>
      </c>
      <c r="AX24" s="376"/>
      <c r="AY24" s="34">
        <f>$AY$23</f>
        <v>0</v>
      </c>
    </row>
    <row r="25" spans="1:51" ht="22.5" customHeight="1" x14ac:dyDescent="0.15">
      <c r="A25" s="514"/>
      <c r="B25" s="512"/>
      <c r="C25" s="512"/>
      <c r="D25" s="512"/>
      <c r="E25" s="512"/>
      <c r="F25" s="513"/>
      <c r="G25" s="539"/>
      <c r="H25" s="1025"/>
      <c r="I25" s="1025"/>
      <c r="J25" s="1025"/>
      <c r="K25" s="1025"/>
      <c r="L25" s="1025"/>
      <c r="M25" s="1025"/>
      <c r="N25" s="1025"/>
      <c r="O25" s="1026"/>
      <c r="P25" s="188"/>
      <c r="Q25" s="1033"/>
      <c r="R25" s="1033"/>
      <c r="S25" s="1033"/>
      <c r="T25" s="1033"/>
      <c r="U25" s="1033"/>
      <c r="V25" s="1033"/>
      <c r="W25" s="1033"/>
      <c r="X25" s="1034"/>
      <c r="Y25" s="1011" t="s">
        <v>12</v>
      </c>
      <c r="Z25" s="1012"/>
      <c r="AA25" s="1013"/>
      <c r="AB25" s="550"/>
      <c r="AC25" s="1014"/>
      <c r="AD25" s="1014"/>
      <c r="AE25" s="363"/>
      <c r="AF25" s="364"/>
      <c r="AG25" s="364"/>
      <c r="AH25" s="364"/>
      <c r="AI25" s="363"/>
      <c r="AJ25" s="364"/>
      <c r="AK25" s="364"/>
      <c r="AL25" s="364"/>
      <c r="AM25" s="363"/>
      <c r="AN25" s="364"/>
      <c r="AO25" s="364"/>
      <c r="AP25" s="364"/>
      <c r="AQ25" s="163"/>
      <c r="AR25" s="164"/>
      <c r="AS25" s="164"/>
      <c r="AT25" s="165"/>
      <c r="AU25" s="364"/>
      <c r="AV25" s="364"/>
      <c r="AW25" s="364"/>
      <c r="AX25" s="365"/>
      <c r="AY25" s="34">
        <f t="shared" ref="AY25:AY29" si="3">$AY$23</f>
        <v>0</v>
      </c>
    </row>
    <row r="26" spans="1:51" ht="22.5" customHeight="1" x14ac:dyDescent="0.15">
      <c r="A26" s="515"/>
      <c r="B26" s="516"/>
      <c r="C26" s="516"/>
      <c r="D26" s="516"/>
      <c r="E26" s="516"/>
      <c r="F26" s="517"/>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1"/>
      <c r="AC26" s="1010"/>
      <c r="AD26" s="1010"/>
      <c r="AE26" s="363"/>
      <c r="AF26" s="364"/>
      <c r="AG26" s="364"/>
      <c r="AH26" s="364"/>
      <c r="AI26" s="363"/>
      <c r="AJ26" s="364"/>
      <c r="AK26" s="364"/>
      <c r="AL26" s="364"/>
      <c r="AM26" s="363"/>
      <c r="AN26" s="364"/>
      <c r="AO26" s="364"/>
      <c r="AP26" s="364"/>
      <c r="AQ26" s="163"/>
      <c r="AR26" s="164"/>
      <c r="AS26" s="164"/>
      <c r="AT26" s="165"/>
      <c r="AU26" s="364"/>
      <c r="AV26" s="364"/>
      <c r="AW26" s="364"/>
      <c r="AX26" s="365"/>
      <c r="AY26" s="34">
        <f t="shared" si="3"/>
        <v>0</v>
      </c>
    </row>
    <row r="27" spans="1:51"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0" t="s">
        <v>180</v>
      </c>
      <c r="AC27" s="1040"/>
      <c r="AD27" s="1040"/>
      <c r="AE27" s="363"/>
      <c r="AF27" s="364"/>
      <c r="AG27" s="364"/>
      <c r="AH27" s="364"/>
      <c r="AI27" s="363"/>
      <c r="AJ27" s="364"/>
      <c r="AK27" s="364"/>
      <c r="AL27" s="364"/>
      <c r="AM27" s="363"/>
      <c r="AN27" s="364"/>
      <c r="AO27" s="364"/>
      <c r="AP27" s="364"/>
      <c r="AQ27" s="163"/>
      <c r="AR27" s="164"/>
      <c r="AS27" s="164"/>
      <c r="AT27" s="165"/>
      <c r="AU27" s="364"/>
      <c r="AV27" s="364"/>
      <c r="AW27" s="364"/>
      <c r="AX27" s="365"/>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1" t="s">
        <v>347</v>
      </c>
      <c r="B30" s="512"/>
      <c r="C30" s="512"/>
      <c r="D30" s="512"/>
      <c r="E30" s="512"/>
      <c r="F30" s="513"/>
      <c r="G30" s="804" t="s">
        <v>146</v>
      </c>
      <c r="H30" s="789"/>
      <c r="I30" s="789"/>
      <c r="J30" s="789"/>
      <c r="K30" s="789"/>
      <c r="L30" s="789"/>
      <c r="M30" s="789"/>
      <c r="N30" s="789"/>
      <c r="O30" s="790"/>
      <c r="P30" s="788" t="s">
        <v>59</v>
      </c>
      <c r="Q30" s="789"/>
      <c r="R30" s="789"/>
      <c r="S30" s="789"/>
      <c r="T30" s="789"/>
      <c r="U30" s="789"/>
      <c r="V30" s="789"/>
      <c r="W30" s="789"/>
      <c r="X30" s="790"/>
      <c r="Y30" s="1015"/>
      <c r="Z30" s="409"/>
      <c r="AA30" s="410"/>
      <c r="AB30" s="1019" t="s">
        <v>11</v>
      </c>
      <c r="AC30" s="1020"/>
      <c r="AD30" s="1021"/>
      <c r="AE30" s="1007" t="s">
        <v>388</v>
      </c>
      <c r="AF30" s="1007"/>
      <c r="AG30" s="1007"/>
      <c r="AH30" s="1007"/>
      <c r="AI30" s="1007" t="s">
        <v>410</v>
      </c>
      <c r="AJ30" s="1007"/>
      <c r="AK30" s="1007"/>
      <c r="AL30" s="457"/>
      <c r="AM30" s="1007" t="s">
        <v>507</v>
      </c>
      <c r="AN30" s="1007"/>
      <c r="AO30" s="1007"/>
      <c r="AP30" s="457"/>
      <c r="AQ30" s="212" t="s">
        <v>232</v>
      </c>
      <c r="AR30" s="196"/>
      <c r="AS30" s="196"/>
      <c r="AT30" s="197"/>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16"/>
      <c r="Z31" s="1017"/>
      <c r="AA31" s="1018"/>
      <c r="AB31" s="1022"/>
      <c r="AC31" s="1023"/>
      <c r="AD31" s="1024"/>
      <c r="AE31" s="386"/>
      <c r="AF31" s="386"/>
      <c r="AG31" s="386"/>
      <c r="AH31" s="386"/>
      <c r="AI31" s="386"/>
      <c r="AJ31" s="386"/>
      <c r="AK31" s="386"/>
      <c r="AL31" s="332"/>
      <c r="AM31" s="386"/>
      <c r="AN31" s="386"/>
      <c r="AO31" s="386"/>
      <c r="AP31" s="332"/>
      <c r="AQ31" s="270"/>
      <c r="AR31" s="271"/>
      <c r="AS31" s="176" t="s">
        <v>233</v>
      </c>
      <c r="AT31" s="199"/>
      <c r="AU31" s="271"/>
      <c r="AV31" s="271"/>
      <c r="AW31" s="375" t="s">
        <v>179</v>
      </c>
      <c r="AX31" s="376"/>
      <c r="AY31" s="34">
        <f>$AY$30</f>
        <v>0</v>
      </c>
    </row>
    <row r="32" spans="1:51" ht="22.5" customHeight="1" x14ac:dyDescent="0.15">
      <c r="A32" s="514"/>
      <c r="B32" s="512"/>
      <c r="C32" s="512"/>
      <c r="D32" s="512"/>
      <c r="E32" s="512"/>
      <c r="F32" s="513"/>
      <c r="G32" s="539"/>
      <c r="H32" s="1025"/>
      <c r="I32" s="1025"/>
      <c r="J32" s="1025"/>
      <c r="K32" s="1025"/>
      <c r="L32" s="1025"/>
      <c r="M32" s="1025"/>
      <c r="N32" s="1025"/>
      <c r="O32" s="1026"/>
      <c r="P32" s="188"/>
      <c r="Q32" s="1033"/>
      <c r="R32" s="1033"/>
      <c r="S32" s="1033"/>
      <c r="T32" s="1033"/>
      <c r="U32" s="1033"/>
      <c r="V32" s="1033"/>
      <c r="W32" s="1033"/>
      <c r="X32" s="1034"/>
      <c r="Y32" s="1011" t="s">
        <v>12</v>
      </c>
      <c r="Z32" s="1012"/>
      <c r="AA32" s="1013"/>
      <c r="AB32" s="550"/>
      <c r="AC32" s="1014"/>
      <c r="AD32" s="1014"/>
      <c r="AE32" s="363"/>
      <c r="AF32" s="364"/>
      <c r="AG32" s="364"/>
      <c r="AH32" s="364"/>
      <c r="AI32" s="363"/>
      <c r="AJ32" s="364"/>
      <c r="AK32" s="364"/>
      <c r="AL32" s="364"/>
      <c r="AM32" s="363"/>
      <c r="AN32" s="364"/>
      <c r="AO32" s="364"/>
      <c r="AP32" s="364"/>
      <c r="AQ32" s="163"/>
      <c r="AR32" s="164"/>
      <c r="AS32" s="164"/>
      <c r="AT32" s="165"/>
      <c r="AU32" s="364"/>
      <c r="AV32" s="364"/>
      <c r="AW32" s="364"/>
      <c r="AX32" s="365"/>
      <c r="AY32" s="34">
        <f t="shared" ref="AY32:AY36" si="4">$AY$30</f>
        <v>0</v>
      </c>
    </row>
    <row r="33" spans="1:51" ht="22.5" customHeight="1" x14ac:dyDescent="0.15">
      <c r="A33" s="515"/>
      <c r="B33" s="516"/>
      <c r="C33" s="516"/>
      <c r="D33" s="516"/>
      <c r="E33" s="516"/>
      <c r="F33" s="517"/>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1"/>
      <c r="AC33" s="1010"/>
      <c r="AD33" s="1010"/>
      <c r="AE33" s="363"/>
      <c r="AF33" s="364"/>
      <c r="AG33" s="364"/>
      <c r="AH33" s="364"/>
      <c r="AI33" s="363"/>
      <c r="AJ33" s="364"/>
      <c r="AK33" s="364"/>
      <c r="AL33" s="364"/>
      <c r="AM33" s="363"/>
      <c r="AN33" s="364"/>
      <c r="AO33" s="364"/>
      <c r="AP33" s="364"/>
      <c r="AQ33" s="163"/>
      <c r="AR33" s="164"/>
      <c r="AS33" s="164"/>
      <c r="AT33" s="165"/>
      <c r="AU33" s="364"/>
      <c r="AV33" s="364"/>
      <c r="AW33" s="364"/>
      <c r="AX33" s="365"/>
      <c r="AY33" s="34">
        <f t="shared" si="4"/>
        <v>0</v>
      </c>
    </row>
    <row r="34" spans="1:51"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0" t="s">
        <v>180</v>
      </c>
      <c r="AC34" s="1040"/>
      <c r="AD34" s="1040"/>
      <c r="AE34" s="363"/>
      <c r="AF34" s="364"/>
      <c r="AG34" s="364"/>
      <c r="AH34" s="364"/>
      <c r="AI34" s="363"/>
      <c r="AJ34" s="364"/>
      <c r="AK34" s="364"/>
      <c r="AL34" s="364"/>
      <c r="AM34" s="363"/>
      <c r="AN34" s="364"/>
      <c r="AO34" s="364"/>
      <c r="AP34" s="364"/>
      <c r="AQ34" s="163"/>
      <c r="AR34" s="164"/>
      <c r="AS34" s="164"/>
      <c r="AT34" s="165"/>
      <c r="AU34" s="364"/>
      <c r="AV34" s="364"/>
      <c r="AW34" s="364"/>
      <c r="AX34" s="365"/>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1" t="s">
        <v>347</v>
      </c>
      <c r="B37" s="512"/>
      <c r="C37" s="512"/>
      <c r="D37" s="512"/>
      <c r="E37" s="512"/>
      <c r="F37" s="513"/>
      <c r="G37" s="804" t="s">
        <v>146</v>
      </c>
      <c r="H37" s="789"/>
      <c r="I37" s="789"/>
      <c r="J37" s="789"/>
      <c r="K37" s="789"/>
      <c r="L37" s="789"/>
      <c r="M37" s="789"/>
      <c r="N37" s="789"/>
      <c r="O37" s="790"/>
      <c r="P37" s="788" t="s">
        <v>59</v>
      </c>
      <c r="Q37" s="789"/>
      <c r="R37" s="789"/>
      <c r="S37" s="789"/>
      <c r="T37" s="789"/>
      <c r="U37" s="789"/>
      <c r="V37" s="789"/>
      <c r="W37" s="789"/>
      <c r="X37" s="790"/>
      <c r="Y37" s="1015"/>
      <c r="Z37" s="409"/>
      <c r="AA37" s="410"/>
      <c r="AB37" s="1019" t="s">
        <v>11</v>
      </c>
      <c r="AC37" s="1020"/>
      <c r="AD37" s="1021"/>
      <c r="AE37" s="1007" t="s">
        <v>388</v>
      </c>
      <c r="AF37" s="1007"/>
      <c r="AG37" s="1007"/>
      <c r="AH37" s="1007"/>
      <c r="AI37" s="1007" t="s">
        <v>410</v>
      </c>
      <c r="AJ37" s="1007"/>
      <c r="AK37" s="1007"/>
      <c r="AL37" s="457"/>
      <c r="AM37" s="1007" t="s">
        <v>507</v>
      </c>
      <c r="AN37" s="1007"/>
      <c r="AO37" s="1007"/>
      <c r="AP37" s="457"/>
      <c r="AQ37" s="212" t="s">
        <v>232</v>
      </c>
      <c r="AR37" s="196"/>
      <c r="AS37" s="196"/>
      <c r="AT37" s="197"/>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16"/>
      <c r="Z38" s="1017"/>
      <c r="AA38" s="1018"/>
      <c r="AB38" s="1022"/>
      <c r="AC38" s="1023"/>
      <c r="AD38" s="1024"/>
      <c r="AE38" s="386"/>
      <c r="AF38" s="386"/>
      <c r="AG38" s="386"/>
      <c r="AH38" s="386"/>
      <c r="AI38" s="386"/>
      <c r="AJ38" s="386"/>
      <c r="AK38" s="386"/>
      <c r="AL38" s="332"/>
      <c r="AM38" s="386"/>
      <c r="AN38" s="386"/>
      <c r="AO38" s="386"/>
      <c r="AP38" s="332"/>
      <c r="AQ38" s="270"/>
      <c r="AR38" s="271"/>
      <c r="AS38" s="176" t="s">
        <v>233</v>
      </c>
      <c r="AT38" s="199"/>
      <c r="AU38" s="271"/>
      <c r="AV38" s="271"/>
      <c r="AW38" s="375" t="s">
        <v>179</v>
      </c>
      <c r="AX38" s="376"/>
      <c r="AY38" s="34">
        <f>$AY$37</f>
        <v>0</v>
      </c>
    </row>
    <row r="39" spans="1:51" ht="22.5" customHeight="1" x14ac:dyDescent="0.15">
      <c r="A39" s="514"/>
      <c r="B39" s="512"/>
      <c r="C39" s="512"/>
      <c r="D39" s="512"/>
      <c r="E39" s="512"/>
      <c r="F39" s="513"/>
      <c r="G39" s="539"/>
      <c r="H39" s="1025"/>
      <c r="I39" s="1025"/>
      <c r="J39" s="1025"/>
      <c r="K39" s="1025"/>
      <c r="L39" s="1025"/>
      <c r="M39" s="1025"/>
      <c r="N39" s="1025"/>
      <c r="O39" s="1026"/>
      <c r="P39" s="188"/>
      <c r="Q39" s="1033"/>
      <c r="R39" s="1033"/>
      <c r="S39" s="1033"/>
      <c r="T39" s="1033"/>
      <c r="U39" s="1033"/>
      <c r="V39" s="1033"/>
      <c r="W39" s="1033"/>
      <c r="X39" s="1034"/>
      <c r="Y39" s="1011" t="s">
        <v>12</v>
      </c>
      <c r="Z39" s="1012"/>
      <c r="AA39" s="1013"/>
      <c r="AB39" s="550"/>
      <c r="AC39" s="1014"/>
      <c r="AD39" s="1014"/>
      <c r="AE39" s="363"/>
      <c r="AF39" s="364"/>
      <c r="AG39" s="364"/>
      <c r="AH39" s="364"/>
      <c r="AI39" s="363"/>
      <c r="AJ39" s="364"/>
      <c r="AK39" s="364"/>
      <c r="AL39" s="364"/>
      <c r="AM39" s="363"/>
      <c r="AN39" s="364"/>
      <c r="AO39" s="364"/>
      <c r="AP39" s="364"/>
      <c r="AQ39" s="163"/>
      <c r="AR39" s="164"/>
      <c r="AS39" s="164"/>
      <c r="AT39" s="165"/>
      <c r="AU39" s="364"/>
      <c r="AV39" s="364"/>
      <c r="AW39" s="364"/>
      <c r="AX39" s="365"/>
      <c r="AY39" s="34">
        <f t="shared" ref="AY39:AY43" si="5">$AY$37</f>
        <v>0</v>
      </c>
    </row>
    <row r="40" spans="1:51" ht="22.5" customHeight="1" x14ac:dyDescent="0.15">
      <c r="A40" s="515"/>
      <c r="B40" s="516"/>
      <c r="C40" s="516"/>
      <c r="D40" s="516"/>
      <c r="E40" s="516"/>
      <c r="F40" s="517"/>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1"/>
      <c r="AC40" s="1010"/>
      <c r="AD40" s="1010"/>
      <c r="AE40" s="363"/>
      <c r="AF40" s="364"/>
      <c r="AG40" s="364"/>
      <c r="AH40" s="364"/>
      <c r="AI40" s="363"/>
      <c r="AJ40" s="364"/>
      <c r="AK40" s="364"/>
      <c r="AL40" s="364"/>
      <c r="AM40" s="363"/>
      <c r="AN40" s="364"/>
      <c r="AO40" s="364"/>
      <c r="AP40" s="364"/>
      <c r="AQ40" s="163"/>
      <c r="AR40" s="164"/>
      <c r="AS40" s="164"/>
      <c r="AT40" s="165"/>
      <c r="AU40" s="364"/>
      <c r="AV40" s="364"/>
      <c r="AW40" s="364"/>
      <c r="AX40" s="365"/>
      <c r="AY40" s="34">
        <f t="shared" si="5"/>
        <v>0</v>
      </c>
    </row>
    <row r="41" spans="1:51"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0" t="s">
        <v>180</v>
      </c>
      <c r="AC41" s="1040"/>
      <c r="AD41" s="1040"/>
      <c r="AE41" s="363"/>
      <c r="AF41" s="364"/>
      <c r="AG41" s="364"/>
      <c r="AH41" s="364"/>
      <c r="AI41" s="363"/>
      <c r="AJ41" s="364"/>
      <c r="AK41" s="364"/>
      <c r="AL41" s="364"/>
      <c r="AM41" s="363"/>
      <c r="AN41" s="364"/>
      <c r="AO41" s="364"/>
      <c r="AP41" s="364"/>
      <c r="AQ41" s="163"/>
      <c r="AR41" s="164"/>
      <c r="AS41" s="164"/>
      <c r="AT41" s="165"/>
      <c r="AU41" s="364"/>
      <c r="AV41" s="364"/>
      <c r="AW41" s="364"/>
      <c r="AX41" s="365"/>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1" t="s">
        <v>347</v>
      </c>
      <c r="B44" s="512"/>
      <c r="C44" s="512"/>
      <c r="D44" s="512"/>
      <c r="E44" s="512"/>
      <c r="F44" s="513"/>
      <c r="G44" s="804" t="s">
        <v>146</v>
      </c>
      <c r="H44" s="789"/>
      <c r="I44" s="789"/>
      <c r="J44" s="789"/>
      <c r="K44" s="789"/>
      <c r="L44" s="789"/>
      <c r="M44" s="789"/>
      <c r="N44" s="789"/>
      <c r="O44" s="790"/>
      <c r="P44" s="788" t="s">
        <v>59</v>
      </c>
      <c r="Q44" s="789"/>
      <c r="R44" s="789"/>
      <c r="S44" s="789"/>
      <c r="T44" s="789"/>
      <c r="U44" s="789"/>
      <c r="V44" s="789"/>
      <c r="W44" s="789"/>
      <c r="X44" s="790"/>
      <c r="Y44" s="1015"/>
      <c r="Z44" s="409"/>
      <c r="AA44" s="410"/>
      <c r="AB44" s="1019" t="s">
        <v>11</v>
      </c>
      <c r="AC44" s="1020"/>
      <c r="AD44" s="1021"/>
      <c r="AE44" s="1007" t="s">
        <v>388</v>
      </c>
      <c r="AF44" s="1007"/>
      <c r="AG44" s="1007"/>
      <c r="AH44" s="1007"/>
      <c r="AI44" s="1007" t="s">
        <v>410</v>
      </c>
      <c r="AJ44" s="1007"/>
      <c r="AK44" s="1007"/>
      <c r="AL44" s="457"/>
      <c r="AM44" s="1007" t="s">
        <v>507</v>
      </c>
      <c r="AN44" s="1007"/>
      <c r="AO44" s="1007"/>
      <c r="AP44" s="457"/>
      <c r="AQ44" s="212" t="s">
        <v>232</v>
      </c>
      <c r="AR44" s="196"/>
      <c r="AS44" s="196"/>
      <c r="AT44" s="197"/>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16"/>
      <c r="Z45" s="1017"/>
      <c r="AA45" s="1018"/>
      <c r="AB45" s="1022"/>
      <c r="AC45" s="1023"/>
      <c r="AD45" s="1024"/>
      <c r="AE45" s="386"/>
      <c r="AF45" s="386"/>
      <c r="AG45" s="386"/>
      <c r="AH45" s="386"/>
      <c r="AI45" s="386"/>
      <c r="AJ45" s="386"/>
      <c r="AK45" s="386"/>
      <c r="AL45" s="332"/>
      <c r="AM45" s="386"/>
      <c r="AN45" s="386"/>
      <c r="AO45" s="386"/>
      <c r="AP45" s="332"/>
      <c r="AQ45" s="270"/>
      <c r="AR45" s="271"/>
      <c r="AS45" s="176" t="s">
        <v>233</v>
      </c>
      <c r="AT45" s="199"/>
      <c r="AU45" s="271"/>
      <c r="AV45" s="271"/>
      <c r="AW45" s="375" t="s">
        <v>179</v>
      </c>
      <c r="AX45" s="376"/>
      <c r="AY45" s="34">
        <f>$AY$44</f>
        <v>0</v>
      </c>
    </row>
    <row r="46" spans="1:51" ht="22.5" customHeight="1" x14ac:dyDescent="0.15">
      <c r="A46" s="514"/>
      <c r="B46" s="512"/>
      <c r="C46" s="512"/>
      <c r="D46" s="512"/>
      <c r="E46" s="512"/>
      <c r="F46" s="513"/>
      <c r="G46" s="539"/>
      <c r="H46" s="1025"/>
      <c r="I46" s="1025"/>
      <c r="J46" s="1025"/>
      <c r="K46" s="1025"/>
      <c r="L46" s="1025"/>
      <c r="M46" s="1025"/>
      <c r="N46" s="1025"/>
      <c r="O46" s="1026"/>
      <c r="P46" s="188"/>
      <c r="Q46" s="1033"/>
      <c r="R46" s="1033"/>
      <c r="S46" s="1033"/>
      <c r="T46" s="1033"/>
      <c r="U46" s="1033"/>
      <c r="V46" s="1033"/>
      <c r="W46" s="1033"/>
      <c r="X46" s="1034"/>
      <c r="Y46" s="1011" t="s">
        <v>12</v>
      </c>
      <c r="Z46" s="1012"/>
      <c r="AA46" s="1013"/>
      <c r="AB46" s="550"/>
      <c r="AC46" s="1014"/>
      <c r="AD46" s="1014"/>
      <c r="AE46" s="363"/>
      <c r="AF46" s="364"/>
      <c r="AG46" s="364"/>
      <c r="AH46" s="364"/>
      <c r="AI46" s="363"/>
      <c r="AJ46" s="364"/>
      <c r="AK46" s="364"/>
      <c r="AL46" s="364"/>
      <c r="AM46" s="363"/>
      <c r="AN46" s="364"/>
      <c r="AO46" s="364"/>
      <c r="AP46" s="364"/>
      <c r="AQ46" s="163"/>
      <c r="AR46" s="164"/>
      <c r="AS46" s="164"/>
      <c r="AT46" s="165"/>
      <c r="AU46" s="364"/>
      <c r="AV46" s="364"/>
      <c r="AW46" s="364"/>
      <c r="AX46" s="365"/>
      <c r="AY46" s="34">
        <f t="shared" ref="AY46:AY50" si="6">$AY$44</f>
        <v>0</v>
      </c>
    </row>
    <row r="47" spans="1:51" ht="22.5" customHeight="1" x14ac:dyDescent="0.15">
      <c r="A47" s="515"/>
      <c r="B47" s="516"/>
      <c r="C47" s="516"/>
      <c r="D47" s="516"/>
      <c r="E47" s="516"/>
      <c r="F47" s="517"/>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1"/>
      <c r="AC47" s="1010"/>
      <c r="AD47" s="1010"/>
      <c r="AE47" s="363"/>
      <c r="AF47" s="364"/>
      <c r="AG47" s="364"/>
      <c r="AH47" s="364"/>
      <c r="AI47" s="363"/>
      <c r="AJ47" s="364"/>
      <c r="AK47" s="364"/>
      <c r="AL47" s="364"/>
      <c r="AM47" s="363"/>
      <c r="AN47" s="364"/>
      <c r="AO47" s="364"/>
      <c r="AP47" s="364"/>
      <c r="AQ47" s="163"/>
      <c r="AR47" s="164"/>
      <c r="AS47" s="164"/>
      <c r="AT47" s="165"/>
      <c r="AU47" s="364"/>
      <c r="AV47" s="364"/>
      <c r="AW47" s="364"/>
      <c r="AX47" s="365"/>
      <c r="AY47" s="34">
        <f t="shared" si="6"/>
        <v>0</v>
      </c>
    </row>
    <row r="48" spans="1:51"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0" t="s">
        <v>180</v>
      </c>
      <c r="AC48" s="1040"/>
      <c r="AD48" s="1040"/>
      <c r="AE48" s="363"/>
      <c r="AF48" s="364"/>
      <c r="AG48" s="364"/>
      <c r="AH48" s="364"/>
      <c r="AI48" s="363"/>
      <c r="AJ48" s="364"/>
      <c r="AK48" s="364"/>
      <c r="AL48" s="364"/>
      <c r="AM48" s="363"/>
      <c r="AN48" s="364"/>
      <c r="AO48" s="364"/>
      <c r="AP48" s="364"/>
      <c r="AQ48" s="163"/>
      <c r="AR48" s="164"/>
      <c r="AS48" s="164"/>
      <c r="AT48" s="165"/>
      <c r="AU48" s="364"/>
      <c r="AV48" s="364"/>
      <c r="AW48" s="364"/>
      <c r="AX48" s="365"/>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1" t="s">
        <v>347</v>
      </c>
      <c r="B51" s="512"/>
      <c r="C51" s="512"/>
      <c r="D51" s="512"/>
      <c r="E51" s="512"/>
      <c r="F51" s="513"/>
      <c r="G51" s="804" t="s">
        <v>146</v>
      </c>
      <c r="H51" s="789"/>
      <c r="I51" s="789"/>
      <c r="J51" s="789"/>
      <c r="K51" s="789"/>
      <c r="L51" s="789"/>
      <c r="M51" s="789"/>
      <c r="N51" s="789"/>
      <c r="O51" s="790"/>
      <c r="P51" s="788" t="s">
        <v>59</v>
      </c>
      <c r="Q51" s="789"/>
      <c r="R51" s="789"/>
      <c r="S51" s="789"/>
      <c r="T51" s="789"/>
      <c r="U51" s="789"/>
      <c r="V51" s="789"/>
      <c r="W51" s="789"/>
      <c r="X51" s="790"/>
      <c r="Y51" s="1015"/>
      <c r="Z51" s="409"/>
      <c r="AA51" s="410"/>
      <c r="AB51" s="457" t="s">
        <v>11</v>
      </c>
      <c r="AC51" s="1020"/>
      <c r="AD51" s="1021"/>
      <c r="AE51" s="1007" t="s">
        <v>388</v>
      </c>
      <c r="AF51" s="1007"/>
      <c r="AG51" s="1007"/>
      <c r="AH51" s="1007"/>
      <c r="AI51" s="1007" t="s">
        <v>410</v>
      </c>
      <c r="AJ51" s="1007"/>
      <c r="AK51" s="1007"/>
      <c r="AL51" s="457"/>
      <c r="AM51" s="1007" t="s">
        <v>507</v>
      </c>
      <c r="AN51" s="1007"/>
      <c r="AO51" s="1007"/>
      <c r="AP51" s="457"/>
      <c r="AQ51" s="212" t="s">
        <v>232</v>
      </c>
      <c r="AR51" s="196"/>
      <c r="AS51" s="196"/>
      <c r="AT51" s="197"/>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16"/>
      <c r="Z52" s="1017"/>
      <c r="AA52" s="1018"/>
      <c r="AB52" s="1022"/>
      <c r="AC52" s="1023"/>
      <c r="AD52" s="1024"/>
      <c r="AE52" s="386"/>
      <c r="AF52" s="386"/>
      <c r="AG52" s="386"/>
      <c r="AH52" s="386"/>
      <c r="AI52" s="386"/>
      <c r="AJ52" s="386"/>
      <c r="AK52" s="386"/>
      <c r="AL52" s="332"/>
      <c r="AM52" s="386"/>
      <c r="AN52" s="386"/>
      <c r="AO52" s="386"/>
      <c r="AP52" s="332"/>
      <c r="AQ52" s="270"/>
      <c r="AR52" s="271"/>
      <c r="AS52" s="176" t="s">
        <v>233</v>
      </c>
      <c r="AT52" s="199"/>
      <c r="AU52" s="271"/>
      <c r="AV52" s="271"/>
      <c r="AW52" s="375" t="s">
        <v>179</v>
      </c>
      <c r="AX52" s="376"/>
      <c r="AY52" s="34">
        <f>$AY$51</f>
        <v>0</v>
      </c>
    </row>
    <row r="53" spans="1:51" ht="22.5" customHeight="1" x14ac:dyDescent="0.15">
      <c r="A53" s="514"/>
      <c r="B53" s="512"/>
      <c r="C53" s="512"/>
      <c r="D53" s="512"/>
      <c r="E53" s="512"/>
      <c r="F53" s="513"/>
      <c r="G53" s="539"/>
      <c r="H53" s="1025"/>
      <c r="I53" s="1025"/>
      <c r="J53" s="1025"/>
      <c r="K53" s="1025"/>
      <c r="L53" s="1025"/>
      <c r="M53" s="1025"/>
      <c r="N53" s="1025"/>
      <c r="O53" s="1026"/>
      <c r="P53" s="188"/>
      <c r="Q53" s="1033"/>
      <c r="R53" s="1033"/>
      <c r="S53" s="1033"/>
      <c r="T53" s="1033"/>
      <c r="U53" s="1033"/>
      <c r="V53" s="1033"/>
      <c r="W53" s="1033"/>
      <c r="X53" s="1034"/>
      <c r="Y53" s="1011" t="s">
        <v>12</v>
      </c>
      <c r="Z53" s="1012"/>
      <c r="AA53" s="1013"/>
      <c r="AB53" s="550"/>
      <c r="AC53" s="1014"/>
      <c r="AD53" s="1014"/>
      <c r="AE53" s="363"/>
      <c r="AF53" s="364"/>
      <c r="AG53" s="364"/>
      <c r="AH53" s="364"/>
      <c r="AI53" s="363"/>
      <c r="AJ53" s="364"/>
      <c r="AK53" s="364"/>
      <c r="AL53" s="364"/>
      <c r="AM53" s="363"/>
      <c r="AN53" s="364"/>
      <c r="AO53" s="364"/>
      <c r="AP53" s="364"/>
      <c r="AQ53" s="163"/>
      <c r="AR53" s="164"/>
      <c r="AS53" s="164"/>
      <c r="AT53" s="165"/>
      <c r="AU53" s="364"/>
      <c r="AV53" s="364"/>
      <c r="AW53" s="364"/>
      <c r="AX53" s="365"/>
      <c r="AY53" s="34">
        <f t="shared" ref="AY53:AY57" si="7">$AY$51</f>
        <v>0</v>
      </c>
    </row>
    <row r="54" spans="1:51" ht="22.5" customHeight="1" x14ac:dyDescent="0.15">
      <c r="A54" s="515"/>
      <c r="B54" s="516"/>
      <c r="C54" s="516"/>
      <c r="D54" s="516"/>
      <c r="E54" s="516"/>
      <c r="F54" s="517"/>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1"/>
      <c r="AC54" s="1010"/>
      <c r="AD54" s="1010"/>
      <c r="AE54" s="363"/>
      <c r="AF54" s="364"/>
      <c r="AG54" s="364"/>
      <c r="AH54" s="364"/>
      <c r="AI54" s="363"/>
      <c r="AJ54" s="364"/>
      <c r="AK54" s="364"/>
      <c r="AL54" s="364"/>
      <c r="AM54" s="363"/>
      <c r="AN54" s="364"/>
      <c r="AO54" s="364"/>
      <c r="AP54" s="364"/>
      <c r="AQ54" s="163"/>
      <c r="AR54" s="164"/>
      <c r="AS54" s="164"/>
      <c r="AT54" s="165"/>
      <c r="AU54" s="364"/>
      <c r="AV54" s="364"/>
      <c r="AW54" s="364"/>
      <c r="AX54" s="365"/>
      <c r="AY54" s="34">
        <f t="shared" si="7"/>
        <v>0</v>
      </c>
    </row>
    <row r="55" spans="1:51"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0" t="s">
        <v>180</v>
      </c>
      <c r="AC55" s="1040"/>
      <c r="AD55" s="1040"/>
      <c r="AE55" s="363"/>
      <c r="AF55" s="364"/>
      <c r="AG55" s="364"/>
      <c r="AH55" s="364"/>
      <c r="AI55" s="363"/>
      <c r="AJ55" s="364"/>
      <c r="AK55" s="364"/>
      <c r="AL55" s="364"/>
      <c r="AM55" s="363"/>
      <c r="AN55" s="364"/>
      <c r="AO55" s="364"/>
      <c r="AP55" s="364"/>
      <c r="AQ55" s="163"/>
      <c r="AR55" s="164"/>
      <c r="AS55" s="164"/>
      <c r="AT55" s="165"/>
      <c r="AU55" s="364"/>
      <c r="AV55" s="364"/>
      <c r="AW55" s="364"/>
      <c r="AX55" s="365"/>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1" t="s">
        <v>347</v>
      </c>
      <c r="B58" s="512"/>
      <c r="C58" s="512"/>
      <c r="D58" s="512"/>
      <c r="E58" s="512"/>
      <c r="F58" s="513"/>
      <c r="G58" s="804" t="s">
        <v>146</v>
      </c>
      <c r="H58" s="789"/>
      <c r="I58" s="789"/>
      <c r="J58" s="789"/>
      <c r="K58" s="789"/>
      <c r="L58" s="789"/>
      <c r="M58" s="789"/>
      <c r="N58" s="789"/>
      <c r="O58" s="790"/>
      <c r="P58" s="788" t="s">
        <v>59</v>
      </c>
      <c r="Q58" s="789"/>
      <c r="R58" s="789"/>
      <c r="S58" s="789"/>
      <c r="T58" s="789"/>
      <c r="U58" s="789"/>
      <c r="V58" s="789"/>
      <c r="W58" s="789"/>
      <c r="X58" s="790"/>
      <c r="Y58" s="1015"/>
      <c r="Z58" s="409"/>
      <c r="AA58" s="410"/>
      <c r="AB58" s="1019" t="s">
        <v>11</v>
      </c>
      <c r="AC58" s="1020"/>
      <c r="AD58" s="1021"/>
      <c r="AE58" s="1007" t="s">
        <v>388</v>
      </c>
      <c r="AF58" s="1007"/>
      <c r="AG58" s="1007"/>
      <c r="AH58" s="1007"/>
      <c r="AI58" s="1007" t="s">
        <v>410</v>
      </c>
      <c r="AJ58" s="1007"/>
      <c r="AK58" s="1007"/>
      <c r="AL58" s="457"/>
      <c r="AM58" s="1007" t="s">
        <v>507</v>
      </c>
      <c r="AN58" s="1007"/>
      <c r="AO58" s="1007"/>
      <c r="AP58" s="457"/>
      <c r="AQ58" s="212" t="s">
        <v>232</v>
      </c>
      <c r="AR58" s="196"/>
      <c r="AS58" s="196"/>
      <c r="AT58" s="197"/>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16"/>
      <c r="Z59" s="1017"/>
      <c r="AA59" s="1018"/>
      <c r="AB59" s="1022"/>
      <c r="AC59" s="1023"/>
      <c r="AD59" s="1024"/>
      <c r="AE59" s="386"/>
      <c r="AF59" s="386"/>
      <c r="AG59" s="386"/>
      <c r="AH59" s="386"/>
      <c r="AI59" s="386"/>
      <c r="AJ59" s="386"/>
      <c r="AK59" s="386"/>
      <c r="AL59" s="332"/>
      <c r="AM59" s="386"/>
      <c r="AN59" s="386"/>
      <c r="AO59" s="386"/>
      <c r="AP59" s="332"/>
      <c r="AQ59" s="270"/>
      <c r="AR59" s="271"/>
      <c r="AS59" s="176" t="s">
        <v>233</v>
      </c>
      <c r="AT59" s="199"/>
      <c r="AU59" s="271"/>
      <c r="AV59" s="271"/>
      <c r="AW59" s="375" t="s">
        <v>179</v>
      </c>
      <c r="AX59" s="376"/>
      <c r="AY59" s="34">
        <f>$AY$58</f>
        <v>0</v>
      </c>
    </row>
    <row r="60" spans="1:51" ht="22.5" customHeight="1" x14ac:dyDescent="0.15">
      <c r="A60" s="514"/>
      <c r="B60" s="512"/>
      <c r="C60" s="512"/>
      <c r="D60" s="512"/>
      <c r="E60" s="512"/>
      <c r="F60" s="513"/>
      <c r="G60" s="539"/>
      <c r="H60" s="1025"/>
      <c r="I60" s="1025"/>
      <c r="J60" s="1025"/>
      <c r="K60" s="1025"/>
      <c r="L60" s="1025"/>
      <c r="M60" s="1025"/>
      <c r="N60" s="1025"/>
      <c r="O60" s="1026"/>
      <c r="P60" s="188"/>
      <c r="Q60" s="1033"/>
      <c r="R60" s="1033"/>
      <c r="S60" s="1033"/>
      <c r="T60" s="1033"/>
      <c r="U60" s="1033"/>
      <c r="V60" s="1033"/>
      <c r="W60" s="1033"/>
      <c r="X60" s="1034"/>
      <c r="Y60" s="1011" t="s">
        <v>12</v>
      </c>
      <c r="Z60" s="1012"/>
      <c r="AA60" s="1013"/>
      <c r="AB60" s="550"/>
      <c r="AC60" s="1014"/>
      <c r="AD60" s="1014"/>
      <c r="AE60" s="363"/>
      <c r="AF60" s="364"/>
      <c r="AG60" s="364"/>
      <c r="AH60" s="364"/>
      <c r="AI60" s="363"/>
      <c r="AJ60" s="364"/>
      <c r="AK60" s="364"/>
      <c r="AL60" s="364"/>
      <c r="AM60" s="363"/>
      <c r="AN60" s="364"/>
      <c r="AO60" s="364"/>
      <c r="AP60" s="364"/>
      <c r="AQ60" s="163"/>
      <c r="AR60" s="164"/>
      <c r="AS60" s="164"/>
      <c r="AT60" s="165"/>
      <c r="AU60" s="364"/>
      <c r="AV60" s="364"/>
      <c r="AW60" s="364"/>
      <c r="AX60" s="365"/>
      <c r="AY60" s="34">
        <f t="shared" ref="AY60:AY64" si="8">$AY$58</f>
        <v>0</v>
      </c>
    </row>
    <row r="61" spans="1:51" ht="22.5" customHeight="1" x14ac:dyDescent="0.15">
      <c r="A61" s="515"/>
      <c r="B61" s="516"/>
      <c r="C61" s="516"/>
      <c r="D61" s="516"/>
      <c r="E61" s="516"/>
      <c r="F61" s="517"/>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1"/>
      <c r="AC61" s="1010"/>
      <c r="AD61" s="1010"/>
      <c r="AE61" s="363"/>
      <c r="AF61" s="364"/>
      <c r="AG61" s="364"/>
      <c r="AH61" s="364"/>
      <c r="AI61" s="363"/>
      <c r="AJ61" s="364"/>
      <c r="AK61" s="364"/>
      <c r="AL61" s="364"/>
      <c r="AM61" s="363"/>
      <c r="AN61" s="364"/>
      <c r="AO61" s="364"/>
      <c r="AP61" s="364"/>
      <c r="AQ61" s="163"/>
      <c r="AR61" s="164"/>
      <c r="AS61" s="164"/>
      <c r="AT61" s="165"/>
      <c r="AU61" s="364"/>
      <c r="AV61" s="364"/>
      <c r="AW61" s="364"/>
      <c r="AX61" s="365"/>
      <c r="AY61" s="34">
        <f t="shared" si="8"/>
        <v>0</v>
      </c>
    </row>
    <row r="62" spans="1:51"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0" t="s">
        <v>180</v>
      </c>
      <c r="AC62" s="1040"/>
      <c r="AD62" s="1040"/>
      <c r="AE62" s="363"/>
      <c r="AF62" s="364"/>
      <c r="AG62" s="364"/>
      <c r="AH62" s="364"/>
      <c r="AI62" s="363"/>
      <c r="AJ62" s="364"/>
      <c r="AK62" s="364"/>
      <c r="AL62" s="364"/>
      <c r="AM62" s="363"/>
      <c r="AN62" s="364"/>
      <c r="AO62" s="364"/>
      <c r="AP62" s="364"/>
      <c r="AQ62" s="163"/>
      <c r="AR62" s="164"/>
      <c r="AS62" s="164"/>
      <c r="AT62" s="165"/>
      <c r="AU62" s="364"/>
      <c r="AV62" s="364"/>
      <c r="AW62" s="364"/>
      <c r="AX62" s="365"/>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1" t="s">
        <v>347</v>
      </c>
      <c r="B65" s="512"/>
      <c r="C65" s="512"/>
      <c r="D65" s="512"/>
      <c r="E65" s="512"/>
      <c r="F65" s="513"/>
      <c r="G65" s="804" t="s">
        <v>146</v>
      </c>
      <c r="H65" s="789"/>
      <c r="I65" s="789"/>
      <c r="J65" s="789"/>
      <c r="K65" s="789"/>
      <c r="L65" s="789"/>
      <c r="M65" s="789"/>
      <c r="N65" s="789"/>
      <c r="O65" s="790"/>
      <c r="P65" s="788" t="s">
        <v>59</v>
      </c>
      <c r="Q65" s="789"/>
      <c r="R65" s="789"/>
      <c r="S65" s="789"/>
      <c r="T65" s="789"/>
      <c r="U65" s="789"/>
      <c r="V65" s="789"/>
      <c r="W65" s="789"/>
      <c r="X65" s="790"/>
      <c r="Y65" s="1015"/>
      <c r="Z65" s="409"/>
      <c r="AA65" s="410"/>
      <c r="AB65" s="1019" t="s">
        <v>11</v>
      </c>
      <c r="AC65" s="1020"/>
      <c r="AD65" s="1021"/>
      <c r="AE65" s="1007" t="s">
        <v>388</v>
      </c>
      <c r="AF65" s="1007"/>
      <c r="AG65" s="1007"/>
      <c r="AH65" s="1007"/>
      <c r="AI65" s="1007" t="s">
        <v>410</v>
      </c>
      <c r="AJ65" s="1007"/>
      <c r="AK65" s="1007"/>
      <c r="AL65" s="457"/>
      <c r="AM65" s="1007" t="s">
        <v>507</v>
      </c>
      <c r="AN65" s="1007"/>
      <c r="AO65" s="1007"/>
      <c r="AP65" s="457"/>
      <c r="AQ65" s="212" t="s">
        <v>232</v>
      </c>
      <c r="AR65" s="196"/>
      <c r="AS65" s="196"/>
      <c r="AT65" s="197"/>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16"/>
      <c r="Z66" s="1017"/>
      <c r="AA66" s="1018"/>
      <c r="AB66" s="1022"/>
      <c r="AC66" s="1023"/>
      <c r="AD66" s="1024"/>
      <c r="AE66" s="386"/>
      <c r="AF66" s="386"/>
      <c r="AG66" s="386"/>
      <c r="AH66" s="386"/>
      <c r="AI66" s="386"/>
      <c r="AJ66" s="386"/>
      <c r="AK66" s="386"/>
      <c r="AL66" s="332"/>
      <c r="AM66" s="386"/>
      <c r="AN66" s="386"/>
      <c r="AO66" s="386"/>
      <c r="AP66" s="332"/>
      <c r="AQ66" s="270"/>
      <c r="AR66" s="271"/>
      <c r="AS66" s="176" t="s">
        <v>233</v>
      </c>
      <c r="AT66" s="199"/>
      <c r="AU66" s="271"/>
      <c r="AV66" s="271"/>
      <c r="AW66" s="375" t="s">
        <v>179</v>
      </c>
      <c r="AX66" s="376"/>
      <c r="AY66" s="34">
        <f>$AY$65</f>
        <v>0</v>
      </c>
    </row>
    <row r="67" spans="1:51" ht="22.5" customHeight="1" x14ac:dyDescent="0.15">
      <c r="A67" s="514"/>
      <c r="B67" s="512"/>
      <c r="C67" s="512"/>
      <c r="D67" s="512"/>
      <c r="E67" s="512"/>
      <c r="F67" s="513"/>
      <c r="G67" s="539"/>
      <c r="H67" s="1025"/>
      <c r="I67" s="1025"/>
      <c r="J67" s="1025"/>
      <c r="K67" s="1025"/>
      <c r="L67" s="1025"/>
      <c r="M67" s="1025"/>
      <c r="N67" s="1025"/>
      <c r="O67" s="1026"/>
      <c r="P67" s="188"/>
      <c r="Q67" s="1033"/>
      <c r="R67" s="1033"/>
      <c r="S67" s="1033"/>
      <c r="T67" s="1033"/>
      <c r="U67" s="1033"/>
      <c r="V67" s="1033"/>
      <c r="W67" s="1033"/>
      <c r="X67" s="1034"/>
      <c r="Y67" s="1011" t="s">
        <v>12</v>
      </c>
      <c r="Z67" s="1012"/>
      <c r="AA67" s="1013"/>
      <c r="AB67" s="550"/>
      <c r="AC67" s="1014"/>
      <c r="AD67" s="1014"/>
      <c r="AE67" s="363"/>
      <c r="AF67" s="364"/>
      <c r="AG67" s="364"/>
      <c r="AH67" s="364"/>
      <c r="AI67" s="363"/>
      <c r="AJ67" s="364"/>
      <c r="AK67" s="364"/>
      <c r="AL67" s="364"/>
      <c r="AM67" s="363"/>
      <c r="AN67" s="364"/>
      <c r="AO67" s="364"/>
      <c r="AP67" s="364"/>
      <c r="AQ67" s="163"/>
      <c r="AR67" s="164"/>
      <c r="AS67" s="164"/>
      <c r="AT67" s="165"/>
      <c r="AU67" s="364"/>
      <c r="AV67" s="364"/>
      <c r="AW67" s="364"/>
      <c r="AX67" s="365"/>
      <c r="AY67" s="34">
        <f t="shared" ref="AY67:AY71" si="9">$AY$65</f>
        <v>0</v>
      </c>
    </row>
    <row r="68" spans="1:51" ht="22.5" customHeight="1" x14ac:dyDescent="0.15">
      <c r="A68" s="515"/>
      <c r="B68" s="516"/>
      <c r="C68" s="516"/>
      <c r="D68" s="516"/>
      <c r="E68" s="516"/>
      <c r="F68" s="517"/>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1"/>
      <c r="AC68" s="1010"/>
      <c r="AD68" s="1010"/>
      <c r="AE68" s="363"/>
      <c r="AF68" s="364"/>
      <c r="AG68" s="364"/>
      <c r="AH68" s="364"/>
      <c r="AI68" s="363"/>
      <c r="AJ68" s="364"/>
      <c r="AK68" s="364"/>
      <c r="AL68" s="364"/>
      <c r="AM68" s="363"/>
      <c r="AN68" s="364"/>
      <c r="AO68" s="364"/>
      <c r="AP68" s="364"/>
      <c r="AQ68" s="163"/>
      <c r="AR68" s="164"/>
      <c r="AS68" s="164"/>
      <c r="AT68" s="165"/>
      <c r="AU68" s="364"/>
      <c r="AV68" s="364"/>
      <c r="AW68" s="364"/>
      <c r="AX68" s="365"/>
      <c r="AY68" s="34">
        <f t="shared" si="9"/>
        <v>0</v>
      </c>
    </row>
    <row r="69" spans="1:51"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6" t="s">
        <v>180</v>
      </c>
      <c r="AC69" s="422"/>
      <c r="AD69" s="422"/>
      <c r="AE69" s="363"/>
      <c r="AF69" s="364"/>
      <c r="AG69" s="364"/>
      <c r="AH69" s="364"/>
      <c r="AI69" s="363"/>
      <c r="AJ69" s="364"/>
      <c r="AK69" s="364"/>
      <c r="AL69" s="364"/>
      <c r="AM69" s="363"/>
      <c r="AN69" s="364"/>
      <c r="AO69" s="364"/>
      <c r="AP69" s="364"/>
      <c r="AQ69" s="163"/>
      <c r="AR69" s="164"/>
      <c r="AS69" s="164"/>
      <c r="AT69" s="165"/>
      <c r="AU69" s="364"/>
      <c r="AV69" s="364"/>
      <c r="AW69" s="364"/>
      <c r="AX69" s="365"/>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4"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7"/>
      <c r="B4" s="1048"/>
      <c r="C4" s="1048"/>
      <c r="D4" s="1048"/>
      <c r="E4" s="1048"/>
      <c r="F4" s="104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7"/>
      <c r="B16" s="1048"/>
      <c r="C16" s="1048"/>
      <c r="D16" s="1048"/>
      <c r="E16" s="1048"/>
      <c r="F16" s="104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7"/>
      <c r="B17" s="1048"/>
      <c r="C17" s="1048"/>
      <c r="D17" s="1048"/>
      <c r="E17" s="1048"/>
      <c r="F17" s="104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7"/>
      <c r="B29" s="1048"/>
      <c r="C29" s="1048"/>
      <c r="D29" s="1048"/>
      <c r="E29" s="1048"/>
      <c r="F29" s="104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7"/>
      <c r="B30" s="1048"/>
      <c r="C30" s="1048"/>
      <c r="D30" s="1048"/>
      <c r="E30" s="1048"/>
      <c r="F30" s="104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7"/>
      <c r="B42" s="1048"/>
      <c r="C42" s="1048"/>
      <c r="D42" s="1048"/>
      <c r="E42" s="1048"/>
      <c r="F42" s="104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7"/>
      <c r="B43" s="1048"/>
      <c r="C43" s="1048"/>
      <c r="D43" s="1048"/>
      <c r="E43" s="1048"/>
      <c r="F43" s="104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7"/>
      <c r="B56" s="1048"/>
      <c r="C56" s="1048"/>
      <c r="D56" s="1048"/>
      <c r="E56" s="1048"/>
      <c r="F56" s="104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7"/>
      <c r="B57" s="1048"/>
      <c r="C57" s="1048"/>
      <c r="D57" s="1048"/>
      <c r="E57" s="1048"/>
      <c r="F57" s="104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7"/>
      <c r="B69" s="1048"/>
      <c r="C69" s="1048"/>
      <c r="D69" s="1048"/>
      <c r="E69" s="1048"/>
      <c r="F69" s="104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7"/>
      <c r="B70" s="1048"/>
      <c r="C70" s="1048"/>
      <c r="D70" s="1048"/>
      <c r="E70" s="1048"/>
      <c r="F70" s="104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7"/>
      <c r="B82" s="1048"/>
      <c r="C82" s="1048"/>
      <c r="D82" s="1048"/>
      <c r="E82" s="1048"/>
      <c r="F82" s="104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7"/>
      <c r="B83" s="1048"/>
      <c r="C83" s="1048"/>
      <c r="D83" s="1048"/>
      <c r="E83" s="1048"/>
      <c r="F83" s="104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7"/>
      <c r="B95" s="1048"/>
      <c r="C95" s="1048"/>
      <c r="D95" s="1048"/>
      <c r="E95" s="1048"/>
      <c r="F95" s="104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7"/>
      <c r="B96" s="1048"/>
      <c r="C96" s="1048"/>
      <c r="D96" s="1048"/>
      <c r="E96" s="1048"/>
      <c r="F96" s="104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7"/>
      <c r="B109" s="1048"/>
      <c r="C109" s="1048"/>
      <c r="D109" s="1048"/>
      <c r="E109" s="1048"/>
      <c r="F109" s="104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7"/>
      <c r="B110" s="1048"/>
      <c r="C110" s="1048"/>
      <c r="D110" s="1048"/>
      <c r="E110" s="1048"/>
      <c r="F110" s="104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7"/>
      <c r="B122" s="1048"/>
      <c r="C122" s="1048"/>
      <c r="D122" s="1048"/>
      <c r="E122" s="1048"/>
      <c r="F122" s="104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7"/>
      <c r="B123" s="1048"/>
      <c r="C123" s="1048"/>
      <c r="D123" s="1048"/>
      <c r="E123" s="1048"/>
      <c r="F123" s="104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7"/>
      <c r="B135" s="1048"/>
      <c r="C135" s="1048"/>
      <c r="D135" s="1048"/>
      <c r="E135" s="1048"/>
      <c r="F135" s="104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7"/>
      <c r="B136" s="1048"/>
      <c r="C136" s="1048"/>
      <c r="D136" s="1048"/>
      <c r="E136" s="1048"/>
      <c r="F136" s="104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7"/>
      <c r="B148" s="1048"/>
      <c r="C148" s="1048"/>
      <c r="D148" s="1048"/>
      <c r="E148" s="1048"/>
      <c r="F148" s="104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7"/>
      <c r="B149" s="1048"/>
      <c r="C149" s="1048"/>
      <c r="D149" s="1048"/>
      <c r="E149" s="1048"/>
      <c r="F149" s="104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7"/>
      <c r="B162" s="1048"/>
      <c r="C162" s="1048"/>
      <c r="D162" s="1048"/>
      <c r="E162" s="1048"/>
      <c r="F162" s="104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7"/>
      <c r="B163" s="1048"/>
      <c r="C163" s="1048"/>
      <c r="D163" s="1048"/>
      <c r="E163" s="1048"/>
      <c r="F163" s="104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7"/>
      <c r="B175" s="1048"/>
      <c r="C175" s="1048"/>
      <c r="D175" s="1048"/>
      <c r="E175" s="1048"/>
      <c r="F175" s="104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7"/>
      <c r="B176" s="1048"/>
      <c r="C176" s="1048"/>
      <c r="D176" s="1048"/>
      <c r="E176" s="1048"/>
      <c r="F176" s="104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7"/>
      <c r="B188" s="1048"/>
      <c r="C188" s="1048"/>
      <c r="D188" s="1048"/>
      <c r="E188" s="1048"/>
      <c r="F188" s="104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7"/>
      <c r="B189" s="1048"/>
      <c r="C189" s="1048"/>
      <c r="D189" s="1048"/>
      <c r="E189" s="1048"/>
      <c r="F189" s="104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7"/>
      <c r="B201" s="1048"/>
      <c r="C201" s="1048"/>
      <c r="D201" s="1048"/>
      <c r="E201" s="1048"/>
      <c r="F201" s="104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7"/>
      <c r="B202" s="1048"/>
      <c r="C202" s="1048"/>
      <c r="D202" s="1048"/>
      <c r="E202" s="1048"/>
      <c r="F202" s="104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7"/>
      <c r="B215" s="1048"/>
      <c r="C215" s="1048"/>
      <c r="D215" s="1048"/>
      <c r="E215" s="1048"/>
      <c r="F215" s="104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7"/>
      <c r="B216" s="1048"/>
      <c r="C216" s="1048"/>
      <c r="D216" s="1048"/>
      <c r="E216" s="1048"/>
      <c r="F216" s="104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7"/>
      <c r="B228" s="1048"/>
      <c r="C228" s="1048"/>
      <c r="D228" s="1048"/>
      <c r="E228" s="1048"/>
      <c r="F228" s="104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7"/>
      <c r="B229" s="1048"/>
      <c r="C229" s="1048"/>
      <c r="D229" s="1048"/>
      <c r="E229" s="1048"/>
      <c r="F229" s="104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7"/>
      <c r="B241" s="1048"/>
      <c r="C241" s="1048"/>
      <c r="D241" s="1048"/>
      <c r="E241" s="1048"/>
      <c r="F241" s="104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7"/>
      <c r="B242" s="1048"/>
      <c r="C242" s="1048"/>
      <c r="D242" s="1048"/>
      <c r="E242" s="1048"/>
      <c r="F242" s="104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7"/>
      <c r="B254" s="1048"/>
      <c r="C254" s="1048"/>
      <c r="D254" s="1048"/>
      <c r="E254" s="1048"/>
      <c r="F254" s="104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7"/>
      <c r="B255" s="1048"/>
      <c r="C255" s="1048"/>
      <c r="D255" s="1048"/>
      <c r="E255" s="1048"/>
      <c r="F255" s="104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12" sqref="AL12:AO1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2021-06-03T00:04:47Z</cp:lastPrinted>
  <dcterms:created xsi:type="dcterms:W3CDTF">2012-03-13T00:50:25Z</dcterms:created>
  <dcterms:modified xsi:type="dcterms:W3CDTF">2021-07-08T13:59:37Z</dcterms:modified>
</cp:coreProperties>
</file>