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06" i="3"/>
  <c r="AY645" i="3"/>
  <c r="AY255" i="3"/>
  <c r="AY369" i="3"/>
  <c r="AY271" i="3"/>
  <c r="AY235"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8" i="3"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<sst xmlns="http://schemas.openxmlformats.org/spreadsheetml/2006/main" count="2687" uniqueCount="781">
  <si>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</si>
  <si>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</si>
  <si>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</si>
  <si>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</si>
  <si>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</si>
  <si>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</si>
  <si>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</si>
  <si>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</si>
  <si>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</si>
  <si>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</si>
  <si>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</si>
  <si>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</si>
  <si>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</si>
  <si>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</si>
  <si>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</si>
  <si>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</si>
  <si>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</si>
  <si>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</si>
  <si>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</si>
  <si>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</si>
  <si>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</si>
  <si>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</si>
  <si>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</si>
  <si>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</si>
  <si>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</si>
  <si>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</si>
  <si>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</si>
  <si>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</si>
  <si>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</si>
  <si>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</si>
  <si>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</si>
  <si>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</si>
  <si>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</si>
  <si>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</si>
  <si>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</si>
  <si>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</si>
  <si>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</si>
  <si>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</si>
  <si>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</si>
  <si>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</si>
  <si>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</si>
  <si>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</si>
  <si>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</si>
  <si>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</si>
  <si>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</si>
  <si>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</si>
  <si>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</si>
  <si>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</si>
  <si>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</si>
  <si>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</si>
  <si>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</si>
  <si>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</si>
  <si>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</si>
  <si>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</si>
  <si>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</si>
  <si>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</si>
  <si>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</si>
  <si>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</si>
  <si>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</si>
  <si>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</si>
  <si>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</si>
  <si>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</si>
  <si>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</si>
  <si>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</si>
  <si>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</si>
  <si>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</si>
  <si>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</si>
  <si>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</si>
  <si>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</si>
  <si>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</si>
  <si>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</si>
  <si>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</si>
  <si>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</si>
  <si>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</si>
  <si>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</si>
  <si>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</si>
  <si>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</si>
  <si>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</si>
  <si>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</si>
  <si>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</si>
  <si>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</si>
  <si>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</si>
  <si>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</si>
  <si>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</si>
  <si>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</si>
  <si>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</si>
  <si>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</si>
  <si>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</si>
  <si>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</si>
  <si>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</si>
  <si>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</si>
  <si>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</si>
  <si>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</si>
  <si>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</si>
  <si>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</si>
  <si>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</si>
  <si>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</si>
  <si>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</si>
  <si>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</si>
  <si>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</si>
  <si>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</si>
  <si>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</si>
  <si>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</si>
  <si>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</si>
  <si>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</si>
  <si>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</si>
  <si>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</si>
  <si>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</si>
  <si>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</si>
  <si>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</si>
  <si>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</si>
  <si>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</si>
  <si>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</si>
  <si>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</si>
  <si>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</si>
  <si>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</si>
  <si>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</si>
  <si>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</si>
  <si>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</si>
  <si>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</si>
  <si>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</si>
  <si>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</si>
  <si>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</si>
  <si>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</si>
  <si>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</si>
  <si>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</si>
  <si>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</si>
  <si>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</si>
  <si>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</si>
  <si>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</si>
  <si>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</si>
  <si>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</si>
  <si>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</si>
  <si>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</si>
  <si>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</si>
  <si>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</si>
  <si>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</si>
  <si>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</si>
  <si>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</si>
  <si>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</si>
  <si>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</si>
  <si>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</si>
  <si>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</si>
  <si>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</si>
  <si>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</si>
  <si>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</si>
  <si>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</si>
  <si>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</si>
  <si>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</si>
  <si>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</si>
  <si>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</si>
  <si>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</si>
  <si>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</si>
  <si>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</si>
  <si>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</si>
  <si>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</si>
  <si>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</si>
  <si>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</si>
  <si>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</si>
  <si>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</si>
  <si>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</si>
  <si>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</si>
  <si>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</si>
  <si>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</si>
  <si>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</si>
  <si>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</si>
  <si>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</si>
  <si>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</si>
  <si>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</si>
  <si>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</si>
  <si>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</si>
  <si>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</si>
  <si>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</si>
  <si>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</si>
  <si>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</si>
  <si>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</si>
  <si>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</si>
  <si>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</si>
  <si>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</si>
  <si>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</si>
  <si>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</si>
  <si>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</si>
  <si>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</si>
  <si>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</si>
  <si>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</si>
  <si>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</si>
  <si>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</si>
  <si>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</si>
  <si>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</si>
  <si>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</si>
  <si>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</si>
  <si>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</si>
  <si>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</si>
  <si>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</si>
  <si>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</si>
  <si>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</si>
  <si>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</si>
  <si>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</si>
  <si>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</si>
  <si>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</si>
  <si>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</si>
  <si>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</si>
  <si>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</si>
  <si>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</si>
  <si>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</si>
  <si>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</si>
  <si>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</si>
  <si>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</si>
  <si>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</si>
  <si>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</si>
  <si>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</si>
  <si>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</si>
  <si>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</si>
  <si>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</si>
  <si>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</si>
  <si>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</si>
  <si>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</si>
  <si>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</si>
  <si>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</si>
  <si>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</si>
  <si>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</si>
  <si>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</si>
  <si>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</si>
  <si>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</si>
  <si>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</si>
  <si>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</si>
  <si>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</si>
  <si>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</si>
  <si>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</si>
  <si>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</si>
  <si>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</si>
  <si>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</si>
  <si>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</si>
  <si>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</si>
  <si>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</si>
  <si>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</si>
  <si>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</si>
  <si>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</si>
  <si>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</si>
  <si>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</si>
  <si>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</si>
  <si>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</si>
  <si>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</si>
  <si>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</si>
  <si>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</si>
  <si>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</si>
  <si>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</si>
  <si>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</si>
  <si>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</si>
  <si>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</si>
  <si>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</si>
  <si>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</si>
  <si>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</si>
  <si>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</si>
  <si>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</si>
  <si>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</si>
  <si>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</si>
  <si>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</si>
  <si>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</si>
  <si>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</si>
  <si>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</si>
  <si>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</si>
  <si>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</si>
  <si>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</si>
  <si>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</si>
  <si>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</si>
  <si>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</si>
  <si>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</si>
  <si>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</si>
  <si>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</si>
  <si>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</si>
  <si>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</si>
  <si>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</si>
  <si>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</si>
  <si>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</si>
  <si>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</si>
  <si>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</si>
  <si>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</si>
  <si>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</si>
  <si>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</si>
  <si>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</si>
  <si>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</si>
  <si>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</si>
  <si>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</si>
  <si>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</si>
  <si>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</si>
  <si>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</si>
  <si>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</si>
  <si>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</si>
  <si>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</si>
  <si>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</si>
  <si>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</si>
  <si>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</si>
  <si>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</si>
  <si>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</si>
  <si>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</si>
  <si>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</si>
  <si>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</si>
  <si>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</si>
  <si>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</si>
  <si>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</si>
  <si>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</si>
  <si>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</si>
  <si>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</si>
  <si>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</si>
  <si>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</si>
  <si>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</si>
  <si>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</si>
  <si>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</si>
  <si>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</si>
  <si>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</si>
  <si>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</si>
  <si>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</si>
  <si>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</si>
  <si>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</si>
  <si>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</si>
  <si>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</si>
  <si>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</si>
  <si>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</si>
  <si>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</si>
  <si>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</si>
  <si>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</si>
  <si>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</si>
  <si>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</si>
  <si>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</si>
  <si>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</si>
  <si>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</si>
  <si>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</si>
  <si>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</si>
  <si>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</si>
  <si>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</si>
  <si>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</si>
  <si>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</si>
  <si>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</si>
  <si>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</si>
  <si>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</si>
  <si>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</si>
  <si>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</si>
  <si>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</si>
  <si>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</si>
  <si>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</si>
  <si>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</si>
  <si>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</si>
  <si>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</si>
  <si>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</si>
  <si>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</si>
  <si>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</si>
  <si>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</si>
  <si>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</si>
  <si>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</si>
  <si>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</si>
  <si>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</si>
  <si>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</si>
  <si>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</si>
  <si>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</si>
  <si>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</si>
  <si>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</si>
  <si>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</si>
  <si>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</si>
  <si>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</si>
  <si>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</si>
  <si>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</si>
  <si>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</si>
  <si>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</si>
  <si>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</si>
  <si>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</si>
  <si>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</si>
  <si>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</si>
  <si>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</si>
  <si>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</si>
  <si>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</si>
  <si>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</si>
  <si>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</si>
  <si>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</si>
  <si>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</si>
  <si>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</si>
  <si>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</si>
  <si>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</si>
  <si>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</si>
  <si>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</si>
  <si>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</si>
  <si>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</si>
  <si>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</si>
  <si>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</si>
  <si>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</si>
  <si>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</si>
  <si>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</si>
  <si>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</si>
  <si>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</si>
  <si>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</si>
  <si>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</si>
  <si>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</si>
  <si>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</si>
  <si>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</si>
  <si>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</si>
  <si>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</si>
  <si>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</si>
  <si>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</si>
  <si>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</si>
  <si>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</si>
  <si>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</si>
  <si>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</si>
  <si>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</si>
  <si>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</si>
  <si>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</si>
  <si>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</si>
  <si>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</si>
  <si>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</si>
  <si>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</si>
  <si>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</si>
  <si>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</si>
  <si>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</si>
  <si>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</si>
  <si>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</si>
  <si>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</si>
  <si>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</si>
  <si>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</si>
  <si>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</si>
  <si>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</si>
  <si>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</si>
  <si>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</si>
  <si>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</si>
  <si>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</si>
  <si>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</si>
  <si>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</si>
  <si>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</si>
  <si>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</si>
  <si>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</si>
  <si>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</si>
  <si>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</si>
  <si>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</si>
  <si>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</si>
  <si>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</si>
  <si>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</si>
  <si>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</si>
  <si>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</si>
  <si>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</si>
  <si>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</si>
  <si>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</si>
  <si>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</si>
  <si>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</si>
  <si>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</si>
  <si>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</si>
  <si>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</si>
  <si>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</si>
  <si>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</si>
  <si>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</si>
  <si>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</si>
  <si>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</si>
  <si>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</si>
  <si>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</si>
  <si>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</si>
  <si>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</si>
  <si>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</si>
  <si>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</si>
  <si>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</si>
  <si>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</si>
  <si>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</si>
  <si>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</si>
  <si>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</si>
  <si>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</si>
  <si>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</si>
  <si>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</si>
  <si>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</si>
  <si>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</si>
  <si>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</si>
  <si>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</si>
  <si>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</si>
  <si>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</si>
  <si>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</si>
  <si>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</si>
  <si>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</si>
  <si>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</si>
  <si>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</si>
  <si>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</si>
  <si>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</si>
  <si>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</si>
  <si>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</si>
  <si>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</si>
  <si>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</si>
  <si>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</si>
  <si>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</si>
  <si>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</si>
  <si>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</si>
  <si>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</si>
  <si>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</si>
  <si>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</si>
  <si>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</si>
  <si>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</si>
  <si>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</si>
  <si>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</si>
  <si>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</si>
  <si>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</si>
  <si>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</si>
  <si>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</si>
  <si>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</si>
  <si>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</si>
  <si>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</si>
  <si>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</si>
  <si>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</si>
  <si>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</si>
  <si>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</si>
  <si>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</si>
  <si>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</si>
  <si>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</si>
  <si>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</si>
  <si>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</si>
  <si>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</si>
  <si>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</si>
  <si>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</si>
  <si>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</si>
  <si>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</si>
  <si>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</si>
  <si>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</si>
  <si>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</si>
  <si>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</si>
  <si>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</si>
  <si>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</si>
  <si>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</si>
  <si>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</si>
  <si>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</si>
  <si>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</si>
  <si>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</si>
  <si>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</si>
  <si>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</si>
  <si>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</si>
  <si>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</si>
  <si>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</si>
  <si>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</si>
  <si>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</si>
  <si>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</si>
  <si>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</si>
  <si>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</si>
  <si>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</si>
  <si>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</si>
  <si>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</si>
  <si>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</si>
  <si>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</si>
  <si>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</si>
  <si>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</si>
  <si>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</si>
  <si>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</si>
  <si>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</si>
  <si>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</si>
  <si>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</si>
  <si>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</si>
  <si>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</si>
  <si>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</si>
  <si>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</si>
  <si>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</si>
  <si>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</si>
  <si>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</si>
  <si>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</si>
  <si>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</si>
  <si>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</si>
  <si>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</si>
  <si>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</si>
  <si>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</si>
  <si>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</si>
  <si>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</si>
  <si>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</si>
  <si>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</si>
  <si>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</si>
  <si>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</si>
  <si>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</si>
  <si>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</si>
  <si>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</si>
  <si>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</si>
  <si>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</si>
  <si>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</si>
  <si>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</si>
  <si>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</si>
  <si>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</si>
  <si>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</si>
  <si>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</si>
  <si>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</si>
  <si>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</si>
  <si>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</si>
  <si>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</si>
  <si>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</si>
  <si>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</si>
  <si>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</si>
  <si>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</si>
  <si>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</si>
  <si>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</si>
  <si>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</si>
  <si>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</si>
  <si>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</si>
  <si>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</si>
  <si>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</si>
  <si>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</si>
  <si>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</si>
  <si>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</si>
  <si>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</si>
  <si>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</si>
  <si>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</si>
  <si>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</si>
  <si>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</si>
  <si>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</si>
  <si>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</si>
  <si>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</si>
  <si>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</si>
  <si>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</si>
  <si>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</si>
  <si>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</si>
  <si>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</si>
  <si>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</si>
  <si>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</si>
  <si>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</si>
  <si>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</si>
  <si>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</si>
  <si>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</si>
  <si>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</si>
  <si>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</si>
  <si>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</si>
  <si>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</si>
  <si>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</si>
  <si>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</si>
  <si>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</si>
  <si>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</si>
  <si>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</si>
  <si>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</si>
  <si>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</si>
  <si>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</si>
  <si>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</si>
  <si>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</si>
  <si>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</si>
  <si>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</si>
  <si>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固定翼哨戒機（Ｐ－１）の取得</t>
  </si>
  <si>
    <t>防衛装備庁プロジェクト管理部</t>
  </si>
  <si>
    <t>平成19年度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</si>
  <si>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</si>
  <si>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</si>
  <si>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</si>
  <si>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t>
  </si>
  <si>
    <t>固定翼哨戒機（Ｐ－３Ｃ）の老朽化及び除籍減耗に伴う後継として、探知識別能力、飛行性能及び通信能力等の向上が図られた固定翼哨戒機（Ｐ－１）を整備する事業である。</t>
  </si>
  <si>
    <t>-</t>
  </si>
  <si>
    <t>航空機購入費</t>
  </si>
  <si>
    <t>３１中期防に基づき固定翼哨戒機（Ｐ－１）を計画的に整備する。</t>
  </si>
  <si>
    <t>固定翼哨戒機（Ｐ－１）の配備機数（ＵＰ－１を含む）</t>
  </si>
  <si>
    <t>機</t>
  </si>
  <si>
    <t>固定翼哨戒機（Ｐ－１）の納入機数</t>
  </si>
  <si>
    <t>機体製造及び搭載装備品は納入まで複数年にわたり支出されているため年度毎の単位当たりコストの表記不可　　　　　　　　　　　　　　</t>
    <phoneticPr fontId="5"/>
  </si>
  <si>
    <t>Ⅰ－１　我が国自身の防衛体制の強化（領域横断作成必要な能力の強化における優先事項）</t>
  </si>
  <si>
    <t>海空領域における能力の強化（固定翼哨戒機（Ｐ－１）の整備（１２機））</t>
  </si>
  <si>
    <t>Ⅰ－２－（４）　装備調達の最適化</t>
  </si>
  <si>
    <t>装備品等の効果的・効率的な取得の推進による装備調達の最適化</t>
  </si>
  <si>
    <t>令和５年度</t>
  </si>
  <si>
    <t>歳出改革等に向けた取組の加速・拡大</t>
  </si>
  <si>
    <t>億円（契約ベース）</t>
  </si>
  <si>
    <t>－</t>
  </si>
  <si>
    <t>0044</t>
  </si>
  <si>
    <t>0458</t>
  </si>
  <si>
    <t>0041</t>
  </si>
  <si>
    <t>0043</t>
  </si>
  <si>
    <t>0040</t>
  </si>
  <si>
    <t>0051</t>
  </si>
  <si>
    <t>0037</t>
  </si>
  <si>
    <t>○</t>
  </si>
  <si>
    <t>-</t>
    <phoneticPr fontId="5"/>
  </si>
  <si>
    <t>事業監理官　射場　隆昌</t>
    <phoneticPr fontId="5"/>
  </si>
  <si>
    <t>-</t>
    <phoneticPr fontId="5"/>
  </si>
  <si>
    <t>我が国の安全保障環境が厳しさを増す中、周辺海空域における安全確保等は国民や社会のニーズである。その安全確保等のために我が国周辺海域の警戒監視等を行う固定翼哨戒機（Ｐ－１）を整備する本事業は必要である。したがって、本事業の目的は国民や社会のニーズを的確に反映している。</t>
    <phoneticPr fontId="5"/>
  </si>
  <si>
    <t>固定翼哨戒機（Ｐ－１）は防衛省で使用する航空機であるため、本事業は防衛省で実施することが適当である。</t>
    <rPh sb="20" eb="23">
      <t>コウクウキ</t>
    </rPh>
    <phoneticPr fontId="5"/>
  </si>
  <si>
    <t>我が国周辺海域の安全確保するため、常続的な警戒監視に必要な固定翼哨戒機（Ｐ－１）を整備する本事業は優先度が高い。</t>
    <rPh sb="8" eb="10">
      <t>アンゼン</t>
    </rPh>
    <rPh sb="10" eb="12">
      <t>カクホ</t>
    </rPh>
    <rPh sb="26" eb="28">
      <t>ヒツヨウ</t>
    </rPh>
    <phoneticPr fontId="5"/>
  </si>
  <si>
    <t>航空機製造事業法に基づく事業許可等による随意契約以外については、一般競争の手続きを実施し競争性の確保を実施している。</t>
    <phoneticPr fontId="5"/>
  </si>
  <si>
    <t>無</t>
  </si>
  <si>
    <t>‐</t>
  </si>
  <si>
    <t>－</t>
    <phoneticPr fontId="5"/>
  </si>
  <si>
    <t>直近の契約実績を参考に、最新の経費率を使用して算出してるため妥当である。</t>
    <phoneticPr fontId="5"/>
  </si>
  <si>
    <t>費目・使途は固定翼哨戒機Ｐ－１の取得に必要なもののみになっている。</t>
    <phoneticPr fontId="5"/>
  </si>
  <si>
    <t>最終組立て後の出荷試験で発生した不具合による繰越であり妥当である。</t>
    <rPh sb="0" eb="1">
      <t>サイシュウ</t>
    </rPh>
    <rPh sb="1" eb="3">
      <t>クミタテ</t>
    </rPh>
    <rPh sb="4" eb="5">
      <t>ゴ</t>
    </rPh>
    <rPh sb="5" eb="6">
      <t>ゴ</t>
    </rPh>
    <rPh sb="6" eb="8">
      <t>シュッカ</t>
    </rPh>
    <rPh sb="8" eb="10">
      <t>シケン</t>
    </rPh>
    <rPh sb="11" eb="13">
      <t>ハッセイ</t>
    </rPh>
    <rPh sb="15" eb="18">
      <t>フグアイ</t>
    </rPh>
    <rPh sb="21" eb="23">
      <t>クリコシ</t>
    </rPh>
    <rPh sb="26" eb="28">
      <t>ダトウ</t>
    </rPh>
    <phoneticPr fontId="5"/>
  </si>
  <si>
    <t>エンジン・搭載電子機器等を官給していることに加え、平成２７年度においては長期契約による一括調達を行うことにより、経費節減している。</t>
    <phoneticPr fontId="5"/>
  </si>
  <si>
    <t>成果目標は中期防を踏まえた配備機数であり、成果実績についても該当年度における配備機数であるため、成果実績は成果目標に見合ったものとなっている。</t>
    <phoneticPr fontId="5"/>
  </si>
  <si>
    <t>活動実績は見込みと同値となっており、活動実績は見込みに見合ったものとなっている。</t>
    <phoneticPr fontId="5"/>
  </si>
  <si>
    <t>減衰するＰ－３Ｃの後継機として、Ｐ－１は我が国周辺海域の哨戒、常続的警戒監視等への対応を含む各種事態等に十分に活用されている。</t>
    <rPh sb="0" eb="2">
      <t>ゲンスイ</t>
    </rPh>
    <rPh sb="9" eb="11">
      <t>コウケイ</t>
    </rPh>
    <rPh sb="11" eb="12">
      <t>キ</t>
    </rPh>
    <phoneticPr fontId="5"/>
  </si>
  <si>
    <t>　エンジン・搭載電子機器等の官給を行うなど、引き続き経費節減に努める。</t>
    <phoneticPr fontId="5"/>
  </si>
  <si>
    <t>0039</t>
    <phoneticPr fontId="5"/>
  </si>
  <si>
    <t>新たな脅威や多様な事態、国際平和協力活動及び我が国周辺海域の警戒監視や不審船等の小型水上船舶の探知識別などの任務に対し、より実効的に対応するため防衛大綱・中期防衛力整備計画に基づき固定翼哨戒機を整備する。</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</si>
  <si>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</si>
  <si>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Ⅰ－１－（２）　従来の領域における能力の強化</t>
    <phoneticPr fontId="5"/>
  </si>
  <si>
    <t>Ⅰ－２　我が国自身の防衛体制の強化（防衛力の中心的な構成要素の強化における優先事項）</t>
    <phoneticPr fontId="5"/>
  </si>
  <si>
    <t>公共調達の改革</t>
    <phoneticPr fontId="5"/>
  </si>
  <si>
    <t>－</t>
    <phoneticPr fontId="5"/>
  </si>
  <si>
    <t>A.川崎重工業（株）</t>
    <phoneticPr fontId="5"/>
  </si>
  <si>
    <t>航空機購入費</t>
    <phoneticPr fontId="5"/>
  </si>
  <si>
    <t>B.(株)ＩＨＩ</t>
    <phoneticPr fontId="5"/>
  </si>
  <si>
    <t>川崎重工業㈱</t>
    <phoneticPr fontId="5"/>
  </si>
  <si>
    <t>Ｐ－１固定翼哨戒機</t>
    <rPh sb="3" eb="6">
      <t>コテイヨク</t>
    </rPh>
    <rPh sb="6" eb="8">
      <t>ショウカイ</t>
    </rPh>
    <rPh sb="8" eb="9">
      <t>キ</t>
    </rPh>
    <phoneticPr fontId="5"/>
  </si>
  <si>
    <t>国庫債務負担行為等</t>
  </si>
  <si>
    <t>-</t>
    <phoneticPr fontId="5"/>
  </si>
  <si>
    <t>(株）ＩＨＩ</t>
    <phoneticPr fontId="5"/>
  </si>
  <si>
    <t>Ｐ－１用エンジン（Ｆ７－１０・搭載用）</t>
    <phoneticPr fontId="5"/>
  </si>
  <si>
    <t>Ｐ－１用ＡＰＵ（搭載用）</t>
    <rPh sb="3" eb="4">
      <t>ヨウ</t>
    </rPh>
    <rPh sb="8" eb="11">
      <t>トウサイヨウ</t>
    </rPh>
    <phoneticPr fontId="5"/>
  </si>
  <si>
    <t>米海軍省</t>
    <phoneticPr fontId="5"/>
  </si>
  <si>
    <t>LINK-16　MIDS-LVT（P-1用）</t>
    <phoneticPr fontId="5"/>
  </si>
  <si>
    <t>米空軍省</t>
    <phoneticPr fontId="5"/>
  </si>
  <si>
    <t>SAASMﾓｼﾞｭｰﾙ（P-1用）</t>
    <phoneticPr fontId="5"/>
  </si>
  <si>
    <t>C.東芝インフラシステムズ（株）</t>
    <rPh sb="2" eb="4">
      <t>トウシバ</t>
    </rPh>
    <rPh sb="14" eb="15">
      <t>カブ</t>
    </rPh>
    <phoneticPr fontId="5"/>
  </si>
  <si>
    <t>東芝ｲﾝﾌﾗｼｽﾃﾑｽﾞ㈱</t>
    <phoneticPr fontId="5"/>
  </si>
  <si>
    <t>三菱電機㈱</t>
    <phoneticPr fontId="5"/>
  </si>
  <si>
    <t>日本電気㈱</t>
    <phoneticPr fontId="5"/>
  </si>
  <si>
    <t>富士通㈱</t>
    <phoneticPr fontId="5"/>
  </si>
  <si>
    <t>日本無線㈱</t>
    <phoneticPr fontId="5"/>
  </si>
  <si>
    <t>ｿﾉﾌﾞｲ受信装置（HRQ-1・P-1用）</t>
    <phoneticPr fontId="5"/>
  </si>
  <si>
    <t>㈱日立国際電気</t>
    <phoneticPr fontId="5"/>
  </si>
  <si>
    <t>古野電気㈱</t>
    <phoneticPr fontId="5"/>
  </si>
  <si>
    <t>伊藤忠ｱﾋﾞｴｰｼｮﾝ㈱</t>
    <phoneticPr fontId="5"/>
  </si>
  <si>
    <t>ＮＥＣﾈｯﾄﾜｰｸ･ｾﾝｻ㈱</t>
    <phoneticPr fontId="5"/>
  </si>
  <si>
    <t>長野日本無線㈱</t>
    <phoneticPr fontId="5"/>
  </si>
  <si>
    <t>選択識別装置用空中線</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</si>
  <si>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</si>
  <si>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D.</t>
    <phoneticPr fontId="5"/>
  </si>
  <si>
    <t>捜索用レーダ（HPS-106・P-1用）</t>
    <phoneticPr fontId="5"/>
  </si>
  <si>
    <t>捜索用レーダ(HPS-106・P-1用補用品）</t>
    <phoneticPr fontId="5"/>
  </si>
  <si>
    <t>情報制御処理器（HYQ-3・P-1用）</t>
    <phoneticPr fontId="5"/>
  </si>
  <si>
    <t>逆探装置（HLR-109B・P-1用）</t>
    <phoneticPr fontId="5"/>
  </si>
  <si>
    <t>自機防御装置（HLQ-4・P-1用）</t>
    <phoneticPr fontId="5"/>
  </si>
  <si>
    <t>磁気探知装置（HSQ-102・P-1用）</t>
    <phoneticPr fontId="5"/>
  </si>
  <si>
    <t>衛星通信装置（HRC-123B-1・P-1用）</t>
    <phoneticPr fontId="5"/>
  </si>
  <si>
    <t>UHF/VHF無線機（HRC-124・P-1用）</t>
    <phoneticPr fontId="5"/>
  </si>
  <si>
    <t>音響処理装置（HQA-7・P-1用）</t>
    <phoneticPr fontId="5"/>
  </si>
  <si>
    <t>選択識別装置質問機（HPX-105B・P-1用）</t>
    <phoneticPr fontId="5"/>
  </si>
  <si>
    <t>音響処理装置（HQA-7・P-1補用品）</t>
    <phoneticPr fontId="5"/>
  </si>
  <si>
    <t>ｿﾉﾌﾞｲ管制装置送信機（HSA-107・P-1用）</t>
    <phoneticPr fontId="5"/>
  </si>
  <si>
    <t>符号変更機（HSC-20B・P-1用）</t>
    <phoneticPr fontId="5"/>
  </si>
  <si>
    <t>符号変更機（HSC-24・P-1用）</t>
    <phoneticPr fontId="5"/>
  </si>
  <si>
    <t>乗員支援装置（HSA-3・P-1用）</t>
    <phoneticPr fontId="5"/>
  </si>
  <si>
    <t>光波装置（HAQ-2・P-1用）</t>
    <phoneticPr fontId="5"/>
  </si>
  <si>
    <t>HF無線機（HRC-122・P-1用）</t>
    <phoneticPr fontId="5"/>
  </si>
  <si>
    <t>音声処理装置（HSC-22・P-1用）</t>
    <phoneticPr fontId="5"/>
  </si>
  <si>
    <t>選択識別装置応答機（HPX-106-1・P-1用）</t>
    <phoneticPr fontId="5"/>
  </si>
  <si>
    <t>音声処理装置（HSC-23D・P-1用）</t>
    <phoneticPr fontId="5"/>
  </si>
  <si>
    <t>航空機戦術指揮装置用周辺器材（P-1用）</t>
    <phoneticPr fontId="5"/>
  </si>
  <si>
    <t>衛星航法装置（HRN-121Ｂ・P-1用）</t>
    <phoneticPr fontId="5"/>
  </si>
  <si>
    <t>衝突防止装置（TCAS・P-1用）</t>
    <phoneticPr fontId="5"/>
  </si>
  <si>
    <t>対地接近警報装置（MARK　V・P-1用）</t>
    <phoneticPr fontId="5"/>
  </si>
  <si>
    <t>交話機（HIC-12B・P-1用）</t>
    <phoneticPr fontId="5"/>
  </si>
  <si>
    <t>交話機ﾜｲﾔﾚｽ（HIC-13・P-1用）</t>
    <phoneticPr fontId="5"/>
  </si>
  <si>
    <t>航空機購入費</t>
    <phoneticPr fontId="5"/>
  </si>
  <si>
    <t>捜索用レーダ（HPS-106・P-1用）の製造</t>
    <rPh sb="21" eb="23">
      <t>セイゾウ</t>
    </rPh>
    <phoneticPr fontId="5"/>
  </si>
  <si>
    <t>情報制御処理器（HYQ-3・P-1用）の製造</t>
    <rPh sb="20" eb="22">
      <t>セイゾウ</t>
    </rPh>
    <phoneticPr fontId="5"/>
  </si>
  <si>
    <t>捜索用レーダ(HPS-106・P-1用補用品）の製造</t>
    <rPh sb="24" eb="26">
      <t>セイゾウ</t>
    </rPh>
    <phoneticPr fontId="5"/>
  </si>
  <si>
    <t>Ｐ－１用エンジン（Ｆ７－１０・搭載用）の製造</t>
    <rPh sb="20" eb="22">
      <t>セイゾウ</t>
    </rPh>
    <phoneticPr fontId="5"/>
  </si>
  <si>
    <t>Ｐ－１固定翼哨戒機の製造</t>
    <rPh sb="10" eb="12">
      <t>セイゾウ</t>
    </rPh>
    <phoneticPr fontId="5"/>
  </si>
  <si>
    <t>１　必要性
　　Ｐ－１は防衛省で使用する固定翼哨戒機であるため、本事業は防衛省で実施することが適当である。
２　効率性
　　エンジン・搭載電子機器等の官給や長期契約を活用した一括調達を行い、経費節減を図っている。
３　有効性
　　Ｐ－３Ｃと比較して飛行性能・哨戒能力に優れたP-1を整備することで、周辺海域の哨戒、常続的警戒監視等の多様な任務により的確に
 対応できるとともに、高性能化した対象目標に有効に対処している。
４　総合評価
　　本事業は防衛省で実施することが必要であり、効率性に関しては長期契約を活用した一括調達等を行っている。さらに、Ｐ－１は常続的
 警戒監視等の多様な任務に的確に対応している。このため、必要性、効率性、有効性の観点からの評価した結果、事業を継続すべきであ
 る。</t>
    <phoneticPr fontId="5"/>
  </si>
  <si>
    <t>A</t>
  </si>
  <si>
    <t>Ｐ－１固定翼哨戒機及び同初度費</t>
    <rPh sb="9" eb="10">
      <t>オヨ</t>
    </rPh>
    <rPh sb="11" eb="12">
      <t>ドウ</t>
    </rPh>
    <rPh sb="12" eb="14">
      <t>ショド</t>
    </rPh>
    <rPh sb="14" eb="15">
      <t>ヒ</t>
    </rPh>
    <phoneticPr fontId="5"/>
  </si>
  <si>
    <t>B</t>
  </si>
  <si>
    <t>Ｐ－１用ＡＰＵ（搭載用）及び同初度費</t>
    <rPh sb="12" eb="13">
      <t>オヨ</t>
    </rPh>
    <rPh sb="14" eb="15">
      <t>ドウ</t>
    </rPh>
    <rPh sb="15" eb="17">
      <t>ショド</t>
    </rPh>
    <rPh sb="17" eb="18">
      <t>ヒ</t>
    </rPh>
    <phoneticPr fontId="5"/>
  </si>
  <si>
    <t>C</t>
  </si>
  <si>
    <t>捜索用レーダ（ＨＰＳ－１０６Ｂ・Ｐ－１用）及び同初度費</t>
    <phoneticPr fontId="5"/>
  </si>
  <si>
    <t>情報制御処理器（ＨＹＱ－３Ｂ・Ｐ－１用）及び同初度費</t>
    <phoneticPr fontId="5"/>
  </si>
  <si>
    <t>音響処理装置（ＨＱＡ－７Ｂ・Ｐ－１用）及び同初度費</t>
    <rPh sb="19" eb="20">
      <t>オヨ</t>
    </rPh>
    <rPh sb="21" eb="22">
      <t>ドウ</t>
    </rPh>
    <phoneticPr fontId="5"/>
  </si>
  <si>
    <t>衛星通信装置（ＨＲＣ－１２３Ｃ－１・Ｐ－１用）及び同初度費</t>
    <rPh sb="23" eb="24">
      <t>オヨ</t>
    </rPh>
    <rPh sb="25" eb="26">
      <t>ドウ</t>
    </rPh>
    <phoneticPr fontId="5"/>
  </si>
  <si>
    <t>磁気探知装置（ＨＳＱ－１０２Ｂ・Ｐ－１用）及び同初度費</t>
    <rPh sb="21" eb="22">
      <t>オヨ</t>
    </rPh>
    <rPh sb="23" eb="24">
      <t>ドウ</t>
    </rPh>
    <phoneticPr fontId="5"/>
  </si>
  <si>
    <t>逆探装置（ＨＬＲ－１０９Ｃ・Ｐ－１用）及び同初度費</t>
    <rPh sb="19" eb="20">
      <t>オヨ</t>
    </rPh>
    <rPh sb="21" eb="22">
      <t>ドウ</t>
    </rPh>
    <rPh sb="22" eb="24">
      <t>ショド</t>
    </rPh>
    <rPh sb="24" eb="25">
      <t>ヒ</t>
    </rPh>
    <phoneticPr fontId="5"/>
  </si>
  <si>
    <t>自機防御装置（ＨＬＱ－４Ｂ・Ｐ－１用）及び同初度費</t>
    <rPh sb="19" eb="20">
      <t>オヨ</t>
    </rPh>
    <rPh sb="21" eb="22">
      <t>ドウ</t>
    </rPh>
    <rPh sb="22" eb="24">
      <t>ショド</t>
    </rPh>
    <rPh sb="24" eb="25">
      <t>ヒ</t>
    </rPh>
    <phoneticPr fontId="5"/>
  </si>
  <si>
    <t>ＵＨＦ/ＶＨＦ無線機（ＨＲＣ－１２４・Ｐ－１用）</t>
    <phoneticPr fontId="5"/>
  </si>
  <si>
    <t>画像鮮明化装置（Ｐ－１用）</t>
    <phoneticPr fontId="5"/>
  </si>
  <si>
    <t>㈱ＩＨＩ</t>
    <phoneticPr fontId="5"/>
  </si>
  <si>
    <t>光波装置（ＨＡＱ－２Ｂ・Ｐ－１用）及び同初度費</t>
    <rPh sb="17" eb="18">
      <t>オヨ</t>
    </rPh>
    <rPh sb="19" eb="20">
      <t>ドウ</t>
    </rPh>
    <phoneticPr fontId="5"/>
  </si>
  <si>
    <t>乗員支援装置（ＨＳＡ－３Ｂ・Ｐ－１用）及び同初度費</t>
    <rPh sb="19" eb="20">
      <t>オヨ</t>
    </rPh>
    <rPh sb="21" eb="22">
      <t>ドウ</t>
    </rPh>
    <phoneticPr fontId="5"/>
  </si>
  <si>
    <t>ソノブイ受信装置（ＨＲＱ－１Ｂ・Ｐ－１用）及び同初度費</t>
    <rPh sb="21" eb="22">
      <t>オヨ</t>
    </rPh>
    <rPh sb="23" eb="24">
      <t>ドウ</t>
    </rPh>
    <phoneticPr fontId="5"/>
  </si>
  <si>
    <t>航空機戦術指揮装置用周辺器材（Ｐ－１用）及び同初度費</t>
    <rPh sb="20" eb="21">
      <t>オヨ</t>
    </rPh>
    <rPh sb="22" eb="23">
      <t>ドウ</t>
    </rPh>
    <phoneticPr fontId="5"/>
  </si>
  <si>
    <t>衛星航法装置（ＨＲＮ－１２１Ｃ・Ｐ－１用）及び同初度費</t>
    <rPh sb="21" eb="22">
      <t>オヨ</t>
    </rPh>
    <rPh sb="23" eb="24">
      <t>ドウ</t>
    </rPh>
    <phoneticPr fontId="5"/>
  </si>
  <si>
    <t>ＨＦ無線機（ＨＲＣ－１２２Ｂ・Ｐ－１用）及び同初度費</t>
    <rPh sb="20" eb="21">
      <t>オヨ</t>
    </rPh>
    <rPh sb="22" eb="23">
      <t>ドウ</t>
    </rPh>
    <phoneticPr fontId="5"/>
  </si>
  <si>
    <t>音声処理装置（ＨＳＣ－２２Ｂ・Ｐ－１用）及び同初度費</t>
    <rPh sb="20" eb="21">
      <t>オヨ</t>
    </rPh>
    <rPh sb="22" eb="23">
      <t>ドウ</t>
    </rPh>
    <rPh sb="23" eb="25">
      <t>ショド</t>
    </rPh>
    <rPh sb="25" eb="26">
      <t>ヒ</t>
    </rPh>
    <phoneticPr fontId="5"/>
  </si>
  <si>
    <t>音声処理装置（ＨＳＣ－２３Ｅ・Ｐ－１用）及び同初度費</t>
    <rPh sb="20" eb="21">
      <t>オヨ</t>
    </rPh>
    <rPh sb="22" eb="23">
      <t>ドウ</t>
    </rPh>
    <phoneticPr fontId="5"/>
  </si>
  <si>
    <t>選択識別装置応答機（ＨＰＸ－１０６－１・Ｐ－１用）</t>
    <phoneticPr fontId="5"/>
  </si>
  <si>
    <t>選択識別装置質問機（ＨＰＸ－１０５Ｂ・Ｐ－１用）</t>
    <phoneticPr fontId="5"/>
  </si>
  <si>
    <t>符号変更機（ＨＳＣ－２０Ｃ・Ｐ－１用）</t>
    <phoneticPr fontId="5"/>
  </si>
  <si>
    <t>NECﾈｯﾄﾜｰｸ･ｾﾝｻ㈱</t>
    <phoneticPr fontId="5"/>
  </si>
  <si>
    <t>選択識別装置用空中線（Ｐ－１用）及び同初度費</t>
    <rPh sb="16" eb="17">
      <t>オヨ</t>
    </rPh>
    <rPh sb="18" eb="19">
      <t>ドウ</t>
    </rPh>
    <rPh sb="19" eb="21">
      <t>ショド</t>
    </rPh>
    <rPh sb="21" eb="22">
      <t>ヒ</t>
    </rPh>
    <phoneticPr fontId="5"/>
  </si>
  <si>
    <t>有</t>
  </si>
  <si>
    <t>航空機製造事業法に基づく事業許可が必要であるため。</t>
    <phoneticPr fontId="5"/>
  </si>
  <si>
    <t>航空機製造事業法に基づく事業許可が必要であるため。</t>
    <phoneticPr fontId="5"/>
  </si>
  <si>
    <t>システム固有の技術的見地を有する製造会社でしか契約の履行が難しいため。</t>
    <phoneticPr fontId="5"/>
  </si>
  <si>
    <t>装備品の開発段階から量産以降の段階のコスト低減に資する取組の推進</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</si>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</sst>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quotePrefix="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11" xfId="0" quotePrefix="1" applyNumberFormat="1" applyFont="1" applyFill="1" applyBorder="1" applyAlignment="1" applyProtection="1">
      <alignment horizontal="center" vertical="center" wrapText="1"/>
      <protection locked="0"/>
    </xf>
    <xf numFmtId="49"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0000CC"/>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0</xdr:colOff>
      <xdr:row>749</xdr:row>
      <xdr:rowOff>23806</xdr:rowOff>
    </xdr:from>
    <xdr:to>
      <xdr:col>42</xdr:col>
      <xdr:colOff>53047</xdr:colOff>
      <xdr:row>757</xdr:row>
      <xdr:rowOff>134341</xdr:rowOff>
    </xdr:to>
    <xdr:grpSp>
      <xdr:nvGrpSpPr>
        <xdr:cNvPr id="23" name="グループ化 22"/>
        <xdr:cNvGrpSpPr>
          <a:grpSpLocks/>
        </xdr:cNvGrpSpPr>
      </xdr:nvGrpSpPr>
      <xdr:grpSpPr bwMode="auto">
        <a:xfrm>
          <a:off x="2833688" y="57304775"/>
          <a:ext cx="5720422" cy="2968035"/>
          <a:chOff x="2349821" y="29093319"/>
          <a:chExt cx="5496479" cy="2548835"/>
        </a:xfrm>
      </xdr:grpSpPr>
      <xdr:sp macro="" textlink="">
        <xdr:nvSpPr>
          <xdr:cNvPr id="24" name="Rectangle 1"/>
          <xdr:cNvSpPr>
            <a:spLocks noChangeArrowheads="1"/>
          </xdr:cNvSpPr>
        </xdr:nvSpPr>
        <xdr:spPr bwMode="auto">
          <a:xfrm>
            <a:off x="4413661" y="29093319"/>
            <a:ext cx="1058183" cy="70272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67,528</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25" name="Text Box 38"/>
          <xdr:cNvSpPr txBox="1">
            <a:spLocks noChangeArrowheads="1"/>
          </xdr:cNvSpPr>
        </xdr:nvSpPr>
        <xdr:spPr bwMode="auto">
          <a:xfrm>
            <a:off x="6145283" y="30201557"/>
            <a:ext cx="1701017" cy="34258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国庫債務負担行為等</a:t>
            </a:r>
            <a:r>
              <a:rPr lang="en-US" altLang="ja-JP" sz="1100" b="0" i="0" u="none" strike="noStrike" baseline="0">
                <a:solidFill>
                  <a:srgbClr val="000000"/>
                </a:solidFill>
                <a:latin typeface="ＭＳ Ｐゴシック"/>
                <a:ea typeface="ＭＳ Ｐゴシック"/>
              </a:rPr>
              <a:t>】</a:t>
            </a:r>
          </a:p>
        </xdr:txBody>
      </xdr:sp>
      <xdr:sp macro="" textlink="">
        <xdr:nvSpPr>
          <xdr:cNvPr id="26" name="Text Box 38"/>
          <xdr:cNvSpPr txBox="1">
            <a:spLocks noChangeArrowheads="1"/>
          </xdr:cNvSpPr>
        </xdr:nvSpPr>
        <xdr:spPr bwMode="auto">
          <a:xfrm>
            <a:off x="4268337" y="31238081"/>
            <a:ext cx="1296441" cy="404069"/>
          </a:xfrm>
          <a:prstGeom prst="rect">
            <a:avLst/>
          </a:prstGeom>
          <a:solidFill>
            <a:srgbClr val="FFFFFF"/>
          </a:solidFill>
          <a:ln w="9525">
            <a:noFill/>
            <a:miter lim="800000"/>
            <a:headEnd/>
            <a:tailEnd/>
          </a:ln>
        </xdr:spPr>
        <xdr:txBody>
          <a:bodyPr wrap="none" lIns="18288" tIns="18288" rIns="18288" bIns="18288" anchor="t" upright="1">
            <a:noAutofit/>
          </a:bodyPr>
          <a:lstStyle/>
          <a:p>
            <a:pPr algn="ctr" rtl="0">
              <a:lnSpc>
                <a:spcPts val="1300"/>
              </a:lnSpc>
              <a:defRPr sz="1000"/>
            </a:pPr>
            <a:r>
              <a:rPr lang="ja-JP" altLang="en-US" sz="1100" b="0" i="0" u="none" strike="noStrike" baseline="0">
                <a:solidFill>
                  <a:srgbClr val="000000"/>
                </a:solidFill>
                <a:latin typeface="ＭＳ Ｐゴシック"/>
                <a:ea typeface="ＭＳ Ｐゴシック"/>
              </a:rPr>
              <a:t>（エンジン及びＡＰＵの製造</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及び初度費）</a:t>
            </a:r>
          </a:p>
        </xdr:txBody>
      </xdr:sp>
      <xdr:sp macro="" textlink="">
        <xdr:nvSpPr>
          <xdr:cNvPr id="27" name="Line 11"/>
          <xdr:cNvSpPr>
            <a:spLocks noChangeShapeType="1"/>
          </xdr:cNvSpPr>
        </xdr:nvSpPr>
        <xdr:spPr bwMode="auto">
          <a:xfrm flipV="1">
            <a:off x="2899522" y="30044214"/>
            <a:ext cx="4072118" cy="379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 name="Line 12"/>
          <xdr:cNvSpPr>
            <a:spLocks noChangeShapeType="1"/>
          </xdr:cNvSpPr>
        </xdr:nvSpPr>
        <xdr:spPr bwMode="auto">
          <a:xfrm>
            <a:off x="4922578" y="29790139"/>
            <a:ext cx="0" cy="23663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 name="Line 14"/>
          <xdr:cNvSpPr>
            <a:spLocks noChangeShapeType="1"/>
          </xdr:cNvSpPr>
        </xdr:nvSpPr>
        <xdr:spPr bwMode="auto">
          <a:xfrm>
            <a:off x="2899522" y="30048013"/>
            <a:ext cx="0" cy="1514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8"/>
          <xdr:cNvSpPr>
            <a:spLocks noChangeShapeType="1"/>
          </xdr:cNvSpPr>
        </xdr:nvSpPr>
        <xdr:spPr bwMode="auto">
          <a:xfrm flipH="1">
            <a:off x="4927600" y="30048013"/>
            <a:ext cx="0" cy="1514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9"/>
          <xdr:cNvSpPr>
            <a:spLocks noChangeShapeType="1"/>
          </xdr:cNvSpPr>
        </xdr:nvSpPr>
        <xdr:spPr bwMode="auto">
          <a:xfrm>
            <a:off x="6978996" y="30048013"/>
            <a:ext cx="0" cy="1514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Text Box 38"/>
          <xdr:cNvSpPr txBox="1">
            <a:spLocks noChangeArrowheads="1"/>
          </xdr:cNvSpPr>
        </xdr:nvSpPr>
        <xdr:spPr bwMode="auto">
          <a:xfrm>
            <a:off x="4074073" y="30201557"/>
            <a:ext cx="1654632" cy="34258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33" name="Text Box 38"/>
          <xdr:cNvSpPr txBox="1">
            <a:spLocks noChangeArrowheads="1"/>
          </xdr:cNvSpPr>
        </xdr:nvSpPr>
        <xdr:spPr bwMode="auto">
          <a:xfrm>
            <a:off x="2349821" y="30201557"/>
            <a:ext cx="1384257" cy="257114"/>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36" name="Text Box 38"/>
          <xdr:cNvSpPr txBox="1">
            <a:spLocks noChangeArrowheads="1"/>
          </xdr:cNvSpPr>
        </xdr:nvSpPr>
        <xdr:spPr bwMode="auto">
          <a:xfrm>
            <a:off x="6102819" y="31238085"/>
            <a:ext cx="1620050" cy="404069"/>
          </a:xfrm>
          <a:prstGeom prst="rect">
            <a:avLst/>
          </a:prstGeom>
          <a:solidFill>
            <a:srgbClr val="FFFFFF"/>
          </a:solidFill>
          <a:ln w="9525">
            <a:noFill/>
            <a:miter lim="800000"/>
            <a:headEnd/>
            <a:tailEnd/>
          </a:ln>
        </xdr:spPr>
        <xdr:txBody>
          <a:bodyPr wrap="none" lIns="18288" tIns="18288" rIns="18288" bIns="18288" anchor="t" upright="1">
            <a:noAutofit/>
          </a:bodyPr>
          <a:lstStyle/>
          <a:p>
            <a:pPr algn="ctr" rtl="0">
              <a:lnSpc>
                <a:spcPts val="1300"/>
              </a:lnSpc>
              <a:defRPr sz="1000"/>
            </a:pPr>
            <a:r>
              <a:rPr lang="ja-JP" altLang="en-US" sz="1100" b="0" i="0" u="none" strike="noStrike" baseline="0">
                <a:solidFill>
                  <a:srgbClr val="000000"/>
                </a:solidFill>
                <a:latin typeface="ＭＳ Ｐゴシック"/>
                <a:ea typeface="ＭＳ Ｐゴシック"/>
              </a:rPr>
              <a:t>（搭載機器等の製造・購入</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及び初度費）</a:t>
            </a:r>
          </a:p>
        </xdr:txBody>
      </xdr:sp>
      <xdr:sp macro="" textlink="">
        <xdr:nvSpPr>
          <xdr:cNvPr id="37" name="Text Box 38"/>
          <xdr:cNvSpPr txBox="1">
            <a:spLocks noChangeArrowheads="1"/>
          </xdr:cNvSpPr>
        </xdr:nvSpPr>
        <xdr:spPr bwMode="auto">
          <a:xfrm>
            <a:off x="2447057" y="31238081"/>
            <a:ext cx="1228620" cy="395285"/>
          </a:xfrm>
          <a:prstGeom prst="rect">
            <a:avLst/>
          </a:prstGeom>
          <a:solidFill>
            <a:srgbClr val="FFFFFF"/>
          </a:solidFill>
          <a:ln w="9525">
            <a:noFill/>
            <a:miter lim="800000"/>
            <a:headEnd/>
            <a:tailEnd/>
          </a:ln>
        </xdr:spPr>
        <xdr:txBody>
          <a:bodyPr wrap="none" lIns="18288" tIns="18288" rIns="18288" bIns="18288" anchor="t" upright="1">
            <a:noAutofit/>
          </a:bodyPr>
          <a:lstStyle/>
          <a:p>
            <a:pPr algn="ctr" rtl="0">
              <a:lnSpc>
                <a:spcPts val="1300"/>
              </a:lnSpc>
              <a:defRPr sz="1000"/>
            </a:pPr>
            <a:r>
              <a:rPr lang="ja-JP" altLang="en-US" sz="1100" b="0" i="0" u="none" strike="noStrike" baseline="0">
                <a:solidFill>
                  <a:srgbClr val="000000"/>
                </a:solidFill>
                <a:latin typeface="ＭＳ Ｐゴシック"/>
                <a:ea typeface="ＭＳ Ｐゴシック"/>
              </a:rPr>
              <a:t>（機体の製造</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及び初度費）</a:t>
            </a:r>
          </a:p>
        </xdr:txBody>
      </xdr:sp>
    </xdr:grpSp>
    <xdr:clientData/>
  </xdr:twoCellAnchor>
  <xdr:twoCellAnchor>
    <xdr:from>
      <xdr:col>14</xdr:col>
      <xdr:colOff>142875</xdr:colOff>
      <xdr:row>753</xdr:row>
      <xdr:rowOff>130969</xdr:rowOff>
    </xdr:from>
    <xdr:to>
      <xdr:col>19</xdr:col>
      <xdr:colOff>155005</xdr:colOff>
      <xdr:row>755</xdr:row>
      <xdr:rowOff>88547</xdr:rowOff>
    </xdr:to>
    <xdr:sp macro="" textlink="">
      <xdr:nvSpPr>
        <xdr:cNvPr id="40" name="Rectangle 2"/>
        <xdr:cNvSpPr>
          <a:spLocks noChangeArrowheads="1"/>
        </xdr:cNvSpPr>
      </xdr:nvSpPr>
      <xdr:spPr bwMode="auto">
        <a:xfrm>
          <a:off x="2976563" y="55399782"/>
          <a:ext cx="1024161" cy="6719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 </a:t>
          </a:r>
          <a:r>
            <a:rPr lang="ja-JP" altLang="en-US" sz="1100" b="0" i="0" u="none" strike="noStrike" baseline="0">
              <a:solidFill>
                <a:sysClr val="windowText" lastClr="000000"/>
              </a:solidFill>
              <a:latin typeface="ＭＳ Ｐゴシック"/>
              <a:ea typeface="ＭＳ Ｐゴシック"/>
            </a:rPr>
            <a:t>川崎重工業</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33,889</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125217</xdr:colOff>
      <xdr:row>753</xdr:row>
      <xdr:rowOff>130970</xdr:rowOff>
    </xdr:from>
    <xdr:to>
      <xdr:col>29</xdr:col>
      <xdr:colOff>175502</xdr:colOff>
      <xdr:row>755</xdr:row>
      <xdr:rowOff>88548</xdr:rowOff>
    </xdr:to>
    <xdr:sp macro="" textlink="">
      <xdr:nvSpPr>
        <xdr:cNvPr id="41" name="Rectangle 3"/>
        <xdr:cNvSpPr>
          <a:spLocks noChangeArrowheads="1"/>
        </xdr:cNvSpPr>
      </xdr:nvSpPr>
      <xdr:spPr bwMode="auto">
        <a:xfrm>
          <a:off x="4982967" y="55399783"/>
          <a:ext cx="1062316" cy="6719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B </a:t>
          </a:r>
          <a:r>
            <a:rPr lang="ja-JP" altLang="en-US" sz="1100" b="0" i="0" u="none" strike="noStrike" baseline="0">
              <a:solidFill>
                <a:sysClr val="windowText" lastClr="000000"/>
              </a:solidFill>
              <a:latin typeface="ＭＳ Ｐゴシック"/>
              <a:ea typeface="ＭＳ Ｐゴシック"/>
            </a:rPr>
            <a:t>民間会社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２社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11,505</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35</xdr:col>
      <xdr:colOff>90061</xdr:colOff>
      <xdr:row>753</xdr:row>
      <xdr:rowOff>190501</xdr:rowOff>
    </xdr:from>
    <xdr:to>
      <xdr:col>40</xdr:col>
      <xdr:colOff>25879</xdr:colOff>
      <xdr:row>755</xdr:row>
      <xdr:rowOff>148079</xdr:rowOff>
    </xdr:to>
    <xdr:sp macro="" textlink="">
      <xdr:nvSpPr>
        <xdr:cNvPr id="42" name="Rectangle 4"/>
        <xdr:cNvSpPr>
          <a:spLocks noChangeArrowheads="1"/>
        </xdr:cNvSpPr>
      </xdr:nvSpPr>
      <xdr:spPr bwMode="auto">
        <a:xfrm>
          <a:off x="7174280" y="55459314"/>
          <a:ext cx="947849" cy="6719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C  </a:t>
          </a:r>
          <a:r>
            <a:rPr lang="ja-JP" altLang="en-US" sz="1100" b="0" i="0" u="none" strike="noStrike" baseline="0">
              <a:solidFill>
                <a:sysClr val="windowText" lastClr="000000"/>
              </a:solidFill>
              <a:latin typeface="ＭＳ Ｐゴシック"/>
              <a:ea typeface="ＭＳ Ｐゴシック"/>
            </a:rPr>
            <a:t>民間会社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１９社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22,134</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17"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7">
        <v>2021</v>
      </c>
      <c r="AE2" s="937"/>
      <c r="AF2" s="937"/>
      <c r="AG2" s="937"/>
      <c r="AH2" s="937"/>
      <c r="AI2" s="83" t="s">
        <v>322</v>
      </c>
      <c r="AJ2" s="937" t="s">
        <v>626</v>
      </c>
      <c r="AK2" s="937"/>
      <c r="AL2" s="937"/>
      <c r="AM2" s="937"/>
      <c r="AN2" s="83" t="s">
        <v>322</v>
      </c>
      <c r="AO2" s="937">
        <v>20</v>
      </c>
      <c r="AP2" s="937"/>
      <c r="AQ2" s="937"/>
      <c r="AR2" s="84" t="s">
        <v>625</v>
      </c>
      <c r="AS2" s="943">
        <v>146</v>
      </c>
      <c r="AT2" s="943"/>
      <c r="AU2" s="943"/>
      <c r="AV2" s="83" t="str">
        <f>IF(AW2="","","-")</f>
        <v/>
      </c>
      <c r="AW2" s="903"/>
      <c r="AX2" s="903"/>
    </row>
    <row r="3" spans="1:50" ht="21" customHeight="1" thickBot="1" x14ac:dyDescent="0.2">
      <c r="A3" s="855" t="s">
        <v>618</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627</v>
      </c>
      <c r="AK3" s="857"/>
      <c r="AL3" s="857"/>
      <c r="AM3" s="857"/>
      <c r="AN3" s="857"/>
      <c r="AO3" s="857"/>
      <c r="AP3" s="857"/>
      <c r="AQ3" s="857"/>
      <c r="AR3" s="857"/>
      <c r="AS3" s="857"/>
      <c r="AT3" s="857"/>
      <c r="AU3" s="857"/>
      <c r="AV3" s="857"/>
      <c r="AW3" s="857"/>
      <c r="AX3" s="24" t="s">
        <v>64</v>
      </c>
    </row>
    <row r="4" spans="1:50" ht="24.75" customHeight="1" x14ac:dyDescent="0.15">
      <c r="A4" s="695" t="s">
        <v>25</v>
      </c>
      <c r="B4" s="696"/>
      <c r="C4" s="696"/>
      <c r="D4" s="696"/>
      <c r="E4" s="696"/>
      <c r="F4" s="696"/>
      <c r="G4" s="673" t="s">
        <v>628</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629</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27" t="s">
        <v>630</v>
      </c>
      <c r="H5" s="828"/>
      <c r="I5" s="828"/>
      <c r="J5" s="828"/>
      <c r="K5" s="828"/>
      <c r="L5" s="828"/>
      <c r="M5" s="829" t="s">
        <v>65</v>
      </c>
      <c r="N5" s="830"/>
      <c r="O5" s="830"/>
      <c r="P5" s="830"/>
      <c r="Q5" s="830"/>
      <c r="R5" s="831"/>
      <c r="S5" s="832" t="s">
        <v>631</v>
      </c>
      <c r="T5" s="828"/>
      <c r="U5" s="828"/>
      <c r="V5" s="828"/>
      <c r="W5" s="828"/>
      <c r="X5" s="833"/>
      <c r="Y5" s="689" t="s">
        <v>3</v>
      </c>
      <c r="Z5" s="534"/>
      <c r="AA5" s="534"/>
      <c r="AB5" s="534"/>
      <c r="AC5" s="534"/>
      <c r="AD5" s="535"/>
      <c r="AE5" s="690" t="s">
        <v>632</v>
      </c>
      <c r="AF5" s="690"/>
      <c r="AG5" s="690"/>
      <c r="AH5" s="690"/>
      <c r="AI5" s="690"/>
      <c r="AJ5" s="690"/>
      <c r="AK5" s="690"/>
      <c r="AL5" s="690"/>
      <c r="AM5" s="690"/>
      <c r="AN5" s="690"/>
      <c r="AO5" s="690"/>
      <c r="AP5" s="691"/>
      <c r="AQ5" s="692" t="s">
        <v>660</v>
      </c>
      <c r="AR5" s="693"/>
      <c r="AS5" s="693"/>
      <c r="AT5" s="693"/>
      <c r="AU5" s="693"/>
      <c r="AV5" s="693"/>
      <c r="AW5" s="693"/>
      <c r="AX5" s="694"/>
    </row>
    <row r="6" spans="1:50" ht="39" customHeight="1" x14ac:dyDescent="0.15">
      <c r="A6" s="697" t="s">
        <v>4</v>
      </c>
      <c r="B6" s="698"/>
      <c r="C6" s="698"/>
      <c r="D6" s="698"/>
      <c r="E6" s="698"/>
      <c r="F6" s="698"/>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6" t="s">
        <v>22</v>
      </c>
      <c r="B7" s="487"/>
      <c r="C7" s="487"/>
      <c r="D7" s="487"/>
      <c r="E7" s="487"/>
      <c r="F7" s="488"/>
      <c r="G7" s="489" t="s">
        <v>633</v>
      </c>
      <c r="H7" s="490"/>
      <c r="I7" s="490"/>
      <c r="J7" s="490"/>
      <c r="K7" s="490"/>
      <c r="L7" s="490"/>
      <c r="M7" s="490"/>
      <c r="N7" s="490"/>
      <c r="O7" s="490"/>
      <c r="P7" s="490"/>
      <c r="Q7" s="490"/>
      <c r="R7" s="490"/>
      <c r="S7" s="490"/>
      <c r="T7" s="490"/>
      <c r="U7" s="490"/>
      <c r="V7" s="490"/>
      <c r="W7" s="490"/>
      <c r="X7" s="491"/>
      <c r="Y7" s="915" t="s">
        <v>305</v>
      </c>
      <c r="Z7" s="431"/>
      <c r="AA7" s="431"/>
      <c r="AB7" s="431"/>
      <c r="AC7" s="431"/>
      <c r="AD7" s="916"/>
      <c r="AE7" s="904" t="s">
        <v>634</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6" t="s">
        <v>208</v>
      </c>
      <c r="B8" s="487"/>
      <c r="C8" s="487"/>
      <c r="D8" s="487"/>
      <c r="E8" s="487"/>
      <c r="F8" s="488"/>
      <c r="G8" s="938" t="str">
        <f>入力規則等!A27</f>
        <v>海洋政策</v>
      </c>
      <c r="H8" s="711"/>
      <c r="I8" s="711"/>
      <c r="J8" s="711"/>
      <c r="K8" s="711"/>
      <c r="L8" s="711"/>
      <c r="M8" s="711"/>
      <c r="N8" s="711"/>
      <c r="O8" s="711"/>
      <c r="P8" s="711"/>
      <c r="Q8" s="711"/>
      <c r="R8" s="711"/>
      <c r="S8" s="711"/>
      <c r="T8" s="711"/>
      <c r="U8" s="711"/>
      <c r="V8" s="711"/>
      <c r="W8" s="711"/>
      <c r="X8" s="939"/>
      <c r="Y8" s="834" t="s">
        <v>209</v>
      </c>
      <c r="Z8" s="835"/>
      <c r="AA8" s="835"/>
      <c r="AB8" s="835"/>
      <c r="AC8" s="835"/>
      <c r="AD8" s="836"/>
      <c r="AE8" s="710" t="str">
        <f>入力規則等!K13</f>
        <v>防衛関係</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7" t="s">
        <v>23</v>
      </c>
      <c r="B9" s="838"/>
      <c r="C9" s="838"/>
      <c r="D9" s="838"/>
      <c r="E9" s="838"/>
      <c r="F9" s="838"/>
      <c r="G9" s="839" t="s">
        <v>678</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1" t="s">
        <v>29</v>
      </c>
      <c r="B10" s="652"/>
      <c r="C10" s="652"/>
      <c r="D10" s="652"/>
      <c r="E10" s="652"/>
      <c r="F10" s="652"/>
      <c r="G10" s="745" t="s">
        <v>635</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6" t="s">
        <v>24</v>
      </c>
      <c r="B12" s="957"/>
      <c r="C12" s="957"/>
      <c r="D12" s="957"/>
      <c r="E12" s="957"/>
      <c r="F12" s="958"/>
      <c r="G12" s="751"/>
      <c r="H12" s="752"/>
      <c r="I12" s="752"/>
      <c r="J12" s="752"/>
      <c r="K12" s="752"/>
      <c r="L12" s="752"/>
      <c r="M12" s="752"/>
      <c r="N12" s="752"/>
      <c r="O12" s="752"/>
      <c r="P12" s="438" t="s">
        <v>306</v>
      </c>
      <c r="Q12" s="433"/>
      <c r="R12" s="433"/>
      <c r="S12" s="433"/>
      <c r="T12" s="433"/>
      <c r="U12" s="433"/>
      <c r="V12" s="434"/>
      <c r="W12" s="438" t="s">
        <v>328</v>
      </c>
      <c r="X12" s="433"/>
      <c r="Y12" s="433"/>
      <c r="Z12" s="433"/>
      <c r="AA12" s="433"/>
      <c r="AB12" s="433"/>
      <c r="AC12" s="434"/>
      <c r="AD12" s="438" t="s">
        <v>615</v>
      </c>
      <c r="AE12" s="433"/>
      <c r="AF12" s="433"/>
      <c r="AG12" s="433"/>
      <c r="AH12" s="433"/>
      <c r="AI12" s="433"/>
      <c r="AJ12" s="434"/>
      <c r="AK12" s="438" t="s">
        <v>619</v>
      </c>
      <c r="AL12" s="433"/>
      <c r="AM12" s="433"/>
      <c r="AN12" s="433"/>
      <c r="AO12" s="433"/>
      <c r="AP12" s="433"/>
      <c r="AQ12" s="434"/>
      <c r="AR12" s="438" t="s">
        <v>620</v>
      </c>
      <c r="AS12" s="433"/>
      <c r="AT12" s="433"/>
      <c r="AU12" s="433"/>
      <c r="AV12" s="433"/>
      <c r="AW12" s="433"/>
      <c r="AX12" s="713"/>
    </row>
    <row r="13" spans="1:50" ht="21" customHeight="1" x14ac:dyDescent="0.15">
      <c r="A13" s="604"/>
      <c r="B13" s="605"/>
      <c r="C13" s="605"/>
      <c r="D13" s="605"/>
      <c r="E13" s="605"/>
      <c r="F13" s="606"/>
      <c r="G13" s="714" t="s">
        <v>6</v>
      </c>
      <c r="H13" s="715"/>
      <c r="I13" s="755" t="s">
        <v>7</v>
      </c>
      <c r="J13" s="756"/>
      <c r="K13" s="756"/>
      <c r="L13" s="756"/>
      <c r="M13" s="756"/>
      <c r="N13" s="756"/>
      <c r="O13" s="757"/>
      <c r="P13" s="648">
        <v>53790</v>
      </c>
      <c r="Q13" s="649"/>
      <c r="R13" s="649"/>
      <c r="S13" s="649"/>
      <c r="T13" s="649"/>
      <c r="U13" s="649"/>
      <c r="V13" s="650"/>
      <c r="W13" s="648">
        <v>36779</v>
      </c>
      <c r="X13" s="649"/>
      <c r="Y13" s="649"/>
      <c r="Z13" s="649"/>
      <c r="AA13" s="649"/>
      <c r="AB13" s="649"/>
      <c r="AC13" s="650"/>
      <c r="AD13" s="648">
        <v>44214</v>
      </c>
      <c r="AE13" s="649"/>
      <c r="AF13" s="649"/>
      <c r="AG13" s="649"/>
      <c r="AH13" s="649"/>
      <c r="AI13" s="649"/>
      <c r="AJ13" s="650"/>
      <c r="AK13" s="648">
        <v>27429</v>
      </c>
      <c r="AL13" s="649"/>
      <c r="AM13" s="649"/>
      <c r="AN13" s="649"/>
      <c r="AO13" s="649"/>
      <c r="AP13" s="649"/>
      <c r="AQ13" s="650"/>
      <c r="AR13" s="912" t="s">
        <v>659</v>
      </c>
      <c r="AS13" s="913"/>
      <c r="AT13" s="913"/>
      <c r="AU13" s="913"/>
      <c r="AV13" s="913"/>
      <c r="AW13" s="913"/>
      <c r="AX13" s="914"/>
    </row>
    <row r="14" spans="1:50" ht="21" customHeight="1" x14ac:dyDescent="0.15">
      <c r="A14" s="604"/>
      <c r="B14" s="605"/>
      <c r="C14" s="605"/>
      <c r="D14" s="605"/>
      <c r="E14" s="605"/>
      <c r="F14" s="606"/>
      <c r="G14" s="716"/>
      <c r="H14" s="717"/>
      <c r="I14" s="702" t="s">
        <v>8</v>
      </c>
      <c r="J14" s="753"/>
      <c r="K14" s="753"/>
      <c r="L14" s="753"/>
      <c r="M14" s="753"/>
      <c r="N14" s="753"/>
      <c r="O14" s="754"/>
      <c r="P14" s="648">
        <v>43609</v>
      </c>
      <c r="Q14" s="649"/>
      <c r="R14" s="649"/>
      <c r="S14" s="649"/>
      <c r="T14" s="649"/>
      <c r="U14" s="649"/>
      <c r="V14" s="650"/>
      <c r="W14" s="648">
        <v>34749</v>
      </c>
      <c r="X14" s="649"/>
      <c r="Y14" s="649"/>
      <c r="Z14" s="649"/>
      <c r="AA14" s="649"/>
      <c r="AB14" s="649"/>
      <c r="AC14" s="650"/>
      <c r="AD14" s="648">
        <v>23246</v>
      </c>
      <c r="AE14" s="649"/>
      <c r="AF14" s="649"/>
      <c r="AG14" s="649"/>
      <c r="AH14" s="649"/>
      <c r="AI14" s="649"/>
      <c r="AJ14" s="650"/>
      <c r="AK14" s="648" t="s">
        <v>659</v>
      </c>
      <c r="AL14" s="649"/>
      <c r="AM14" s="649"/>
      <c r="AN14" s="649"/>
      <c r="AO14" s="649"/>
      <c r="AP14" s="649"/>
      <c r="AQ14" s="650"/>
      <c r="AR14" s="779"/>
      <c r="AS14" s="779"/>
      <c r="AT14" s="779"/>
      <c r="AU14" s="779"/>
      <c r="AV14" s="779"/>
      <c r="AW14" s="779"/>
      <c r="AX14" s="780"/>
    </row>
    <row r="15" spans="1:50" ht="21" customHeight="1" x14ac:dyDescent="0.15">
      <c r="A15" s="604"/>
      <c r="B15" s="605"/>
      <c r="C15" s="605"/>
      <c r="D15" s="605"/>
      <c r="E15" s="605"/>
      <c r="F15" s="606"/>
      <c r="G15" s="716"/>
      <c r="H15" s="717"/>
      <c r="I15" s="702" t="s">
        <v>50</v>
      </c>
      <c r="J15" s="703"/>
      <c r="K15" s="703"/>
      <c r="L15" s="703"/>
      <c r="M15" s="703"/>
      <c r="N15" s="703"/>
      <c r="O15" s="704"/>
      <c r="P15" s="648">
        <v>105</v>
      </c>
      <c r="Q15" s="649"/>
      <c r="R15" s="649"/>
      <c r="S15" s="649"/>
      <c r="T15" s="649"/>
      <c r="U15" s="649"/>
      <c r="V15" s="650"/>
      <c r="W15" s="648" t="s">
        <v>636</v>
      </c>
      <c r="X15" s="649"/>
      <c r="Y15" s="649"/>
      <c r="Z15" s="649"/>
      <c r="AA15" s="649"/>
      <c r="AB15" s="649"/>
      <c r="AC15" s="650"/>
      <c r="AD15" s="648">
        <v>112</v>
      </c>
      <c r="AE15" s="649"/>
      <c r="AF15" s="649"/>
      <c r="AG15" s="649"/>
      <c r="AH15" s="649"/>
      <c r="AI15" s="649"/>
      <c r="AJ15" s="650"/>
      <c r="AK15" s="648">
        <v>122</v>
      </c>
      <c r="AL15" s="649"/>
      <c r="AM15" s="649"/>
      <c r="AN15" s="649"/>
      <c r="AO15" s="649"/>
      <c r="AP15" s="649"/>
      <c r="AQ15" s="650"/>
      <c r="AR15" s="648" t="s">
        <v>659</v>
      </c>
      <c r="AS15" s="649"/>
      <c r="AT15" s="649"/>
      <c r="AU15" s="649"/>
      <c r="AV15" s="649"/>
      <c r="AW15" s="649"/>
      <c r="AX15" s="794"/>
    </row>
    <row r="16" spans="1:50" ht="21" customHeight="1" x14ac:dyDescent="0.15">
      <c r="A16" s="604"/>
      <c r="B16" s="605"/>
      <c r="C16" s="605"/>
      <c r="D16" s="605"/>
      <c r="E16" s="605"/>
      <c r="F16" s="606"/>
      <c r="G16" s="716"/>
      <c r="H16" s="717"/>
      <c r="I16" s="702" t="s">
        <v>51</v>
      </c>
      <c r="J16" s="703"/>
      <c r="K16" s="703"/>
      <c r="L16" s="703"/>
      <c r="M16" s="703"/>
      <c r="N16" s="703"/>
      <c r="O16" s="704"/>
      <c r="P16" s="648" t="s">
        <v>636</v>
      </c>
      <c r="Q16" s="649"/>
      <c r="R16" s="649"/>
      <c r="S16" s="649"/>
      <c r="T16" s="649"/>
      <c r="U16" s="649"/>
      <c r="V16" s="650"/>
      <c r="W16" s="648">
        <v>-112</v>
      </c>
      <c r="X16" s="649"/>
      <c r="Y16" s="649"/>
      <c r="Z16" s="649"/>
      <c r="AA16" s="649"/>
      <c r="AB16" s="649"/>
      <c r="AC16" s="650"/>
      <c r="AD16" s="648">
        <v>-122</v>
      </c>
      <c r="AE16" s="649"/>
      <c r="AF16" s="649"/>
      <c r="AG16" s="649"/>
      <c r="AH16" s="649"/>
      <c r="AI16" s="649"/>
      <c r="AJ16" s="650"/>
      <c r="AK16" s="648" t="s">
        <v>659</v>
      </c>
      <c r="AL16" s="649"/>
      <c r="AM16" s="649"/>
      <c r="AN16" s="649"/>
      <c r="AO16" s="649"/>
      <c r="AP16" s="649"/>
      <c r="AQ16" s="650"/>
      <c r="AR16" s="748"/>
      <c r="AS16" s="749"/>
      <c r="AT16" s="749"/>
      <c r="AU16" s="749"/>
      <c r="AV16" s="749"/>
      <c r="AW16" s="749"/>
      <c r="AX16" s="750"/>
    </row>
    <row r="17" spans="1:50" ht="24.75" customHeight="1" x14ac:dyDescent="0.15">
      <c r="A17" s="604"/>
      <c r="B17" s="605"/>
      <c r="C17" s="605"/>
      <c r="D17" s="605"/>
      <c r="E17" s="605"/>
      <c r="F17" s="606"/>
      <c r="G17" s="716"/>
      <c r="H17" s="717"/>
      <c r="I17" s="702" t="s">
        <v>49</v>
      </c>
      <c r="J17" s="753"/>
      <c r="K17" s="753"/>
      <c r="L17" s="753"/>
      <c r="M17" s="753"/>
      <c r="N17" s="753"/>
      <c r="O17" s="754"/>
      <c r="P17" s="648" t="s">
        <v>636</v>
      </c>
      <c r="Q17" s="649"/>
      <c r="R17" s="649"/>
      <c r="S17" s="649"/>
      <c r="T17" s="649"/>
      <c r="U17" s="649"/>
      <c r="V17" s="650"/>
      <c r="W17" s="648" t="s">
        <v>636</v>
      </c>
      <c r="X17" s="649"/>
      <c r="Y17" s="649"/>
      <c r="Z17" s="649"/>
      <c r="AA17" s="649"/>
      <c r="AB17" s="649"/>
      <c r="AC17" s="650"/>
      <c r="AD17" s="648" t="s">
        <v>636</v>
      </c>
      <c r="AE17" s="649"/>
      <c r="AF17" s="649"/>
      <c r="AG17" s="649"/>
      <c r="AH17" s="649"/>
      <c r="AI17" s="649"/>
      <c r="AJ17" s="650"/>
      <c r="AK17" s="648" t="s">
        <v>659</v>
      </c>
      <c r="AL17" s="649"/>
      <c r="AM17" s="649"/>
      <c r="AN17" s="649"/>
      <c r="AO17" s="649"/>
      <c r="AP17" s="649"/>
      <c r="AQ17" s="650"/>
      <c r="AR17" s="910"/>
      <c r="AS17" s="910"/>
      <c r="AT17" s="910"/>
      <c r="AU17" s="910"/>
      <c r="AV17" s="910"/>
      <c r="AW17" s="910"/>
      <c r="AX17" s="911"/>
    </row>
    <row r="18" spans="1:50" ht="24.75" customHeight="1" x14ac:dyDescent="0.15">
      <c r="A18" s="604"/>
      <c r="B18" s="605"/>
      <c r="C18" s="605"/>
      <c r="D18" s="605"/>
      <c r="E18" s="605"/>
      <c r="F18" s="606"/>
      <c r="G18" s="718"/>
      <c r="H18" s="719"/>
      <c r="I18" s="707" t="s">
        <v>20</v>
      </c>
      <c r="J18" s="708"/>
      <c r="K18" s="708"/>
      <c r="L18" s="708"/>
      <c r="M18" s="708"/>
      <c r="N18" s="708"/>
      <c r="O18" s="709"/>
      <c r="P18" s="867">
        <f>SUM(P13:V17)</f>
        <v>97504</v>
      </c>
      <c r="Q18" s="868"/>
      <c r="R18" s="868"/>
      <c r="S18" s="868"/>
      <c r="T18" s="868"/>
      <c r="U18" s="868"/>
      <c r="V18" s="869"/>
      <c r="W18" s="867">
        <f>SUM(W13:AC17)</f>
        <v>71416</v>
      </c>
      <c r="X18" s="868"/>
      <c r="Y18" s="868"/>
      <c r="Z18" s="868"/>
      <c r="AA18" s="868"/>
      <c r="AB18" s="868"/>
      <c r="AC18" s="869"/>
      <c r="AD18" s="867">
        <f>SUM(AD13:AJ17)</f>
        <v>67450</v>
      </c>
      <c r="AE18" s="868"/>
      <c r="AF18" s="868"/>
      <c r="AG18" s="868"/>
      <c r="AH18" s="868"/>
      <c r="AI18" s="868"/>
      <c r="AJ18" s="869"/>
      <c r="AK18" s="867">
        <f>SUM(AK13:AQ17)</f>
        <v>27551</v>
      </c>
      <c r="AL18" s="868"/>
      <c r="AM18" s="868"/>
      <c r="AN18" s="868"/>
      <c r="AO18" s="868"/>
      <c r="AP18" s="868"/>
      <c r="AQ18" s="869"/>
      <c r="AR18" s="867">
        <f>SUM(AR13:AX17)</f>
        <v>0</v>
      </c>
      <c r="AS18" s="868"/>
      <c r="AT18" s="868"/>
      <c r="AU18" s="868"/>
      <c r="AV18" s="868"/>
      <c r="AW18" s="868"/>
      <c r="AX18" s="870"/>
    </row>
    <row r="19" spans="1:50" ht="24.75" customHeight="1" x14ac:dyDescent="0.15">
      <c r="A19" s="604"/>
      <c r="B19" s="605"/>
      <c r="C19" s="605"/>
      <c r="D19" s="605"/>
      <c r="E19" s="605"/>
      <c r="F19" s="606"/>
      <c r="G19" s="865" t="s">
        <v>9</v>
      </c>
      <c r="H19" s="866"/>
      <c r="I19" s="866"/>
      <c r="J19" s="866"/>
      <c r="K19" s="866"/>
      <c r="L19" s="866"/>
      <c r="M19" s="866"/>
      <c r="N19" s="866"/>
      <c r="O19" s="866"/>
      <c r="P19" s="648">
        <v>97193</v>
      </c>
      <c r="Q19" s="649"/>
      <c r="R19" s="649"/>
      <c r="S19" s="649"/>
      <c r="T19" s="649"/>
      <c r="U19" s="649"/>
      <c r="V19" s="650"/>
      <c r="W19" s="648">
        <v>71467</v>
      </c>
      <c r="X19" s="649"/>
      <c r="Y19" s="649"/>
      <c r="Z19" s="649"/>
      <c r="AA19" s="649"/>
      <c r="AB19" s="649"/>
      <c r="AC19" s="650"/>
      <c r="AD19" s="648">
        <v>67528</v>
      </c>
      <c r="AE19" s="649"/>
      <c r="AF19" s="649"/>
      <c r="AG19" s="649"/>
      <c r="AH19" s="649"/>
      <c r="AI19" s="649"/>
      <c r="AJ19" s="650"/>
      <c r="AK19" s="309"/>
      <c r="AL19" s="309"/>
      <c r="AM19" s="309"/>
      <c r="AN19" s="309"/>
      <c r="AO19" s="309"/>
      <c r="AP19" s="309"/>
      <c r="AQ19" s="309"/>
      <c r="AR19" s="309"/>
      <c r="AS19" s="309"/>
      <c r="AT19" s="309"/>
      <c r="AU19" s="309"/>
      <c r="AV19" s="309"/>
      <c r="AW19" s="309"/>
      <c r="AX19" s="311"/>
    </row>
    <row r="20" spans="1:50" ht="24.75" customHeight="1" x14ac:dyDescent="0.15">
      <c r="A20" s="604"/>
      <c r="B20" s="605"/>
      <c r="C20" s="605"/>
      <c r="D20" s="605"/>
      <c r="E20" s="605"/>
      <c r="F20" s="606"/>
      <c r="G20" s="865" t="s">
        <v>10</v>
      </c>
      <c r="H20" s="866"/>
      <c r="I20" s="866"/>
      <c r="J20" s="866"/>
      <c r="K20" s="866"/>
      <c r="L20" s="866"/>
      <c r="M20" s="866"/>
      <c r="N20" s="866"/>
      <c r="O20" s="866"/>
      <c r="P20" s="301">
        <f>IF(P18=0, "-", SUM(P19)/P18)</f>
        <v>0.99681038726616344</v>
      </c>
      <c r="Q20" s="301"/>
      <c r="R20" s="301"/>
      <c r="S20" s="301"/>
      <c r="T20" s="301"/>
      <c r="U20" s="301"/>
      <c r="V20" s="301"/>
      <c r="W20" s="301">
        <f t="shared" ref="W20" si="0">IF(W18=0, "-", SUM(W19)/W18)</f>
        <v>1.0007141256861207</v>
      </c>
      <c r="X20" s="301"/>
      <c r="Y20" s="301"/>
      <c r="Z20" s="301"/>
      <c r="AA20" s="301"/>
      <c r="AB20" s="301"/>
      <c r="AC20" s="301"/>
      <c r="AD20" s="301">
        <f t="shared" ref="AD20" si="1">IF(AD18=0, "-", SUM(AD19)/AD18)</f>
        <v>1.0011564121571535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7"/>
      <c r="B21" s="838"/>
      <c r="C21" s="838"/>
      <c r="D21" s="838"/>
      <c r="E21" s="838"/>
      <c r="F21" s="959"/>
      <c r="G21" s="299" t="s">
        <v>272</v>
      </c>
      <c r="H21" s="300"/>
      <c r="I21" s="300"/>
      <c r="J21" s="300"/>
      <c r="K21" s="300"/>
      <c r="L21" s="300"/>
      <c r="M21" s="300"/>
      <c r="N21" s="300"/>
      <c r="O21" s="300"/>
      <c r="P21" s="301">
        <f>IF(P19=0, "-", SUM(P19)/SUM(P13,P14))</f>
        <v>0.99788498855224383</v>
      </c>
      <c r="Q21" s="301"/>
      <c r="R21" s="301"/>
      <c r="S21" s="301"/>
      <c r="T21" s="301"/>
      <c r="U21" s="301"/>
      <c r="V21" s="301"/>
      <c r="W21" s="301">
        <f t="shared" ref="W21" si="2">IF(W19=0, "-", SUM(W19)/SUM(W13,W14))</f>
        <v>0.99914718711553518</v>
      </c>
      <c r="X21" s="301"/>
      <c r="Y21" s="301"/>
      <c r="Z21" s="301"/>
      <c r="AA21" s="301"/>
      <c r="AB21" s="301"/>
      <c r="AC21" s="301"/>
      <c r="AD21" s="301">
        <f t="shared" ref="AD21" si="3">IF(AD19=0, "-", SUM(AD19)/SUM(AD13,AD14))</f>
        <v>1.0010080047435517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5" t="s">
        <v>623</v>
      </c>
      <c r="B22" s="966"/>
      <c r="C22" s="966"/>
      <c r="D22" s="966"/>
      <c r="E22" s="966"/>
      <c r="F22" s="967"/>
      <c r="G22" s="961" t="s">
        <v>252</v>
      </c>
      <c r="H22" s="207"/>
      <c r="I22" s="207"/>
      <c r="J22" s="207"/>
      <c r="K22" s="207"/>
      <c r="L22" s="207"/>
      <c r="M22" s="207"/>
      <c r="N22" s="207"/>
      <c r="O22" s="208"/>
      <c r="P22" s="926" t="s">
        <v>621</v>
      </c>
      <c r="Q22" s="207"/>
      <c r="R22" s="207"/>
      <c r="S22" s="207"/>
      <c r="T22" s="207"/>
      <c r="U22" s="207"/>
      <c r="V22" s="208"/>
      <c r="W22" s="926" t="s">
        <v>622</v>
      </c>
      <c r="X22" s="207"/>
      <c r="Y22" s="207"/>
      <c r="Z22" s="207"/>
      <c r="AA22" s="207"/>
      <c r="AB22" s="207"/>
      <c r="AC22" s="208"/>
      <c r="AD22" s="926" t="s">
        <v>251</v>
      </c>
      <c r="AE22" s="207"/>
      <c r="AF22" s="207"/>
      <c r="AG22" s="207"/>
      <c r="AH22" s="207"/>
      <c r="AI22" s="207"/>
      <c r="AJ22" s="207"/>
      <c r="AK22" s="207"/>
      <c r="AL22" s="207"/>
      <c r="AM22" s="207"/>
      <c r="AN22" s="207"/>
      <c r="AO22" s="207"/>
      <c r="AP22" s="207"/>
      <c r="AQ22" s="207"/>
      <c r="AR22" s="207"/>
      <c r="AS22" s="207"/>
      <c r="AT22" s="207"/>
      <c r="AU22" s="207"/>
      <c r="AV22" s="207"/>
      <c r="AW22" s="207"/>
      <c r="AX22" s="974"/>
    </row>
    <row r="23" spans="1:50" ht="25.5" customHeight="1" x14ac:dyDescent="0.15">
      <c r="A23" s="968"/>
      <c r="B23" s="969"/>
      <c r="C23" s="969"/>
      <c r="D23" s="969"/>
      <c r="E23" s="969"/>
      <c r="F23" s="970"/>
      <c r="G23" s="962" t="s">
        <v>637</v>
      </c>
      <c r="H23" s="963"/>
      <c r="I23" s="963"/>
      <c r="J23" s="963"/>
      <c r="K23" s="963"/>
      <c r="L23" s="963"/>
      <c r="M23" s="963"/>
      <c r="N23" s="963"/>
      <c r="O23" s="964"/>
      <c r="P23" s="912">
        <f>AK13</f>
        <v>27429</v>
      </c>
      <c r="Q23" s="913"/>
      <c r="R23" s="913"/>
      <c r="S23" s="913"/>
      <c r="T23" s="913"/>
      <c r="U23" s="913"/>
      <c r="V23" s="927"/>
      <c r="W23" s="912" t="s">
        <v>659</v>
      </c>
      <c r="X23" s="913"/>
      <c r="Y23" s="913"/>
      <c r="Z23" s="913"/>
      <c r="AA23" s="913"/>
      <c r="AB23" s="913"/>
      <c r="AC23" s="927"/>
      <c r="AD23" s="975" t="s">
        <v>659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t="s">
        <v>636</v>
      </c>
      <c r="H24" s="929"/>
      <c r="I24" s="929"/>
      <c r="J24" s="929"/>
      <c r="K24" s="929"/>
      <c r="L24" s="929"/>
      <c r="M24" s="929"/>
      <c r="N24" s="929"/>
      <c r="O24" s="930"/>
      <c r="P24" s="648" t="s">
        <v>659</v>
      </c>
      <c r="Q24" s="649"/>
      <c r="R24" s="649"/>
      <c r="S24" s="649"/>
      <c r="T24" s="649"/>
      <c r="U24" s="649"/>
      <c r="V24" s="650"/>
      <c r="W24" s="648" t="s">
        <v>659</v>
      </c>
      <c r="X24" s="649"/>
      <c r="Y24" s="649"/>
      <c r="Z24" s="649"/>
      <c r="AA24" s="649"/>
      <c r="AB24" s="649"/>
      <c r="AC24" s="65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t="s">
        <v>636</v>
      </c>
      <c r="H25" s="929"/>
      <c r="I25" s="929"/>
      <c r="J25" s="929"/>
      <c r="K25" s="929"/>
      <c r="L25" s="929"/>
      <c r="M25" s="929"/>
      <c r="N25" s="929"/>
      <c r="O25" s="930"/>
      <c r="P25" s="648" t="s">
        <v>659</v>
      </c>
      <c r="Q25" s="649"/>
      <c r="R25" s="649"/>
      <c r="S25" s="649"/>
      <c r="T25" s="649"/>
      <c r="U25" s="649"/>
      <c r="V25" s="650"/>
      <c r="W25" s="648" t="s">
        <v>659</v>
      </c>
      <c r="X25" s="649"/>
      <c r="Y25" s="649"/>
      <c r="Z25" s="649"/>
      <c r="AA25" s="649"/>
      <c r="AB25" s="649"/>
      <c r="AC25" s="65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t="s">
        <v>636</v>
      </c>
      <c r="H26" s="929"/>
      <c r="I26" s="929"/>
      <c r="J26" s="929"/>
      <c r="K26" s="929"/>
      <c r="L26" s="929"/>
      <c r="M26" s="929"/>
      <c r="N26" s="929"/>
      <c r="O26" s="930"/>
      <c r="P26" s="648" t="s">
        <v>659</v>
      </c>
      <c r="Q26" s="649"/>
      <c r="R26" s="649"/>
      <c r="S26" s="649"/>
      <c r="T26" s="649"/>
      <c r="U26" s="649"/>
      <c r="V26" s="650"/>
      <c r="W26" s="648" t="s">
        <v>659</v>
      </c>
      <c r="X26" s="649"/>
      <c r="Y26" s="649"/>
      <c r="Z26" s="649"/>
      <c r="AA26" s="649"/>
      <c r="AB26" s="649"/>
      <c r="AC26" s="65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t="s">
        <v>636</v>
      </c>
      <c r="H27" s="929"/>
      <c r="I27" s="929"/>
      <c r="J27" s="929"/>
      <c r="K27" s="929"/>
      <c r="L27" s="929"/>
      <c r="M27" s="929"/>
      <c r="N27" s="929"/>
      <c r="O27" s="930"/>
      <c r="P27" s="648" t="s">
        <v>659</v>
      </c>
      <c r="Q27" s="649"/>
      <c r="R27" s="649"/>
      <c r="S27" s="649"/>
      <c r="T27" s="649"/>
      <c r="U27" s="649"/>
      <c r="V27" s="650"/>
      <c r="W27" s="648" t="s">
        <v>659</v>
      </c>
      <c r="X27" s="649"/>
      <c r="Y27" s="649"/>
      <c r="Z27" s="649"/>
      <c r="AA27" s="649"/>
      <c r="AB27" s="649"/>
      <c r="AC27" s="65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31" t="s">
        <v>256</v>
      </c>
      <c r="H28" s="932"/>
      <c r="I28" s="932"/>
      <c r="J28" s="932"/>
      <c r="K28" s="932"/>
      <c r="L28" s="932"/>
      <c r="M28" s="932"/>
      <c r="N28" s="932"/>
      <c r="O28" s="933"/>
      <c r="P28" s="867">
        <f>P29-SUM(P23:P27)</f>
        <v>0</v>
      </c>
      <c r="Q28" s="868"/>
      <c r="R28" s="868"/>
      <c r="S28" s="868"/>
      <c r="T28" s="868"/>
      <c r="U28" s="868"/>
      <c r="V28" s="869"/>
      <c r="W28" s="867" t="e">
        <f>W29-SUM(W23:W27)</f>
        <v>#VALUE!</v>
      </c>
      <c r="X28" s="868"/>
      <c r="Y28" s="868"/>
      <c r="Z28" s="868"/>
      <c r="AA28" s="868"/>
      <c r="AB28" s="868"/>
      <c r="AC28" s="86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253</v>
      </c>
      <c r="H29" s="935"/>
      <c r="I29" s="935"/>
      <c r="J29" s="935"/>
      <c r="K29" s="935"/>
      <c r="L29" s="935"/>
      <c r="M29" s="935"/>
      <c r="N29" s="935"/>
      <c r="O29" s="936"/>
      <c r="P29" s="648">
        <f>AK13</f>
        <v>27429</v>
      </c>
      <c r="Q29" s="649"/>
      <c r="R29" s="649"/>
      <c r="S29" s="649"/>
      <c r="T29" s="649"/>
      <c r="U29" s="649"/>
      <c r="V29" s="650"/>
      <c r="W29" s="944" t="str">
        <f>AR13</f>
        <v>-</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49" t="s">
        <v>268</v>
      </c>
      <c r="B30" s="850"/>
      <c r="C30" s="850"/>
      <c r="D30" s="850"/>
      <c r="E30" s="850"/>
      <c r="F30" s="851"/>
      <c r="G30" s="764" t="s">
        <v>145</v>
      </c>
      <c r="H30" s="765"/>
      <c r="I30" s="765"/>
      <c r="J30" s="765"/>
      <c r="K30" s="765"/>
      <c r="L30" s="765"/>
      <c r="M30" s="765"/>
      <c r="N30" s="765"/>
      <c r="O30" s="766"/>
      <c r="P30" s="845" t="s">
        <v>58</v>
      </c>
      <c r="Q30" s="765"/>
      <c r="R30" s="765"/>
      <c r="S30" s="765"/>
      <c r="T30" s="765"/>
      <c r="U30" s="765"/>
      <c r="V30" s="765"/>
      <c r="W30" s="765"/>
      <c r="X30" s="766"/>
      <c r="Y30" s="842"/>
      <c r="Z30" s="843"/>
      <c r="AA30" s="844"/>
      <c r="AB30" s="846" t="s">
        <v>11</v>
      </c>
      <c r="AC30" s="847"/>
      <c r="AD30" s="848"/>
      <c r="AE30" s="846" t="s">
        <v>306</v>
      </c>
      <c r="AF30" s="847"/>
      <c r="AG30" s="847"/>
      <c r="AH30" s="848"/>
      <c r="AI30" s="907" t="s">
        <v>328</v>
      </c>
      <c r="AJ30" s="907"/>
      <c r="AK30" s="907"/>
      <c r="AL30" s="846"/>
      <c r="AM30" s="907" t="s">
        <v>425</v>
      </c>
      <c r="AN30" s="907"/>
      <c r="AO30" s="907"/>
      <c r="AP30" s="846"/>
      <c r="AQ30" s="758" t="s">
        <v>184</v>
      </c>
      <c r="AR30" s="759"/>
      <c r="AS30" s="759"/>
      <c r="AT30" s="760"/>
      <c r="AU30" s="765" t="s">
        <v>133</v>
      </c>
      <c r="AV30" s="765"/>
      <c r="AW30" s="765"/>
      <c r="AX30" s="909"/>
    </row>
    <row r="31" spans="1:50" ht="18.75" customHeight="1" x14ac:dyDescent="0.15">
      <c r="A31" s="386"/>
      <c r="B31" s="387"/>
      <c r="C31" s="387"/>
      <c r="D31" s="387"/>
      <c r="E31" s="387"/>
      <c r="F31" s="388"/>
      <c r="G31" s="405"/>
      <c r="H31" s="384"/>
      <c r="I31" s="384"/>
      <c r="J31" s="384"/>
      <c r="K31" s="384"/>
      <c r="L31" s="384"/>
      <c r="M31" s="384"/>
      <c r="N31" s="384"/>
      <c r="O31" s="406"/>
      <c r="P31" s="423"/>
      <c r="Q31" s="384"/>
      <c r="R31" s="384"/>
      <c r="S31" s="384"/>
      <c r="T31" s="384"/>
      <c r="U31" s="384"/>
      <c r="V31" s="384"/>
      <c r="W31" s="384"/>
      <c r="X31" s="406"/>
      <c r="Y31" s="443"/>
      <c r="Z31" s="444"/>
      <c r="AA31" s="445"/>
      <c r="AB31" s="399"/>
      <c r="AC31" s="400"/>
      <c r="AD31" s="401"/>
      <c r="AE31" s="399"/>
      <c r="AF31" s="400"/>
      <c r="AG31" s="400"/>
      <c r="AH31" s="401"/>
      <c r="AI31" s="908"/>
      <c r="AJ31" s="908"/>
      <c r="AK31" s="908"/>
      <c r="AL31" s="399"/>
      <c r="AM31" s="908"/>
      <c r="AN31" s="908"/>
      <c r="AO31" s="908"/>
      <c r="AP31" s="399"/>
      <c r="AQ31" s="235">
        <v>5</v>
      </c>
      <c r="AR31" s="186"/>
      <c r="AS31" s="121" t="s">
        <v>185</v>
      </c>
      <c r="AT31" s="122"/>
      <c r="AU31" s="185" t="s">
        <v>636</v>
      </c>
      <c r="AV31" s="185"/>
      <c r="AW31" s="384" t="s">
        <v>175</v>
      </c>
      <c r="AX31" s="385"/>
    </row>
    <row r="32" spans="1:50" ht="23.25" customHeight="1" x14ac:dyDescent="0.15">
      <c r="A32" s="389"/>
      <c r="B32" s="387"/>
      <c r="C32" s="387"/>
      <c r="D32" s="387"/>
      <c r="E32" s="387"/>
      <c r="F32" s="388"/>
      <c r="G32" s="555" t="s">
        <v>638</v>
      </c>
      <c r="H32" s="556"/>
      <c r="I32" s="556"/>
      <c r="J32" s="556"/>
      <c r="K32" s="556"/>
      <c r="L32" s="556"/>
      <c r="M32" s="556"/>
      <c r="N32" s="556"/>
      <c r="O32" s="557"/>
      <c r="P32" s="93" t="s">
        <v>639</v>
      </c>
      <c r="Q32" s="93"/>
      <c r="R32" s="93"/>
      <c r="S32" s="93"/>
      <c r="T32" s="93"/>
      <c r="U32" s="93"/>
      <c r="V32" s="93"/>
      <c r="W32" s="93"/>
      <c r="X32" s="94"/>
      <c r="Y32" s="462" t="s">
        <v>12</v>
      </c>
      <c r="Z32" s="522"/>
      <c r="AA32" s="523"/>
      <c r="AB32" s="452" t="s">
        <v>640</v>
      </c>
      <c r="AC32" s="452"/>
      <c r="AD32" s="452"/>
      <c r="AE32" s="203">
        <v>20</v>
      </c>
      <c r="AF32" s="204"/>
      <c r="AG32" s="204"/>
      <c r="AH32" s="204"/>
      <c r="AI32" s="203">
        <v>25</v>
      </c>
      <c r="AJ32" s="204"/>
      <c r="AK32" s="204"/>
      <c r="AL32" s="204"/>
      <c r="AM32" s="203">
        <v>30</v>
      </c>
      <c r="AN32" s="204"/>
      <c r="AO32" s="204"/>
      <c r="AP32" s="204"/>
      <c r="AQ32" s="322" t="s">
        <v>636</v>
      </c>
      <c r="AR32" s="193"/>
      <c r="AS32" s="193"/>
      <c r="AT32" s="323"/>
      <c r="AU32" s="204" t="s">
        <v>636</v>
      </c>
      <c r="AV32" s="204"/>
      <c r="AW32" s="204"/>
      <c r="AX32" s="206"/>
    </row>
    <row r="33" spans="1:51" ht="23.25" customHeight="1" x14ac:dyDescent="0.15">
      <c r="A33" s="390"/>
      <c r="B33" s="391"/>
      <c r="C33" s="391"/>
      <c r="D33" s="391"/>
      <c r="E33" s="391"/>
      <c r="F33" s="392"/>
      <c r="G33" s="558"/>
      <c r="H33" s="559"/>
      <c r="I33" s="559"/>
      <c r="J33" s="559"/>
      <c r="K33" s="559"/>
      <c r="L33" s="559"/>
      <c r="M33" s="559"/>
      <c r="N33" s="559"/>
      <c r="O33" s="560"/>
      <c r="P33" s="96"/>
      <c r="Q33" s="96"/>
      <c r="R33" s="96"/>
      <c r="S33" s="96"/>
      <c r="T33" s="96"/>
      <c r="U33" s="96"/>
      <c r="V33" s="96"/>
      <c r="W33" s="96"/>
      <c r="X33" s="97"/>
      <c r="Y33" s="438" t="s">
        <v>53</v>
      </c>
      <c r="Z33" s="433"/>
      <c r="AA33" s="434"/>
      <c r="AB33" s="514" t="s">
        <v>640</v>
      </c>
      <c r="AC33" s="514"/>
      <c r="AD33" s="514"/>
      <c r="AE33" s="203">
        <v>35</v>
      </c>
      <c r="AF33" s="204"/>
      <c r="AG33" s="204"/>
      <c r="AH33" s="204"/>
      <c r="AI33" s="203">
        <v>35</v>
      </c>
      <c r="AJ33" s="204"/>
      <c r="AK33" s="204"/>
      <c r="AL33" s="204"/>
      <c r="AM33" s="203">
        <v>35</v>
      </c>
      <c r="AN33" s="204"/>
      <c r="AO33" s="204"/>
      <c r="AP33" s="204"/>
      <c r="AQ33" s="322">
        <v>36</v>
      </c>
      <c r="AR33" s="193"/>
      <c r="AS33" s="193"/>
      <c r="AT33" s="323"/>
      <c r="AU33" s="204" t="s">
        <v>636</v>
      </c>
      <c r="AV33" s="204"/>
      <c r="AW33" s="204"/>
      <c r="AX33" s="206"/>
    </row>
    <row r="34" spans="1:51" ht="23.25" customHeight="1" x14ac:dyDescent="0.15">
      <c r="A34" s="389"/>
      <c r="B34" s="387"/>
      <c r="C34" s="387"/>
      <c r="D34" s="387"/>
      <c r="E34" s="387"/>
      <c r="F34" s="388"/>
      <c r="G34" s="561"/>
      <c r="H34" s="562"/>
      <c r="I34" s="562"/>
      <c r="J34" s="562"/>
      <c r="K34" s="562"/>
      <c r="L34" s="562"/>
      <c r="M34" s="562"/>
      <c r="N34" s="562"/>
      <c r="O34" s="563"/>
      <c r="P34" s="99"/>
      <c r="Q34" s="99"/>
      <c r="R34" s="99"/>
      <c r="S34" s="99"/>
      <c r="T34" s="99"/>
      <c r="U34" s="99"/>
      <c r="V34" s="99"/>
      <c r="W34" s="99"/>
      <c r="X34" s="100"/>
      <c r="Y34" s="438" t="s">
        <v>13</v>
      </c>
      <c r="Z34" s="433"/>
      <c r="AA34" s="434"/>
      <c r="AB34" s="547" t="s">
        <v>176</v>
      </c>
      <c r="AC34" s="547"/>
      <c r="AD34" s="547"/>
      <c r="AE34" s="203">
        <v>57</v>
      </c>
      <c r="AF34" s="204"/>
      <c r="AG34" s="204"/>
      <c r="AH34" s="204"/>
      <c r="AI34" s="203">
        <v>71</v>
      </c>
      <c r="AJ34" s="204"/>
      <c r="AK34" s="204"/>
      <c r="AL34" s="204"/>
      <c r="AM34" s="203">
        <v>85</v>
      </c>
      <c r="AN34" s="204"/>
      <c r="AO34" s="204"/>
      <c r="AP34" s="204"/>
      <c r="AQ34" s="322" t="s">
        <v>636</v>
      </c>
      <c r="AR34" s="193"/>
      <c r="AS34" s="193"/>
      <c r="AT34" s="323"/>
      <c r="AU34" s="204" t="s">
        <v>636</v>
      </c>
      <c r="AV34" s="204"/>
      <c r="AW34" s="204"/>
      <c r="AX34" s="206"/>
    </row>
    <row r="35" spans="1:51" ht="23.25" customHeight="1" x14ac:dyDescent="0.15">
      <c r="A35" s="213" t="s">
        <v>296</v>
      </c>
      <c r="B35" s="214"/>
      <c r="C35" s="214"/>
      <c r="D35" s="214"/>
      <c r="E35" s="214"/>
      <c r="F35" s="215"/>
      <c r="G35" s="219" t="s">
        <v>634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1" t="s">
        <v>268</v>
      </c>
      <c r="B37" s="762"/>
      <c r="C37" s="762"/>
      <c r="D37" s="762"/>
      <c r="E37" s="762"/>
      <c r="F37" s="763"/>
      <c r="G37" s="402" t="s">
        <v>145</v>
      </c>
      <c r="H37" s="403"/>
      <c r="I37" s="403"/>
      <c r="J37" s="403"/>
      <c r="K37" s="403"/>
      <c r="L37" s="403"/>
      <c r="M37" s="403"/>
      <c r="N37" s="403"/>
      <c r="O37" s="404"/>
      <c r="P37" s="439" t="s">
        <v>58</v>
      </c>
      <c r="Q37" s="403"/>
      <c r="R37" s="403"/>
      <c r="S37" s="403"/>
      <c r="T37" s="403"/>
      <c r="U37" s="403"/>
      <c r="V37" s="403"/>
      <c r="W37" s="403"/>
      <c r="X37" s="404"/>
      <c r="Y37" s="440"/>
      <c r="Z37" s="441"/>
      <c r="AA37" s="442"/>
      <c r="AB37" s="396" t="s">
        <v>11</v>
      </c>
      <c r="AC37" s="397"/>
      <c r="AD37" s="398"/>
      <c r="AE37" s="232" t="s">
        <v>306</v>
      </c>
      <c r="AF37" s="232"/>
      <c r="AG37" s="232"/>
      <c r="AH37" s="232"/>
      <c r="AI37" s="232" t="s">
        <v>328</v>
      </c>
      <c r="AJ37" s="232"/>
      <c r="AK37" s="232"/>
      <c r="AL37" s="232"/>
      <c r="AM37" s="232" t="s">
        <v>425</v>
      </c>
      <c r="AN37" s="232"/>
      <c r="AO37" s="232"/>
      <c r="AP37" s="232"/>
      <c r="AQ37" s="139" t="s">
        <v>184</v>
      </c>
      <c r="AR37" s="140"/>
      <c r="AS37" s="140"/>
      <c r="AT37" s="141"/>
      <c r="AU37" s="403" t="s">
        <v>133</v>
      </c>
      <c r="AV37" s="403"/>
      <c r="AW37" s="403"/>
      <c r="AX37" s="902"/>
      <c r="AY37">
        <f>COUNTA($G$39)</f>
        <v>0</v>
      </c>
    </row>
    <row r="38" spans="1:51" ht="18.75" hidden="1" customHeight="1" x14ac:dyDescent="0.15">
      <c r="A38" s="386"/>
      <c r="B38" s="387"/>
      <c r="C38" s="387"/>
      <c r="D38" s="387"/>
      <c r="E38" s="387"/>
      <c r="F38" s="388"/>
      <c r="G38" s="405"/>
      <c r="H38" s="384"/>
      <c r="I38" s="384"/>
      <c r="J38" s="384"/>
      <c r="K38" s="384"/>
      <c r="L38" s="384"/>
      <c r="M38" s="384"/>
      <c r="N38" s="384"/>
      <c r="O38" s="406"/>
      <c r="P38" s="423"/>
      <c r="Q38" s="384"/>
      <c r="R38" s="384"/>
      <c r="S38" s="384"/>
      <c r="T38" s="384"/>
      <c r="U38" s="384"/>
      <c r="V38" s="384"/>
      <c r="W38" s="384"/>
      <c r="X38" s="406"/>
      <c r="Y38" s="443"/>
      <c r="Z38" s="444"/>
      <c r="AA38" s="445"/>
      <c r="AB38" s="399"/>
      <c r="AC38" s="400"/>
      <c r="AD38" s="401"/>
      <c r="AE38" s="232"/>
      <c r="AF38" s="232"/>
      <c r="AG38" s="232"/>
      <c r="AH38" s="232"/>
      <c r="AI38" s="232"/>
      <c r="AJ38" s="232"/>
      <c r="AK38" s="232"/>
      <c r="AL38" s="232"/>
      <c r="AM38" s="232"/>
      <c r="AN38" s="232"/>
      <c r="AO38" s="232"/>
      <c r="AP38" s="232"/>
      <c r="AQ38" s="235"/>
      <c r="AR38" s="186"/>
      <c r="AS38" s="121" t="s">
        <v>185</v>
      </c>
      <c r="AT38" s="122"/>
      <c r="AU38" s="185"/>
      <c r="AV38" s="185"/>
      <c r="AW38" s="384" t="s">
        <v>175</v>
      </c>
      <c r="AX38" s="385"/>
      <c r="AY38">
        <f>$AY$37</f>
        <v>0</v>
      </c>
    </row>
    <row r="39" spans="1:51" ht="23.25" hidden="1" customHeight="1" x14ac:dyDescent="0.15">
      <c r="A39" s="389"/>
      <c r="B39" s="387"/>
      <c r="C39" s="387"/>
      <c r="D39" s="387"/>
      <c r="E39" s="387"/>
      <c r="F39" s="388"/>
      <c r="G39" s="555"/>
      <c r="H39" s="556"/>
      <c r="I39" s="556"/>
      <c r="J39" s="556"/>
      <c r="K39" s="556"/>
      <c r="L39" s="556"/>
      <c r="M39" s="556"/>
      <c r="N39" s="556"/>
      <c r="O39" s="557"/>
      <c r="P39" s="93"/>
      <c r="Q39" s="93"/>
      <c r="R39" s="93"/>
      <c r="S39" s="93"/>
      <c r="T39" s="93"/>
      <c r="U39" s="93"/>
      <c r="V39" s="93"/>
      <c r="W39" s="93"/>
      <c r="X39" s="94"/>
      <c r="Y39" s="462" t="s">
        <v>12</v>
      </c>
      <c r="Z39" s="522"/>
      <c r="AA39" s="523"/>
      <c r="AB39" s="452"/>
      <c r="AC39" s="452"/>
      <c r="AD39" s="452"/>
      <c r="AE39" s="203"/>
      <c r="AF39" s="204"/>
      <c r="AG39" s="204"/>
      <c r="AH39" s="204"/>
      <c r="AI39" s="203"/>
      <c r="AJ39" s="204"/>
      <c r="AK39" s="204"/>
      <c r="AL39" s="204"/>
      <c r="AM39" s="203"/>
      <c r="AN39" s="204"/>
      <c r="AO39" s="204"/>
      <c r="AP39" s="204"/>
      <c r="AQ39" s="322"/>
      <c r="AR39" s="193"/>
      <c r="AS39" s="193"/>
      <c r="AT39" s="323"/>
      <c r="AU39" s="204"/>
      <c r="AV39" s="204"/>
      <c r="AW39" s="204"/>
      <c r="AX39" s="206"/>
      <c r="AY39">
        <f t="shared" ref="AY39:AY43" si="4">$AY$37</f>
        <v>0</v>
      </c>
    </row>
    <row r="40" spans="1:51" ht="23.25" hidden="1" customHeight="1" x14ac:dyDescent="0.15">
      <c r="A40" s="390"/>
      <c r="B40" s="391"/>
      <c r="C40" s="391"/>
      <c r="D40" s="391"/>
      <c r="E40" s="391"/>
      <c r="F40" s="392"/>
      <c r="G40" s="558"/>
      <c r="H40" s="559"/>
      <c r="I40" s="559"/>
      <c r="J40" s="559"/>
      <c r="K40" s="559"/>
      <c r="L40" s="559"/>
      <c r="M40" s="559"/>
      <c r="N40" s="559"/>
      <c r="O40" s="560"/>
      <c r="P40" s="96"/>
      <c r="Q40" s="96"/>
      <c r="R40" s="96"/>
      <c r="S40" s="96"/>
      <c r="T40" s="96"/>
      <c r="U40" s="96"/>
      <c r="V40" s="96"/>
      <c r="W40" s="96"/>
      <c r="X40" s="97"/>
      <c r="Y40" s="438" t="s">
        <v>53</v>
      </c>
      <c r="Z40" s="433"/>
      <c r="AA40" s="434"/>
      <c r="AB40" s="514"/>
      <c r="AC40" s="514"/>
      <c r="AD40" s="514"/>
      <c r="AE40" s="203"/>
      <c r="AF40" s="204"/>
      <c r="AG40" s="204"/>
      <c r="AH40" s="204"/>
      <c r="AI40" s="203"/>
      <c r="AJ40" s="204"/>
      <c r="AK40" s="204"/>
      <c r="AL40" s="204"/>
      <c r="AM40" s="203"/>
      <c r="AN40" s="204"/>
      <c r="AO40" s="204"/>
      <c r="AP40" s="204"/>
      <c r="AQ40" s="322"/>
      <c r="AR40" s="193"/>
      <c r="AS40" s="193"/>
      <c r="AT40" s="323"/>
      <c r="AU40" s="204"/>
      <c r="AV40" s="204"/>
      <c r="AW40" s="204"/>
      <c r="AX40" s="206"/>
      <c r="AY40">
        <f t="shared" si="4"/>
        <v>0</v>
      </c>
    </row>
    <row r="41" spans="1:51" ht="23.25" hidden="1" customHeight="1" x14ac:dyDescent="0.15">
      <c r="A41" s="393"/>
      <c r="B41" s="394"/>
      <c r="C41" s="394"/>
      <c r="D41" s="394"/>
      <c r="E41" s="394"/>
      <c r="F41" s="395"/>
      <c r="G41" s="561"/>
      <c r="H41" s="562"/>
      <c r="I41" s="562"/>
      <c r="J41" s="562"/>
      <c r="K41" s="562"/>
      <c r="L41" s="562"/>
      <c r="M41" s="562"/>
      <c r="N41" s="562"/>
      <c r="O41" s="563"/>
      <c r="P41" s="99"/>
      <c r="Q41" s="99"/>
      <c r="R41" s="99"/>
      <c r="S41" s="99"/>
      <c r="T41" s="99"/>
      <c r="U41" s="99"/>
      <c r="V41" s="99"/>
      <c r="W41" s="99"/>
      <c r="X41" s="100"/>
      <c r="Y41" s="438" t="s">
        <v>13</v>
      </c>
      <c r="Z41" s="433"/>
      <c r="AA41" s="434"/>
      <c r="AB41" s="547" t="s">
        <v>176</v>
      </c>
      <c r="AC41" s="547"/>
      <c r="AD41" s="547"/>
      <c r="AE41" s="203"/>
      <c r="AF41" s="204"/>
      <c r="AG41" s="204"/>
      <c r="AH41" s="204"/>
      <c r="AI41" s="203"/>
      <c r="AJ41" s="204"/>
      <c r="AK41" s="204"/>
      <c r="AL41" s="204"/>
      <c r="AM41" s="203"/>
      <c r="AN41" s="204"/>
      <c r="AO41" s="204"/>
      <c r="AP41" s="204"/>
      <c r="AQ41" s="322"/>
      <c r="AR41" s="193"/>
      <c r="AS41" s="193"/>
      <c r="AT41" s="323"/>
      <c r="AU41" s="204"/>
      <c r="AV41" s="204"/>
      <c r="AW41" s="204"/>
      <c r="AX41" s="206"/>
      <c r="AY41">
        <f t="shared" si="4"/>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1" t="s">
        <v>268</v>
      </c>
      <c r="B44" s="762"/>
      <c r="C44" s="762"/>
      <c r="D44" s="762"/>
      <c r="E44" s="762"/>
      <c r="F44" s="763"/>
      <c r="G44" s="402" t="s">
        <v>145</v>
      </c>
      <c r="H44" s="403"/>
      <c r="I44" s="403"/>
      <c r="J44" s="403"/>
      <c r="K44" s="403"/>
      <c r="L44" s="403"/>
      <c r="M44" s="403"/>
      <c r="N44" s="403"/>
      <c r="O44" s="404"/>
      <c r="P44" s="439" t="s">
        <v>58</v>
      </c>
      <c r="Q44" s="403"/>
      <c r="R44" s="403"/>
      <c r="S44" s="403"/>
      <c r="T44" s="403"/>
      <c r="U44" s="403"/>
      <c r="V44" s="403"/>
      <c r="W44" s="403"/>
      <c r="X44" s="404"/>
      <c r="Y44" s="440"/>
      <c r="Z44" s="441"/>
      <c r="AA44" s="442"/>
      <c r="AB44" s="396" t="s">
        <v>11</v>
      </c>
      <c r="AC44" s="397"/>
      <c r="AD44" s="398"/>
      <c r="AE44" s="232" t="s">
        <v>306</v>
      </c>
      <c r="AF44" s="232"/>
      <c r="AG44" s="232"/>
      <c r="AH44" s="232"/>
      <c r="AI44" s="232" t="s">
        <v>328</v>
      </c>
      <c r="AJ44" s="232"/>
      <c r="AK44" s="232"/>
      <c r="AL44" s="232"/>
      <c r="AM44" s="232" t="s">
        <v>425</v>
      </c>
      <c r="AN44" s="232"/>
      <c r="AO44" s="232"/>
      <c r="AP44" s="232"/>
      <c r="AQ44" s="139" t="s">
        <v>184</v>
      </c>
      <c r="AR44" s="140"/>
      <c r="AS44" s="140"/>
      <c r="AT44" s="141"/>
      <c r="AU44" s="403" t="s">
        <v>133</v>
      </c>
      <c r="AV44" s="403"/>
      <c r="AW44" s="403"/>
      <c r="AX44" s="902"/>
      <c r="AY44">
        <f>COUNTA($G$46)</f>
        <v>0</v>
      </c>
    </row>
    <row r="45" spans="1:51" ht="18.75" hidden="1" customHeight="1" x14ac:dyDescent="0.15">
      <c r="A45" s="386"/>
      <c r="B45" s="387"/>
      <c r="C45" s="387"/>
      <c r="D45" s="387"/>
      <c r="E45" s="387"/>
      <c r="F45" s="388"/>
      <c r="G45" s="405"/>
      <c r="H45" s="384"/>
      <c r="I45" s="384"/>
      <c r="J45" s="384"/>
      <c r="K45" s="384"/>
      <c r="L45" s="384"/>
      <c r="M45" s="384"/>
      <c r="N45" s="384"/>
      <c r="O45" s="406"/>
      <c r="P45" s="423"/>
      <c r="Q45" s="384"/>
      <c r="R45" s="384"/>
      <c r="S45" s="384"/>
      <c r="T45" s="384"/>
      <c r="U45" s="384"/>
      <c r="V45" s="384"/>
      <c r="W45" s="384"/>
      <c r="X45" s="406"/>
      <c r="Y45" s="443"/>
      <c r="Z45" s="444"/>
      <c r="AA45" s="445"/>
      <c r="AB45" s="399"/>
      <c r="AC45" s="400"/>
      <c r="AD45" s="401"/>
      <c r="AE45" s="232"/>
      <c r="AF45" s="232"/>
      <c r="AG45" s="232"/>
      <c r="AH45" s="232"/>
      <c r="AI45" s="232"/>
      <c r="AJ45" s="232"/>
      <c r="AK45" s="232"/>
      <c r="AL45" s="232"/>
      <c r="AM45" s="232"/>
      <c r="AN45" s="232"/>
      <c r="AO45" s="232"/>
      <c r="AP45" s="232"/>
      <c r="AQ45" s="235"/>
      <c r="AR45" s="186"/>
      <c r="AS45" s="121" t="s">
        <v>185</v>
      </c>
      <c r="AT45" s="122"/>
      <c r="AU45" s="185"/>
      <c r="AV45" s="185"/>
      <c r="AW45" s="384" t="s">
        <v>175</v>
      </c>
      <c r="AX45" s="385"/>
      <c r="AY45">
        <f>$AY$44</f>
        <v>0</v>
      </c>
    </row>
    <row r="46" spans="1:51" ht="23.25" hidden="1" customHeight="1" x14ac:dyDescent="0.15">
      <c r="A46" s="389"/>
      <c r="B46" s="387"/>
      <c r="C46" s="387"/>
      <c r="D46" s="387"/>
      <c r="E46" s="387"/>
      <c r="F46" s="388"/>
      <c r="G46" s="555"/>
      <c r="H46" s="556"/>
      <c r="I46" s="556"/>
      <c r="J46" s="556"/>
      <c r="K46" s="556"/>
      <c r="L46" s="556"/>
      <c r="M46" s="556"/>
      <c r="N46" s="556"/>
      <c r="O46" s="557"/>
      <c r="P46" s="93"/>
      <c r="Q46" s="93"/>
      <c r="R46" s="93"/>
      <c r="S46" s="93"/>
      <c r="T46" s="93"/>
      <c r="U46" s="93"/>
      <c r="V46" s="93"/>
      <c r="W46" s="93"/>
      <c r="X46" s="94"/>
      <c r="Y46" s="462" t="s">
        <v>12</v>
      </c>
      <c r="Z46" s="522"/>
      <c r="AA46" s="523"/>
      <c r="AB46" s="452"/>
      <c r="AC46" s="452"/>
      <c r="AD46" s="452"/>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3.25" hidden="1" customHeight="1" x14ac:dyDescent="0.15">
      <c r="A47" s="390"/>
      <c r="B47" s="391"/>
      <c r="C47" s="391"/>
      <c r="D47" s="391"/>
      <c r="E47" s="391"/>
      <c r="F47" s="392"/>
      <c r="G47" s="558"/>
      <c r="H47" s="559"/>
      <c r="I47" s="559"/>
      <c r="J47" s="559"/>
      <c r="K47" s="559"/>
      <c r="L47" s="559"/>
      <c r="M47" s="559"/>
      <c r="N47" s="559"/>
      <c r="O47" s="560"/>
      <c r="P47" s="96"/>
      <c r="Q47" s="96"/>
      <c r="R47" s="96"/>
      <c r="S47" s="96"/>
      <c r="T47" s="96"/>
      <c r="U47" s="96"/>
      <c r="V47" s="96"/>
      <c r="W47" s="96"/>
      <c r="X47" s="97"/>
      <c r="Y47" s="438" t="s">
        <v>53</v>
      </c>
      <c r="Z47" s="433"/>
      <c r="AA47" s="434"/>
      <c r="AB47" s="514"/>
      <c r="AC47" s="514"/>
      <c r="AD47" s="514"/>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3.25" hidden="1" customHeight="1" x14ac:dyDescent="0.15">
      <c r="A48" s="393"/>
      <c r="B48" s="394"/>
      <c r="C48" s="394"/>
      <c r="D48" s="394"/>
      <c r="E48" s="394"/>
      <c r="F48" s="395"/>
      <c r="G48" s="561"/>
      <c r="H48" s="562"/>
      <c r="I48" s="562"/>
      <c r="J48" s="562"/>
      <c r="K48" s="562"/>
      <c r="L48" s="562"/>
      <c r="M48" s="562"/>
      <c r="N48" s="562"/>
      <c r="O48" s="563"/>
      <c r="P48" s="99"/>
      <c r="Q48" s="99"/>
      <c r="R48" s="99"/>
      <c r="S48" s="99"/>
      <c r="T48" s="99"/>
      <c r="U48" s="99"/>
      <c r="V48" s="99"/>
      <c r="W48" s="99"/>
      <c r="X48" s="100"/>
      <c r="Y48" s="438" t="s">
        <v>13</v>
      </c>
      <c r="Z48" s="433"/>
      <c r="AA48" s="434"/>
      <c r="AB48" s="547" t="s">
        <v>176</v>
      </c>
      <c r="AC48" s="547"/>
      <c r="AD48" s="547"/>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6" t="s">
        <v>268</v>
      </c>
      <c r="B51" s="387"/>
      <c r="C51" s="387"/>
      <c r="D51" s="387"/>
      <c r="E51" s="387"/>
      <c r="F51" s="388"/>
      <c r="G51" s="402" t="s">
        <v>145</v>
      </c>
      <c r="H51" s="403"/>
      <c r="I51" s="403"/>
      <c r="J51" s="403"/>
      <c r="K51" s="403"/>
      <c r="L51" s="403"/>
      <c r="M51" s="403"/>
      <c r="N51" s="403"/>
      <c r="O51" s="404"/>
      <c r="P51" s="439" t="s">
        <v>58</v>
      </c>
      <c r="Q51" s="403"/>
      <c r="R51" s="403"/>
      <c r="S51" s="403"/>
      <c r="T51" s="403"/>
      <c r="U51" s="403"/>
      <c r="V51" s="403"/>
      <c r="W51" s="403"/>
      <c r="X51" s="404"/>
      <c r="Y51" s="440"/>
      <c r="Z51" s="441"/>
      <c r="AA51" s="442"/>
      <c r="AB51" s="396" t="s">
        <v>11</v>
      </c>
      <c r="AC51" s="397"/>
      <c r="AD51" s="398"/>
      <c r="AE51" s="232" t="s">
        <v>306</v>
      </c>
      <c r="AF51" s="232"/>
      <c r="AG51" s="232"/>
      <c r="AH51" s="232"/>
      <c r="AI51" s="232" t="s">
        <v>328</v>
      </c>
      <c r="AJ51" s="232"/>
      <c r="AK51" s="232"/>
      <c r="AL51" s="232"/>
      <c r="AM51" s="232" t="s">
        <v>425</v>
      </c>
      <c r="AN51" s="232"/>
      <c r="AO51" s="232"/>
      <c r="AP51" s="232"/>
      <c r="AQ51" s="139" t="s">
        <v>184</v>
      </c>
      <c r="AR51" s="140"/>
      <c r="AS51" s="140"/>
      <c r="AT51" s="141"/>
      <c r="AU51" s="917" t="s">
        <v>133</v>
      </c>
      <c r="AV51" s="917"/>
      <c r="AW51" s="917"/>
      <c r="AX51" s="918"/>
      <c r="AY51">
        <f>COUNTA($G$53)</f>
        <v>0</v>
      </c>
    </row>
    <row r="52" spans="1:51" ht="18.75" hidden="1" customHeight="1" x14ac:dyDescent="0.15">
      <c r="A52" s="386"/>
      <c r="B52" s="387"/>
      <c r="C52" s="387"/>
      <c r="D52" s="387"/>
      <c r="E52" s="387"/>
      <c r="F52" s="388"/>
      <c r="G52" s="405"/>
      <c r="H52" s="384"/>
      <c r="I52" s="384"/>
      <c r="J52" s="384"/>
      <c r="K52" s="384"/>
      <c r="L52" s="384"/>
      <c r="M52" s="384"/>
      <c r="N52" s="384"/>
      <c r="O52" s="406"/>
      <c r="P52" s="423"/>
      <c r="Q52" s="384"/>
      <c r="R52" s="384"/>
      <c r="S52" s="384"/>
      <c r="T52" s="384"/>
      <c r="U52" s="384"/>
      <c r="V52" s="384"/>
      <c r="W52" s="384"/>
      <c r="X52" s="406"/>
      <c r="Y52" s="443"/>
      <c r="Z52" s="444"/>
      <c r="AA52" s="445"/>
      <c r="AB52" s="399"/>
      <c r="AC52" s="400"/>
      <c r="AD52" s="401"/>
      <c r="AE52" s="232"/>
      <c r="AF52" s="232"/>
      <c r="AG52" s="232"/>
      <c r="AH52" s="232"/>
      <c r="AI52" s="232"/>
      <c r="AJ52" s="232"/>
      <c r="AK52" s="232"/>
      <c r="AL52" s="232"/>
      <c r="AM52" s="232"/>
      <c r="AN52" s="232"/>
      <c r="AO52" s="232"/>
      <c r="AP52" s="232"/>
      <c r="AQ52" s="235"/>
      <c r="AR52" s="186"/>
      <c r="AS52" s="121" t="s">
        <v>185</v>
      </c>
      <c r="AT52" s="122"/>
      <c r="AU52" s="185"/>
      <c r="AV52" s="185"/>
      <c r="AW52" s="384" t="s">
        <v>175</v>
      </c>
      <c r="AX52" s="385"/>
      <c r="AY52">
        <f>$AY$51</f>
        <v>0</v>
      </c>
    </row>
    <row r="53" spans="1:51" ht="23.25" hidden="1" customHeight="1" x14ac:dyDescent="0.15">
      <c r="A53" s="389"/>
      <c r="B53" s="387"/>
      <c r="C53" s="387"/>
      <c r="D53" s="387"/>
      <c r="E53" s="387"/>
      <c r="F53" s="388"/>
      <c r="G53" s="555"/>
      <c r="H53" s="556"/>
      <c r="I53" s="556"/>
      <c r="J53" s="556"/>
      <c r="K53" s="556"/>
      <c r="L53" s="556"/>
      <c r="M53" s="556"/>
      <c r="N53" s="556"/>
      <c r="O53" s="557"/>
      <c r="P53" s="93"/>
      <c r="Q53" s="93"/>
      <c r="R53" s="93"/>
      <c r="S53" s="93"/>
      <c r="T53" s="93"/>
      <c r="U53" s="93"/>
      <c r="V53" s="93"/>
      <c r="W53" s="93"/>
      <c r="X53" s="94"/>
      <c r="Y53" s="462" t="s">
        <v>12</v>
      </c>
      <c r="Z53" s="522"/>
      <c r="AA53" s="523"/>
      <c r="AB53" s="452"/>
      <c r="AC53" s="452"/>
      <c r="AD53" s="452"/>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3.25" hidden="1" customHeight="1" x14ac:dyDescent="0.15">
      <c r="A54" s="390"/>
      <c r="B54" s="391"/>
      <c r="C54" s="391"/>
      <c r="D54" s="391"/>
      <c r="E54" s="391"/>
      <c r="F54" s="392"/>
      <c r="G54" s="558"/>
      <c r="H54" s="559"/>
      <c r="I54" s="559"/>
      <c r="J54" s="559"/>
      <c r="K54" s="559"/>
      <c r="L54" s="559"/>
      <c r="M54" s="559"/>
      <c r="N54" s="559"/>
      <c r="O54" s="560"/>
      <c r="P54" s="96"/>
      <c r="Q54" s="96"/>
      <c r="R54" s="96"/>
      <c r="S54" s="96"/>
      <c r="T54" s="96"/>
      <c r="U54" s="96"/>
      <c r="V54" s="96"/>
      <c r="W54" s="96"/>
      <c r="X54" s="97"/>
      <c r="Y54" s="438" t="s">
        <v>53</v>
      </c>
      <c r="Z54" s="433"/>
      <c r="AA54" s="434"/>
      <c r="AB54" s="514"/>
      <c r="AC54" s="514"/>
      <c r="AD54" s="514"/>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23.25" hidden="1" customHeight="1" x14ac:dyDescent="0.15">
      <c r="A55" s="393"/>
      <c r="B55" s="394"/>
      <c r="C55" s="394"/>
      <c r="D55" s="394"/>
      <c r="E55" s="394"/>
      <c r="F55" s="395"/>
      <c r="G55" s="561"/>
      <c r="H55" s="562"/>
      <c r="I55" s="562"/>
      <c r="J55" s="562"/>
      <c r="K55" s="562"/>
      <c r="L55" s="562"/>
      <c r="M55" s="562"/>
      <c r="N55" s="562"/>
      <c r="O55" s="563"/>
      <c r="P55" s="99"/>
      <c r="Q55" s="99"/>
      <c r="R55" s="99"/>
      <c r="S55" s="99"/>
      <c r="T55" s="99"/>
      <c r="U55" s="99"/>
      <c r="V55" s="99"/>
      <c r="W55" s="99"/>
      <c r="X55" s="100"/>
      <c r="Y55" s="438" t="s">
        <v>13</v>
      </c>
      <c r="Z55" s="433"/>
      <c r="AA55" s="434"/>
      <c r="AB55" s="584" t="s">
        <v>14</v>
      </c>
      <c r="AC55" s="584"/>
      <c r="AD55" s="584"/>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6" t="s">
        <v>268</v>
      </c>
      <c r="B58" s="387"/>
      <c r="C58" s="387"/>
      <c r="D58" s="387"/>
      <c r="E58" s="387"/>
      <c r="F58" s="388"/>
      <c r="G58" s="402" t="s">
        <v>145</v>
      </c>
      <c r="H58" s="403"/>
      <c r="I58" s="403"/>
      <c r="J58" s="403"/>
      <c r="K58" s="403"/>
      <c r="L58" s="403"/>
      <c r="M58" s="403"/>
      <c r="N58" s="403"/>
      <c r="O58" s="404"/>
      <c r="P58" s="439" t="s">
        <v>58</v>
      </c>
      <c r="Q58" s="403"/>
      <c r="R58" s="403"/>
      <c r="S58" s="403"/>
      <c r="T58" s="403"/>
      <c r="U58" s="403"/>
      <c r="V58" s="403"/>
      <c r="W58" s="403"/>
      <c r="X58" s="404"/>
      <c r="Y58" s="440"/>
      <c r="Z58" s="441"/>
      <c r="AA58" s="442"/>
      <c r="AB58" s="396" t="s">
        <v>11</v>
      </c>
      <c r="AC58" s="397"/>
      <c r="AD58" s="398"/>
      <c r="AE58" s="232" t="s">
        <v>306</v>
      </c>
      <c r="AF58" s="232"/>
      <c r="AG58" s="232"/>
      <c r="AH58" s="232"/>
      <c r="AI58" s="232" t="s">
        <v>328</v>
      </c>
      <c r="AJ58" s="232"/>
      <c r="AK58" s="232"/>
      <c r="AL58" s="232"/>
      <c r="AM58" s="232" t="s">
        <v>425</v>
      </c>
      <c r="AN58" s="232"/>
      <c r="AO58" s="232"/>
      <c r="AP58" s="232"/>
      <c r="AQ58" s="139" t="s">
        <v>184</v>
      </c>
      <c r="AR58" s="140"/>
      <c r="AS58" s="140"/>
      <c r="AT58" s="141"/>
      <c r="AU58" s="917" t="s">
        <v>133</v>
      </c>
      <c r="AV58" s="917"/>
      <c r="AW58" s="917"/>
      <c r="AX58" s="918"/>
      <c r="AY58">
        <f>COUNTA($G$60)</f>
        <v>0</v>
      </c>
    </row>
    <row r="59" spans="1:51" ht="18.75" hidden="1" customHeight="1" x14ac:dyDescent="0.15">
      <c r="A59" s="386"/>
      <c r="B59" s="387"/>
      <c r="C59" s="387"/>
      <c r="D59" s="387"/>
      <c r="E59" s="387"/>
      <c r="F59" s="388"/>
      <c r="G59" s="405"/>
      <c r="H59" s="384"/>
      <c r="I59" s="384"/>
      <c r="J59" s="384"/>
      <c r="K59" s="384"/>
      <c r="L59" s="384"/>
      <c r="M59" s="384"/>
      <c r="N59" s="384"/>
      <c r="O59" s="406"/>
      <c r="P59" s="423"/>
      <c r="Q59" s="384"/>
      <c r="R59" s="384"/>
      <c r="S59" s="384"/>
      <c r="T59" s="384"/>
      <c r="U59" s="384"/>
      <c r="V59" s="384"/>
      <c r="W59" s="384"/>
      <c r="X59" s="406"/>
      <c r="Y59" s="443"/>
      <c r="Z59" s="444"/>
      <c r="AA59" s="445"/>
      <c r="AB59" s="399"/>
      <c r="AC59" s="400"/>
      <c r="AD59" s="401"/>
      <c r="AE59" s="232"/>
      <c r="AF59" s="232"/>
      <c r="AG59" s="232"/>
      <c r="AH59" s="232"/>
      <c r="AI59" s="232"/>
      <c r="AJ59" s="232"/>
      <c r="AK59" s="232"/>
      <c r="AL59" s="232"/>
      <c r="AM59" s="232"/>
      <c r="AN59" s="232"/>
      <c r="AO59" s="232"/>
      <c r="AP59" s="232"/>
      <c r="AQ59" s="235"/>
      <c r="AR59" s="186"/>
      <c r="AS59" s="121" t="s">
        <v>185</v>
      </c>
      <c r="AT59" s="122"/>
      <c r="AU59" s="185"/>
      <c r="AV59" s="185"/>
      <c r="AW59" s="384" t="s">
        <v>175</v>
      </c>
      <c r="AX59" s="385"/>
      <c r="AY59">
        <f>$AY$58</f>
        <v>0</v>
      </c>
    </row>
    <row r="60" spans="1:51" ht="23.25" hidden="1" customHeight="1" x14ac:dyDescent="0.15">
      <c r="A60" s="389"/>
      <c r="B60" s="387"/>
      <c r="C60" s="387"/>
      <c r="D60" s="387"/>
      <c r="E60" s="387"/>
      <c r="F60" s="388"/>
      <c r="G60" s="555"/>
      <c r="H60" s="556"/>
      <c r="I60" s="556"/>
      <c r="J60" s="556"/>
      <c r="K60" s="556"/>
      <c r="L60" s="556"/>
      <c r="M60" s="556"/>
      <c r="N60" s="556"/>
      <c r="O60" s="557"/>
      <c r="P60" s="93"/>
      <c r="Q60" s="93"/>
      <c r="R60" s="93"/>
      <c r="S60" s="93"/>
      <c r="T60" s="93"/>
      <c r="U60" s="93"/>
      <c r="V60" s="93"/>
      <c r="W60" s="93"/>
      <c r="X60" s="94"/>
      <c r="Y60" s="462" t="s">
        <v>12</v>
      </c>
      <c r="Z60" s="522"/>
      <c r="AA60" s="523"/>
      <c r="AB60" s="452"/>
      <c r="AC60" s="452"/>
      <c r="AD60" s="452"/>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3.25" hidden="1" customHeight="1" x14ac:dyDescent="0.15">
      <c r="A61" s="390"/>
      <c r="B61" s="391"/>
      <c r="C61" s="391"/>
      <c r="D61" s="391"/>
      <c r="E61" s="391"/>
      <c r="F61" s="392"/>
      <c r="G61" s="558"/>
      <c r="H61" s="559"/>
      <c r="I61" s="559"/>
      <c r="J61" s="559"/>
      <c r="K61" s="559"/>
      <c r="L61" s="559"/>
      <c r="M61" s="559"/>
      <c r="N61" s="559"/>
      <c r="O61" s="560"/>
      <c r="P61" s="96"/>
      <c r="Q61" s="96"/>
      <c r="R61" s="96"/>
      <c r="S61" s="96"/>
      <c r="T61" s="96"/>
      <c r="U61" s="96"/>
      <c r="V61" s="96"/>
      <c r="W61" s="96"/>
      <c r="X61" s="97"/>
      <c r="Y61" s="438" t="s">
        <v>53</v>
      </c>
      <c r="Z61" s="433"/>
      <c r="AA61" s="434"/>
      <c r="AB61" s="514"/>
      <c r="AC61" s="514"/>
      <c r="AD61" s="514"/>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3.25" hidden="1" customHeight="1" x14ac:dyDescent="0.15">
      <c r="A62" s="390"/>
      <c r="B62" s="391"/>
      <c r="C62" s="391"/>
      <c r="D62" s="391"/>
      <c r="E62" s="391"/>
      <c r="F62" s="392"/>
      <c r="G62" s="561"/>
      <c r="H62" s="562"/>
      <c r="I62" s="562"/>
      <c r="J62" s="562"/>
      <c r="K62" s="562"/>
      <c r="L62" s="562"/>
      <c r="M62" s="562"/>
      <c r="N62" s="562"/>
      <c r="O62" s="563"/>
      <c r="P62" s="99"/>
      <c r="Q62" s="99"/>
      <c r="R62" s="99"/>
      <c r="S62" s="99"/>
      <c r="T62" s="99"/>
      <c r="U62" s="99"/>
      <c r="V62" s="99"/>
      <c r="W62" s="99"/>
      <c r="X62" s="100"/>
      <c r="Y62" s="438" t="s">
        <v>13</v>
      </c>
      <c r="Z62" s="433"/>
      <c r="AA62" s="434"/>
      <c r="AB62" s="547" t="s">
        <v>14</v>
      </c>
      <c r="AC62" s="547"/>
      <c r="AD62" s="547"/>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3" t="s">
        <v>269</v>
      </c>
      <c r="B65" s="474"/>
      <c r="C65" s="474"/>
      <c r="D65" s="474"/>
      <c r="E65" s="474"/>
      <c r="F65" s="475"/>
      <c r="G65" s="476"/>
      <c r="H65" s="227" t="s">
        <v>145</v>
      </c>
      <c r="I65" s="227"/>
      <c r="J65" s="227"/>
      <c r="K65" s="227"/>
      <c r="L65" s="227"/>
      <c r="M65" s="227"/>
      <c r="N65" s="227"/>
      <c r="O65" s="228"/>
      <c r="P65" s="226" t="s">
        <v>58</v>
      </c>
      <c r="Q65" s="227"/>
      <c r="R65" s="227"/>
      <c r="S65" s="227"/>
      <c r="T65" s="227"/>
      <c r="U65" s="227"/>
      <c r="V65" s="228"/>
      <c r="W65" s="478" t="s">
        <v>264</v>
      </c>
      <c r="X65" s="479"/>
      <c r="Y65" s="482"/>
      <c r="Z65" s="482"/>
      <c r="AA65" s="483"/>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66"/>
      <c r="B66" s="467"/>
      <c r="C66" s="467"/>
      <c r="D66" s="467"/>
      <c r="E66" s="467"/>
      <c r="F66" s="468"/>
      <c r="G66" s="477"/>
      <c r="H66" s="230"/>
      <c r="I66" s="230"/>
      <c r="J66" s="230"/>
      <c r="K66" s="230"/>
      <c r="L66" s="230"/>
      <c r="M66" s="230"/>
      <c r="N66" s="230"/>
      <c r="O66" s="231"/>
      <c r="P66" s="229"/>
      <c r="Q66" s="230"/>
      <c r="R66" s="230"/>
      <c r="S66" s="230"/>
      <c r="T66" s="230"/>
      <c r="U66" s="230"/>
      <c r="V66" s="231"/>
      <c r="W66" s="480"/>
      <c r="X66" s="481"/>
      <c r="Y66" s="484"/>
      <c r="Z66" s="484"/>
      <c r="AA66" s="485"/>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6"/>
      <c r="B67" s="467"/>
      <c r="C67" s="467"/>
      <c r="D67" s="467"/>
      <c r="E67" s="467"/>
      <c r="F67" s="468"/>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6"/>
      <c r="B68" s="467"/>
      <c r="C68" s="467"/>
      <c r="D68" s="467"/>
      <c r="E68" s="467"/>
      <c r="F68" s="468"/>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6"/>
      <c r="B69" s="467"/>
      <c r="C69" s="467"/>
      <c r="D69" s="467"/>
      <c r="E69" s="467"/>
      <c r="F69" s="468"/>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6" t="s">
        <v>273</v>
      </c>
      <c r="B70" s="467"/>
      <c r="C70" s="467"/>
      <c r="D70" s="467"/>
      <c r="E70" s="467"/>
      <c r="F70" s="468"/>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6"/>
      <c r="B71" s="467"/>
      <c r="C71" s="467"/>
      <c r="D71" s="467"/>
      <c r="E71" s="467"/>
      <c r="F71" s="468"/>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9"/>
      <c r="B72" s="470"/>
      <c r="C72" s="470"/>
      <c r="D72" s="470"/>
      <c r="E72" s="470"/>
      <c r="F72" s="471"/>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7" t="s">
        <v>269</v>
      </c>
      <c r="B73" s="498"/>
      <c r="C73" s="498"/>
      <c r="D73" s="498"/>
      <c r="E73" s="498"/>
      <c r="F73" s="499"/>
      <c r="G73" s="573"/>
      <c r="H73" s="118" t="s">
        <v>145</v>
      </c>
      <c r="I73" s="118"/>
      <c r="J73" s="118"/>
      <c r="K73" s="118"/>
      <c r="L73" s="118"/>
      <c r="M73" s="118"/>
      <c r="N73" s="118"/>
      <c r="O73" s="119"/>
      <c r="P73" s="143" t="s">
        <v>58</v>
      </c>
      <c r="Q73" s="118"/>
      <c r="R73" s="118"/>
      <c r="S73" s="118"/>
      <c r="T73" s="118"/>
      <c r="U73" s="118"/>
      <c r="V73" s="118"/>
      <c r="W73" s="118"/>
      <c r="X73" s="119"/>
      <c r="Y73" s="575"/>
      <c r="Z73" s="576"/>
      <c r="AA73" s="577"/>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500"/>
      <c r="B74" s="501"/>
      <c r="C74" s="501"/>
      <c r="D74" s="501"/>
      <c r="E74" s="501"/>
      <c r="F74" s="502"/>
      <c r="G74" s="574"/>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0"/>
      <c r="B75" s="501"/>
      <c r="C75" s="501"/>
      <c r="D75" s="501"/>
      <c r="E75" s="501"/>
      <c r="F75" s="502"/>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3.25" hidden="1" customHeight="1" x14ac:dyDescent="0.15">
      <c r="A76" s="500"/>
      <c r="B76" s="501"/>
      <c r="C76" s="501"/>
      <c r="D76" s="501"/>
      <c r="E76" s="501"/>
      <c r="F76" s="502"/>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3.25" hidden="1" customHeight="1" x14ac:dyDescent="0.15">
      <c r="A77" s="500"/>
      <c r="B77" s="501"/>
      <c r="C77" s="501"/>
      <c r="D77" s="501"/>
      <c r="E77" s="501"/>
      <c r="F77" s="502"/>
      <c r="G77" s="601"/>
      <c r="H77" s="99"/>
      <c r="I77" s="99"/>
      <c r="J77" s="99"/>
      <c r="K77" s="99"/>
      <c r="L77" s="99"/>
      <c r="M77" s="99"/>
      <c r="N77" s="99"/>
      <c r="O77" s="100"/>
      <c r="P77" s="96"/>
      <c r="Q77" s="96"/>
      <c r="R77" s="96"/>
      <c r="S77" s="96"/>
      <c r="T77" s="96"/>
      <c r="U77" s="96"/>
      <c r="V77" s="96"/>
      <c r="W77" s="96"/>
      <c r="X77" s="97"/>
      <c r="Y77" s="143" t="s">
        <v>13</v>
      </c>
      <c r="Z77" s="118"/>
      <c r="AA77" s="119"/>
      <c r="AB77" s="570" t="s">
        <v>14</v>
      </c>
      <c r="AC77" s="570"/>
      <c r="AD77" s="570"/>
      <c r="AE77" s="879"/>
      <c r="AF77" s="880"/>
      <c r="AG77" s="880"/>
      <c r="AH77" s="880"/>
      <c r="AI77" s="879"/>
      <c r="AJ77" s="880"/>
      <c r="AK77" s="880"/>
      <c r="AL77" s="880"/>
      <c r="AM77" s="879"/>
      <c r="AN77" s="880"/>
      <c r="AO77" s="880"/>
      <c r="AP77" s="880"/>
      <c r="AQ77" s="322"/>
      <c r="AR77" s="193"/>
      <c r="AS77" s="193"/>
      <c r="AT77" s="323"/>
      <c r="AU77" s="204"/>
      <c r="AV77" s="204"/>
      <c r="AW77" s="204"/>
      <c r="AX77" s="206"/>
      <c r="AY77">
        <f t="shared" si="9"/>
        <v>0</v>
      </c>
    </row>
    <row r="78" spans="1:51" ht="69.75" hidden="1" customHeight="1" x14ac:dyDescent="0.15">
      <c r="A78" s="314" t="s">
        <v>299</v>
      </c>
      <c r="B78" s="315"/>
      <c r="C78" s="315"/>
      <c r="D78" s="315"/>
      <c r="E78" s="312" t="s">
        <v>247</v>
      </c>
      <c r="F78" s="313"/>
      <c r="G78" s="45" t="s">
        <v>187</v>
      </c>
      <c r="H78" s="578"/>
      <c r="I78" s="579"/>
      <c r="J78" s="579"/>
      <c r="K78" s="579"/>
      <c r="L78" s="579"/>
      <c r="M78" s="579"/>
      <c r="N78" s="579"/>
      <c r="O78" s="580"/>
      <c r="P78" s="135"/>
      <c r="Q78" s="135"/>
      <c r="R78" s="135"/>
      <c r="S78" s="135"/>
      <c r="T78" s="135"/>
      <c r="U78" s="135"/>
      <c r="V78" s="135"/>
      <c r="W78" s="135"/>
      <c r="X78" s="135"/>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customHeight="1" thickBot="1" x14ac:dyDescent="0.2">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58" t="s">
        <v>263</v>
      </c>
      <c r="AP79" s="259"/>
      <c r="AQ79" s="259"/>
      <c r="AR79" s="62" t="s">
        <v>261</v>
      </c>
      <c r="AS79" s="258"/>
      <c r="AT79" s="259"/>
      <c r="AU79" s="259"/>
      <c r="AV79" s="259"/>
      <c r="AW79" s="259"/>
      <c r="AX79" s="960"/>
      <c r="AY79">
        <f>COUNTIF($AR$79,"☑")</f>
        <v>0</v>
      </c>
    </row>
    <row r="80" spans="1:51" ht="18.75" hidden="1" customHeight="1" x14ac:dyDescent="0.15">
      <c r="A80" s="852" t="s">
        <v>146</v>
      </c>
      <c r="B80" s="515" t="s">
        <v>260</v>
      </c>
      <c r="C80" s="516"/>
      <c r="D80" s="516"/>
      <c r="E80" s="516"/>
      <c r="F80" s="517"/>
      <c r="G80" s="421" t="s">
        <v>138</v>
      </c>
      <c r="H80" s="421"/>
      <c r="I80" s="421"/>
      <c r="J80" s="421"/>
      <c r="K80" s="421"/>
      <c r="L80" s="421"/>
      <c r="M80" s="421"/>
      <c r="N80" s="421"/>
      <c r="O80" s="421"/>
      <c r="P80" s="421"/>
      <c r="Q80" s="421"/>
      <c r="R80" s="421"/>
      <c r="S80" s="421"/>
      <c r="T80" s="421"/>
      <c r="U80" s="421"/>
      <c r="V80" s="421"/>
      <c r="W80" s="421"/>
      <c r="X80" s="421"/>
      <c r="Y80" s="421"/>
      <c r="Z80" s="421"/>
      <c r="AA80" s="504"/>
      <c r="AB80" s="420" t="s">
        <v>616</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c r="AY80">
        <f>COUNTA($G$82)</f>
        <v>0</v>
      </c>
    </row>
    <row r="81" spans="1:60" ht="22.5" hidden="1" customHeight="1" x14ac:dyDescent="0.15">
      <c r="A81" s="853"/>
      <c r="B81" s="518"/>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6"/>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853"/>
      <c r="B82" s="518"/>
      <c r="C82" s="416"/>
      <c r="D82" s="416"/>
      <c r="E82" s="416"/>
      <c r="F82" s="417"/>
      <c r="G82" s="667"/>
      <c r="H82" s="667"/>
      <c r="I82" s="667"/>
      <c r="J82" s="667"/>
      <c r="K82" s="667"/>
      <c r="L82" s="667"/>
      <c r="M82" s="667"/>
      <c r="N82" s="667"/>
      <c r="O82" s="667"/>
      <c r="P82" s="667"/>
      <c r="Q82" s="667"/>
      <c r="R82" s="667"/>
      <c r="S82" s="667"/>
      <c r="T82" s="667"/>
      <c r="U82" s="667"/>
      <c r="V82" s="667"/>
      <c r="W82" s="667"/>
      <c r="X82" s="667"/>
      <c r="Y82" s="667"/>
      <c r="Z82" s="667"/>
      <c r="AA82" s="668"/>
      <c r="AB82" s="873"/>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4"/>
      <c r="AY82">
        <f t="shared" ref="AY82:AY89" si="10">$AY$80</f>
        <v>0</v>
      </c>
    </row>
    <row r="83" spans="1:60" ht="22.5" hidden="1" customHeight="1" x14ac:dyDescent="0.15">
      <c r="A83" s="853"/>
      <c r="B83" s="518"/>
      <c r="C83" s="416"/>
      <c r="D83" s="416"/>
      <c r="E83" s="416"/>
      <c r="F83" s="417"/>
      <c r="G83" s="669"/>
      <c r="H83" s="669"/>
      <c r="I83" s="669"/>
      <c r="J83" s="669"/>
      <c r="K83" s="669"/>
      <c r="L83" s="669"/>
      <c r="M83" s="669"/>
      <c r="N83" s="669"/>
      <c r="O83" s="669"/>
      <c r="P83" s="669"/>
      <c r="Q83" s="669"/>
      <c r="R83" s="669"/>
      <c r="S83" s="669"/>
      <c r="T83" s="669"/>
      <c r="U83" s="669"/>
      <c r="V83" s="669"/>
      <c r="W83" s="669"/>
      <c r="X83" s="669"/>
      <c r="Y83" s="669"/>
      <c r="Z83" s="669"/>
      <c r="AA83" s="670"/>
      <c r="AB83" s="875"/>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6"/>
      <c r="AY83">
        <f t="shared" si="10"/>
        <v>0</v>
      </c>
    </row>
    <row r="84" spans="1:60" ht="19.5" hidden="1" customHeight="1" x14ac:dyDescent="0.15">
      <c r="A84" s="853"/>
      <c r="B84" s="519"/>
      <c r="C84" s="520"/>
      <c r="D84" s="520"/>
      <c r="E84" s="520"/>
      <c r="F84" s="521"/>
      <c r="G84" s="671"/>
      <c r="H84" s="671"/>
      <c r="I84" s="671"/>
      <c r="J84" s="671"/>
      <c r="K84" s="671"/>
      <c r="L84" s="671"/>
      <c r="M84" s="671"/>
      <c r="N84" s="671"/>
      <c r="O84" s="671"/>
      <c r="P84" s="671"/>
      <c r="Q84" s="671"/>
      <c r="R84" s="671"/>
      <c r="S84" s="671"/>
      <c r="T84" s="671"/>
      <c r="U84" s="671"/>
      <c r="V84" s="671"/>
      <c r="W84" s="671"/>
      <c r="X84" s="671"/>
      <c r="Y84" s="671"/>
      <c r="Z84" s="671"/>
      <c r="AA84" s="672"/>
      <c r="AB84" s="877"/>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8"/>
      <c r="AY84">
        <f t="shared" si="10"/>
        <v>0</v>
      </c>
    </row>
    <row r="85" spans="1:60" ht="18.75" hidden="1" customHeight="1" x14ac:dyDescent="0.15">
      <c r="A85" s="853"/>
      <c r="B85" s="416" t="s">
        <v>144</v>
      </c>
      <c r="C85" s="416"/>
      <c r="D85" s="416"/>
      <c r="E85" s="416"/>
      <c r="F85" s="417"/>
      <c r="G85" s="503" t="s">
        <v>60</v>
      </c>
      <c r="H85" s="421"/>
      <c r="I85" s="421"/>
      <c r="J85" s="421"/>
      <c r="K85" s="421"/>
      <c r="L85" s="421"/>
      <c r="M85" s="421"/>
      <c r="N85" s="421"/>
      <c r="O85" s="504"/>
      <c r="P85" s="420" t="s">
        <v>62</v>
      </c>
      <c r="Q85" s="421"/>
      <c r="R85" s="421"/>
      <c r="S85" s="421"/>
      <c r="T85" s="421"/>
      <c r="U85" s="421"/>
      <c r="V85" s="421"/>
      <c r="W85" s="421"/>
      <c r="X85" s="504"/>
      <c r="Y85" s="150"/>
      <c r="Z85" s="151"/>
      <c r="AA85" s="152"/>
      <c r="AB85" s="548" t="s">
        <v>11</v>
      </c>
      <c r="AC85" s="549"/>
      <c r="AD85" s="550"/>
      <c r="AE85" s="232" t="s">
        <v>306</v>
      </c>
      <c r="AF85" s="232"/>
      <c r="AG85" s="232"/>
      <c r="AH85" s="232"/>
      <c r="AI85" s="232" t="s">
        <v>328</v>
      </c>
      <c r="AJ85" s="232"/>
      <c r="AK85" s="232"/>
      <c r="AL85" s="232"/>
      <c r="AM85" s="232" t="s">
        <v>425</v>
      </c>
      <c r="AN85" s="232"/>
      <c r="AO85" s="232"/>
      <c r="AP85" s="232"/>
      <c r="AQ85" s="143" t="s">
        <v>184</v>
      </c>
      <c r="AR85" s="118"/>
      <c r="AS85" s="118"/>
      <c r="AT85" s="119"/>
      <c r="AU85" s="524" t="s">
        <v>133</v>
      </c>
      <c r="AV85" s="524"/>
      <c r="AW85" s="524"/>
      <c r="AX85" s="525"/>
      <c r="AY85">
        <f t="shared" si="10"/>
        <v>0</v>
      </c>
      <c r="AZ85" s="10"/>
      <c r="BA85" s="10"/>
      <c r="BB85" s="10"/>
      <c r="BC85" s="10"/>
    </row>
    <row r="86" spans="1:60" ht="18.75" hidden="1" customHeight="1" x14ac:dyDescent="0.15">
      <c r="A86" s="853"/>
      <c r="B86" s="416"/>
      <c r="C86" s="416"/>
      <c r="D86" s="416"/>
      <c r="E86" s="416"/>
      <c r="F86" s="417"/>
      <c r="G86" s="405"/>
      <c r="H86" s="384"/>
      <c r="I86" s="384"/>
      <c r="J86" s="384"/>
      <c r="K86" s="384"/>
      <c r="L86" s="384"/>
      <c r="M86" s="384"/>
      <c r="N86" s="384"/>
      <c r="O86" s="406"/>
      <c r="P86" s="423"/>
      <c r="Q86" s="384"/>
      <c r="R86" s="384"/>
      <c r="S86" s="384"/>
      <c r="T86" s="384"/>
      <c r="U86" s="384"/>
      <c r="V86" s="384"/>
      <c r="W86" s="384"/>
      <c r="X86" s="406"/>
      <c r="Y86" s="150"/>
      <c r="Z86" s="151"/>
      <c r="AA86" s="152"/>
      <c r="AB86" s="399"/>
      <c r="AC86" s="400"/>
      <c r="AD86" s="401"/>
      <c r="AE86" s="232"/>
      <c r="AF86" s="232"/>
      <c r="AG86" s="232"/>
      <c r="AH86" s="232"/>
      <c r="AI86" s="232"/>
      <c r="AJ86" s="232"/>
      <c r="AK86" s="232"/>
      <c r="AL86" s="232"/>
      <c r="AM86" s="232"/>
      <c r="AN86" s="232"/>
      <c r="AO86" s="232"/>
      <c r="AP86" s="232"/>
      <c r="AQ86" s="184"/>
      <c r="AR86" s="185"/>
      <c r="AS86" s="121" t="s">
        <v>185</v>
      </c>
      <c r="AT86" s="122"/>
      <c r="AU86" s="185"/>
      <c r="AV86" s="185"/>
      <c r="AW86" s="384" t="s">
        <v>175</v>
      </c>
      <c r="AX86" s="385"/>
      <c r="AY86">
        <f t="shared" si="10"/>
        <v>0</v>
      </c>
      <c r="AZ86" s="10"/>
      <c r="BA86" s="10"/>
      <c r="BB86" s="10"/>
      <c r="BC86" s="10"/>
      <c r="BD86" s="10"/>
      <c r="BE86" s="10"/>
      <c r="BF86" s="10"/>
      <c r="BG86" s="10"/>
      <c r="BH86" s="10"/>
    </row>
    <row r="87" spans="1:60" ht="23.25" hidden="1" customHeight="1" x14ac:dyDescent="0.15">
      <c r="A87" s="853"/>
      <c r="B87" s="416"/>
      <c r="C87" s="416"/>
      <c r="D87" s="416"/>
      <c r="E87" s="416"/>
      <c r="F87" s="417"/>
      <c r="G87" s="92"/>
      <c r="H87" s="93"/>
      <c r="I87" s="93"/>
      <c r="J87" s="93"/>
      <c r="K87" s="93"/>
      <c r="L87" s="93"/>
      <c r="M87" s="93"/>
      <c r="N87" s="93"/>
      <c r="O87" s="94"/>
      <c r="P87" s="93"/>
      <c r="Q87" s="505"/>
      <c r="R87" s="505"/>
      <c r="S87" s="505"/>
      <c r="T87" s="505"/>
      <c r="U87" s="505"/>
      <c r="V87" s="505"/>
      <c r="W87" s="505"/>
      <c r="X87" s="506"/>
      <c r="Y87" s="552" t="s">
        <v>61</v>
      </c>
      <c r="Z87" s="553"/>
      <c r="AA87" s="554"/>
      <c r="AB87" s="452"/>
      <c r="AC87" s="452"/>
      <c r="AD87" s="452"/>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0</v>
      </c>
    </row>
    <row r="88" spans="1:60" ht="23.25" hidden="1" customHeight="1" x14ac:dyDescent="0.15">
      <c r="A88" s="853"/>
      <c r="B88" s="416"/>
      <c r="C88" s="416"/>
      <c r="D88" s="416"/>
      <c r="E88" s="416"/>
      <c r="F88" s="417"/>
      <c r="G88" s="95"/>
      <c r="H88" s="96"/>
      <c r="I88" s="96"/>
      <c r="J88" s="96"/>
      <c r="K88" s="96"/>
      <c r="L88" s="96"/>
      <c r="M88" s="96"/>
      <c r="N88" s="96"/>
      <c r="O88" s="97"/>
      <c r="P88" s="507"/>
      <c r="Q88" s="507"/>
      <c r="R88" s="507"/>
      <c r="S88" s="507"/>
      <c r="T88" s="507"/>
      <c r="U88" s="507"/>
      <c r="V88" s="507"/>
      <c r="W88" s="507"/>
      <c r="X88" s="508"/>
      <c r="Y88" s="449" t="s">
        <v>53</v>
      </c>
      <c r="Z88" s="450"/>
      <c r="AA88" s="451"/>
      <c r="AB88" s="514"/>
      <c r="AC88" s="514"/>
      <c r="AD88" s="514"/>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0</v>
      </c>
      <c r="AZ88" s="10"/>
      <c r="BA88" s="10"/>
      <c r="BB88" s="10"/>
      <c r="BC88" s="10"/>
    </row>
    <row r="89" spans="1:60" ht="23.25" hidden="1" customHeight="1" x14ac:dyDescent="0.15">
      <c r="A89" s="853"/>
      <c r="B89" s="520"/>
      <c r="C89" s="520"/>
      <c r="D89" s="520"/>
      <c r="E89" s="520"/>
      <c r="F89" s="521"/>
      <c r="G89" s="98"/>
      <c r="H89" s="99"/>
      <c r="I89" s="99"/>
      <c r="J89" s="99"/>
      <c r="K89" s="99"/>
      <c r="L89" s="99"/>
      <c r="M89" s="99"/>
      <c r="N89" s="99"/>
      <c r="O89" s="100"/>
      <c r="P89" s="162"/>
      <c r="Q89" s="162"/>
      <c r="R89" s="162"/>
      <c r="S89" s="162"/>
      <c r="T89" s="162"/>
      <c r="U89" s="162"/>
      <c r="V89" s="162"/>
      <c r="W89" s="162"/>
      <c r="X89" s="551"/>
      <c r="Y89" s="449" t="s">
        <v>13</v>
      </c>
      <c r="Z89" s="450"/>
      <c r="AA89" s="451"/>
      <c r="AB89" s="584" t="s">
        <v>14</v>
      </c>
      <c r="AC89" s="584"/>
      <c r="AD89" s="584"/>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6" t="s">
        <v>144</v>
      </c>
      <c r="C90" s="416"/>
      <c r="D90" s="416"/>
      <c r="E90" s="416"/>
      <c r="F90" s="417"/>
      <c r="G90" s="503" t="s">
        <v>60</v>
      </c>
      <c r="H90" s="421"/>
      <c r="I90" s="421"/>
      <c r="J90" s="421"/>
      <c r="K90" s="421"/>
      <c r="L90" s="421"/>
      <c r="M90" s="421"/>
      <c r="N90" s="421"/>
      <c r="O90" s="504"/>
      <c r="P90" s="420" t="s">
        <v>62</v>
      </c>
      <c r="Q90" s="421"/>
      <c r="R90" s="421"/>
      <c r="S90" s="421"/>
      <c r="T90" s="421"/>
      <c r="U90" s="421"/>
      <c r="V90" s="421"/>
      <c r="W90" s="421"/>
      <c r="X90" s="504"/>
      <c r="Y90" s="150"/>
      <c r="Z90" s="151"/>
      <c r="AA90" s="152"/>
      <c r="AB90" s="548" t="s">
        <v>11</v>
      </c>
      <c r="AC90" s="549"/>
      <c r="AD90" s="550"/>
      <c r="AE90" s="232" t="s">
        <v>306</v>
      </c>
      <c r="AF90" s="232"/>
      <c r="AG90" s="232"/>
      <c r="AH90" s="232"/>
      <c r="AI90" s="232" t="s">
        <v>328</v>
      </c>
      <c r="AJ90" s="232"/>
      <c r="AK90" s="232"/>
      <c r="AL90" s="232"/>
      <c r="AM90" s="232" t="s">
        <v>425</v>
      </c>
      <c r="AN90" s="232"/>
      <c r="AO90" s="232"/>
      <c r="AP90" s="232"/>
      <c r="AQ90" s="143" t="s">
        <v>184</v>
      </c>
      <c r="AR90" s="118"/>
      <c r="AS90" s="118"/>
      <c r="AT90" s="119"/>
      <c r="AU90" s="524" t="s">
        <v>133</v>
      </c>
      <c r="AV90" s="524"/>
      <c r="AW90" s="524"/>
      <c r="AX90" s="525"/>
      <c r="AY90">
        <f>COUNTA($G$92)</f>
        <v>0</v>
      </c>
    </row>
    <row r="91" spans="1:60" ht="18.75" hidden="1" customHeight="1" x14ac:dyDescent="0.15">
      <c r="A91" s="853"/>
      <c r="B91" s="416"/>
      <c r="C91" s="416"/>
      <c r="D91" s="416"/>
      <c r="E91" s="416"/>
      <c r="F91" s="417"/>
      <c r="G91" s="405"/>
      <c r="H91" s="384"/>
      <c r="I91" s="384"/>
      <c r="J91" s="384"/>
      <c r="K91" s="384"/>
      <c r="L91" s="384"/>
      <c r="M91" s="384"/>
      <c r="N91" s="384"/>
      <c r="O91" s="406"/>
      <c r="P91" s="423"/>
      <c r="Q91" s="384"/>
      <c r="R91" s="384"/>
      <c r="S91" s="384"/>
      <c r="T91" s="384"/>
      <c r="U91" s="384"/>
      <c r="V91" s="384"/>
      <c r="W91" s="384"/>
      <c r="X91" s="406"/>
      <c r="Y91" s="150"/>
      <c r="Z91" s="151"/>
      <c r="AA91" s="152"/>
      <c r="AB91" s="399"/>
      <c r="AC91" s="400"/>
      <c r="AD91" s="401"/>
      <c r="AE91" s="232"/>
      <c r="AF91" s="232"/>
      <c r="AG91" s="232"/>
      <c r="AH91" s="232"/>
      <c r="AI91" s="232"/>
      <c r="AJ91" s="232"/>
      <c r="AK91" s="232"/>
      <c r="AL91" s="232"/>
      <c r="AM91" s="232"/>
      <c r="AN91" s="232"/>
      <c r="AO91" s="232"/>
      <c r="AP91" s="232"/>
      <c r="AQ91" s="184"/>
      <c r="AR91" s="185"/>
      <c r="AS91" s="121" t="s">
        <v>185</v>
      </c>
      <c r="AT91" s="122"/>
      <c r="AU91" s="185"/>
      <c r="AV91" s="185"/>
      <c r="AW91" s="384" t="s">
        <v>175</v>
      </c>
      <c r="AX91" s="385"/>
      <c r="AY91">
        <f>$AY$90</f>
        <v>0</v>
      </c>
      <c r="AZ91" s="10"/>
      <c r="BA91" s="10"/>
      <c r="BB91" s="10"/>
      <c r="BC91" s="10"/>
    </row>
    <row r="92" spans="1:60" ht="23.25" hidden="1" customHeight="1" x14ac:dyDescent="0.15">
      <c r="A92" s="853"/>
      <c r="B92" s="416"/>
      <c r="C92" s="416"/>
      <c r="D92" s="416"/>
      <c r="E92" s="416"/>
      <c r="F92" s="417"/>
      <c r="G92" s="92"/>
      <c r="H92" s="93"/>
      <c r="I92" s="93"/>
      <c r="J92" s="93"/>
      <c r="K92" s="93"/>
      <c r="L92" s="93"/>
      <c r="M92" s="93"/>
      <c r="N92" s="93"/>
      <c r="O92" s="94"/>
      <c r="P92" s="93"/>
      <c r="Q92" s="505"/>
      <c r="R92" s="505"/>
      <c r="S92" s="505"/>
      <c r="T92" s="505"/>
      <c r="U92" s="505"/>
      <c r="V92" s="505"/>
      <c r="W92" s="505"/>
      <c r="X92" s="506"/>
      <c r="Y92" s="552" t="s">
        <v>61</v>
      </c>
      <c r="Z92" s="553"/>
      <c r="AA92" s="554"/>
      <c r="AB92" s="452"/>
      <c r="AC92" s="452"/>
      <c r="AD92" s="452"/>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6"/>
      <c r="C93" s="416"/>
      <c r="D93" s="416"/>
      <c r="E93" s="416"/>
      <c r="F93" s="417"/>
      <c r="G93" s="95"/>
      <c r="H93" s="96"/>
      <c r="I93" s="96"/>
      <c r="J93" s="96"/>
      <c r="K93" s="96"/>
      <c r="L93" s="96"/>
      <c r="M93" s="96"/>
      <c r="N93" s="96"/>
      <c r="O93" s="97"/>
      <c r="P93" s="507"/>
      <c r="Q93" s="507"/>
      <c r="R93" s="507"/>
      <c r="S93" s="507"/>
      <c r="T93" s="507"/>
      <c r="U93" s="507"/>
      <c r="V93" s="507"/>
      <c r="W93" s="507"/>
      <c r="X93" s="508"/>
      <c r="Y93" s="449" t="s">
        <v>53</v>
      </c>
      <c r="Z93" s="450"/>
      <c r="AA93" s="451"/>
      <c r="AB93" s="514"/>
      <c r="AC93" s="514"/>
      <c r="AD93" s="514"/>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3.25" hidden="1" customHeight="1" x14ac:dyDescent="0.15">
      <c r="A94" s="853"/>
      <c r="B94" s="520"/>
      <c r="C94" s="520"/>
      <c r="D94" s="520"/>
      <c r="E94" s="520"/>
      <c r="F94" s="521"/>
      <c r="G94" s="98"/>
      <c r="H94" s="99"/>
      <c r="I94" s="99"/>
      <c r="J94" s="99"/>
      <c r="K94" s="99"/>
      <c r="L94" s="99"/>
      <c r="M94" s="99"/>
      <c r="N94" s="99"/>
      <c r="O94" s="100"/>
      <c r="P94" s="162"/>
      <c r="Q94" s="162"/>
      <c r="R94" s="162"/>
      <c r="S94" s="162"/>
      <c r="T94" s="162"/>
      <c r="U94" s="162"/>
      <c r="V94" s="162"/>
      <c r="W94" s="162"/>
      <c r="X94" s="551"/>
      <c r="Y94" s="449" t="s">
        <v>13</v>
      </c>
      <c r="Z94" s="450"/>
      <c r="AA94" s="451"/>
      <c r="AB94" s="584" t="s">
        <v>14</v>
      </c>
      <c r="AC94" s="584"/>
      <c r="AD94" s="584"/>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18.75" hidden="1" customHeight="1" x14ac:dyDescent="0.15">
      <c r="A95" s="853"/>
      <c r="B95" s="416" t="s">
        <v>144</v>
      </c>
      <c r="C95" s="416"/>
      <c r="D95" s="416"/>
      <c r="E95" s="416"/>
      <c r="F95" s="417"/>
      <c r="G95" s="503" t="s">
        <v>60</v>
      </c>
      <c r="H95" s="421"/>
      <c r="I95" s="421"/>
      <c r="J95" s="421"/>
      <c r="K95" s="421"/>
      <c r="L95" s="421"/>
      <c r="M95" s="421"/>
      <c r="N95" s="421"/>
      <c r="O95" s="504"/>
      <c r="P95" s="420" t="s">
        <v>62</v>
      </c>
      <c r="Q95" s="421"/>
      <c r="R95" s="421"/>
      <c r="S95" s="421"/>
      <c r="T95" s="421"/>
      <c r="U95" s="421"/>
      <c r="V95" s="421"/>
      <c r="W95" s="421"/>
      <c r="X95" s="504"/>
      <c r="Y95" s="150"/>
      <c r="Z95" s="151"/>
      <c r="AA95" s="152"/>
      <c r="AB95" s="548" t="s">
        <v>11</v>
      </c>
      <c r="AC95" s="549"/>
      <c r="AD95" s="550"/>
      <c r="AE95" s="232" t="s">
        <v>306</v>
      </c>
      <c r="AF95" s="232"/>
      <c r="AG95" s="232"/>
      <c r="AH95" s="232"/>
      <c r="AI95" s="232" t="s">
        <v>328</v>
      </c>
      <c r="AJ95" s="232"/>
      <c r="AK95" s="232"/>
      <c r="AL95" s="232"/>
      <c r="AM95" s="232" t="s">
        <v>425</v>
      </c>
      <c r="AN95" s="232"/>
      <c r="AO95" s="232"/>
      <c r="AP95" s="232"/>
      <c r="AQ95" s="143" t="s">
        <v>184</v>
      </c>
      <c r="AR95" s="118"/>
      <c r="AS95" s="118"/>
      <c r="AT95" s="119"/>
      <c r="AU95" s="524" t="s">
        <v>133</v>
      </c>
      <c r="AV95" s="524"/>
      <c r="AW95" s="524"/>
      <c r="AX95" s="525"/>
      <c r="AY95">
        <f>COUNTA($G$97)</f>
        <v>0</v>
      </c>
      <c r="AZ95" s="10"/>
      <c r="BA95" s="10"/>
      <c r="BB95" s="10"/>
      <c r="BC95" s="10"/>
      <c r="BD95" s="10"/>
      <c r="BE95" s="10"/>
      <c r="BF95" s="10"/>
      <c r="BG95" s="10"/>
      <c r="BH95" s="10"/>
    </row>
    <row r="96" spans="1:60" ht="18.75" hidden="1" customHeight="1" x14ac:dyDescent="0.15">
      <c r="A96" s="853"/>
      <c r="B96" s="416"/>
      <c r="C96" s="416"/>
      <c r="D96" s="416"/>
      <c r="E96" s="416"/>
      <c r="F96" s="417"/>
      <c r="G96" s="405"/>
      <c r="H96" s="384"/>
      <c r="I96" s="384"/>
      <c r="J96" s="384"/>
      <c r="K96" s="384"/>
      <c r="L96" s="384"/>
      <c r="M96" s="384"/>
      <c r="N96" s="384"/>
      <c r="O96" s="406"/>
      <c r="P96" s="423"/>
      <c r="Q96" s="384"/>
      <c r="R96" s="384"/>
      <c r="S96" s="384"/>
      <c r="T96" s="384"/>
      <c r="U96" s="384"/>
      <c r="V96" s="384"/>
      <c r="W96" s="384"/>
      <c r="X96" s="406"/>
      <c r="Y96" s="150"/>
      <c r="Z96" s="151"/>
      <c r="AA96" s="152"/>
      <c r="AB96" s="399"/>
      <c r="AC96" s="400"/>
      <c r="AD96" s="401"/>
      <c r="AE96" s="232"/>
      <c r="AF96" s="232"/>
      <c r="AG96" s="232"/>
      <c r="AH96" s="232"/>
      <c r="AI96" s="232"/>
      <c r="AJ96" s="232"/>
      <c r="AK96" s="232"/>
      <c r="AL96" s="232"/>
      <c r="AM96" s="232"/>
      <c r="AN96" s="232"/>
      <c r="AO96" s="232"/>
      <c r="AP96" s="232"/>
      <c r="AQ96" s="184"/>
      <c r="AR96" s="185"/>
      <c r="AS96" s="121" t="s">
        <v>185</v>
      </c>
      <c r="AT96" s="122"/>
      <c r="AU96" s="185"/>
      <c r="AV96" s="185"/>
      <c r="AW96" s="384" t="s">
        <v>175</v>
      </c>
      <c r="AX96" s="385"/>
      <c r="AY96">
        <f>$AY$95</f>
        <v>0</v>
      </c>
    </row>
    <row r="97" spans="1:60" ht="23.25" hidden="1" customHeight="1" x14ac:dyDescent="0.15">
      <c r="A97" s="853"/>
      <c r="B97" s="416"/>
      <c r="C97" s="416"/>
      <c r="D97" s="416"/>
      <c r="E97" s="416"/>
      <c r="F97" s="417"/>
      <c r="G97" s="92"/>
      <c r="H97" s="93"/>
      <c r="I97" s="93"/>
      <c r="J97" s="93"/>
      <c r="K97" s="93"/>
      <c r="L97" s="93"/>
      <c r="M97" s="93"/>
      <c r="N97" s="93"/>
      <c r="O97" s="94"/>
      <c r="P97" s="93"/>
      <c r="Q97" s="505"/>
      <c r="R97" s="505"/>
      <c r="S97" s="505"/>
      <c r="T97" s="505"/>
      <c r="U97" s="505"/>
      <c r="V97" s="505"/>
      <c r="W97" s="505"/>
      <c r="X97" s="506"/>
      <c r="Y97" s="552" t="s">
        <v>61</v>
      </c>
      <c r="Z97" s="553"/>
      <c r="AA97" s="554"/>
      <c r="AB97" s="459"/>
      <c r="AC97" s="460"/>
      <c r="AD97" s="461"/>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3.25" hidden="1" customHeight="1" x14ac:dyDescent="0.15">
      <c r="A98" s="853"/>
      <c r="B98" s="416"/>
      <c r="C98" s="416"/>
      <c r="D98" s="416"/>
      <c r="E98" s="416"/>
      <c r="F98" s="417"/>
      <c r="G98" s="95"/>
      <c r="H98" s="96"/>
      <c r="I98" s="96"/>
      <c r="J98" s="96"/>
      <c r="K98" s="96"/>
      <c r="L98" s="96"/>
      <c r="M98" s="96"/>
      <c r="N98" s="96"/>
      <c r="O98" s="97"/>
      <c r="P98" s="507"/>
      <c r="Q98" s="507"/>
      <c r="R98" s="507"/>
      <c r="S98" s="507"/>
      <c r="T98" s="507"/>
      <c r="U98" s="507"/>
      <c r="V98" s="507"/>
      <c r="W98" s="507"/>
      <c r="X98" s="508"/>
      <c r="Y98" s="449" t="s">
        <v>53</v>
      </c>
      <c r="Z98" s="450"/>
      <c r="AA98" s="451"/>
      <c r="AB98" s="453"/>
      <c r="AC98" s="454"/>
      <c r="AD98" s="455"/>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8"/>
      <c r="C99" s="418"/>
      <c r="D99" s="418"/>
      <c r="E99" s="418"/>
      <c r="F99" s="419"/>
      <c r="G99" s="571"/>
      <c r="H99" s="201"/>
      <c r="I99" s="201"/>
      <c r="J99" s="201"/>
      <c r="K99" s="201"/>
      <c r="L99" s="201"/>
      <c r="M99" s="201"/>
      <c r="N99" s="201"/>
      <c r="O99" s="572"/>
      <c r="P99" s="509"/>
      <c r="Q99" s="509"/>
      <c r="R99" s="509"/>
      <c r="S99" s="509"/>
      <c r="T99" s="509"/>
      <c r="U99" s="509"/>
      <c r="V99" s="509"/>
      <c r="W99" s="509"/>
      <c r="X99" s="510"/>
      <c r="Y99" s="884" t="s">
        <v>13</v>
      </c>
      <c r="Z99" s="885"/>
      <c r="AA99" s="886"/>
      <c r="AB99" s="881" t="s">
        <v>14</v>
      </c>
      <c r="AC99" s="882"/>
      <c r="AD99" s="883"/>
      <c r="AE99" s="511"/>
      <c r="AF99" s="512"/>
      <c r="AG99" s="512"/>
      <c r="AH99" s="513"/>
      <c r="AI99" s="511"/>
      <c r="AJ99" s="512"/>
      <c r="AK99" s="512"/>
      <c r="AL99" s="513"/>
      <c r="AM99" s="511"/>
      <c r="AN99" s="512"/>
      <c r="AO99" s="512"/>
      <c r="AP99" s="512"/>
      <c r="AQ99" s="526"/>
      <c r="AR99" s="527"/>
      <c r="AS99" s="527"/>
      <c r="AT99" s="528"/>
      <c r="AU99" s="512"/>
      <c r="AV99" s="512"/>
      <c r="AW99" s="512"/>
      <c r="AX99" s="529"/>
      <c r="AY99">
        <f t="shared" si="12"/>
        <v>0</v>
      </c>
    </row>
    <row r="100" spans="1:60" ht="31.5" customHeight="1" x14ac:dyDescent="0.15">
      <c r="A100" s="492" t="s">
        <v>270</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2"/>
      <c r="Z100" s="843"/>
      <c r="AA100" s="844"/>
      <c r="AB100" s="472" t="s">
        <v>11</v>
      </c>
      <c r="AC100" s="472"/>
      <c r="AD100" s="472"/>
      <c r="AE100" s="530" t="s">
        <v>306</v>
      </c>
      <c r="AF100" s="531"/>
      <c r="AG100" s="531"/>
      <c r="AH100" s="532"/>
      <c r="AI100" s="530" t="s">
        <v>328</v>
      </c>
      <c r="AJ100" s="531"/>
      <c r="AK100" s="531"/>
      <c r="AL100" s="532"/>
      <c r="AM100" s="530" t="s">
        <v>425</v>
      </c>
      <c r="AN100" s="531"/>
      <c r="AO100" s="531"/>
      <c r="AP100" s="532"/>
      <c r="AQ100" s="302" t="s">
        <v>333</v>
      </c>
      <c r="AR100" s="303"/>
      <c r="AS100" s="303"/>
      <c r="AT100" s="304"/>
      <c r="AU100" s="302" t="s">
        <v>457</v>
      </c>
      <c r="AV100" s="303"/>
      <c r="AW100" s="303"/>
      <c r="AX100" s="305"/>
    </row>
    <row r="101" spans="1:60" ht="23.25" customHeight="1" x14ac:dyDescent="0.15">
      <c r="A101" s="410"/>
      <c r="B101" s="411"/>
      <c r="C101" s="411"/>
      <c r="D101" s="411"/>
      <c r="E101" s="411"/>
      <c r="F101" s="412"/>
      <c r="G101" s="93" t="s">
        <v>641</v>
      </c>
      <c r="H101" s="93"/>
      <c r="I101" s="93"/>
      <c r="J101" s="93"/>
      <c r="K101" s="93"/>
      <c r="L101" s="93"/>
      <c r="M101" s="93"/>
      <c r="N101" s="93"/>
      <c r="O101" s="93"/>
      <c r="P101" s="93"/>
      <c r="Q101" s="93"/>
      <c r="R101" s="93"/>
      <c r="S101" s="93"/>
      <c r="T101" s="93"/>
      <c r="U101" s="93"/>
      <c r="V101" s="93"/>
      <c r="W101" s="93"/>
      <c r="X101" s="94"/>
      <c r="Y101" s="533" t="s">
        <v>54</v>
      </c>
      <c r="Z101" s="534"/>
      <c r="AA101" s="535"/>
      <c r="AB101" s="452" t="s">
        <v>640</v>
      </c>
      <c r="AC101" s="452"/>
      <c r="AD101" s="452"/>
      <c r="AE101" s="267">
        <v>5</v>
      </c>
      <c r="AF101" s="267"/>
      <c r="AG101" s="267"/>
      <c r="AH101" s="267"/>
      <c r="AI101" s="267">
        <v>5</v>
      </c>
      <c r="AJ101" s="267"/>
      <c r="AK101" s="267"/>
      <c r="AL101" s="267"/>
      <c r="AM101" s="267">
        <v>5</v>
      </c>
      <c r="AN101" s="267"/>
      <c r="AO101" s="267"/>
      <c r="AP101" s="267"/>
      <c r="AQ101" s="267" t="s">
        <v>661</v>
      </c>
      <c r="AR101" s="267"/>
      <c r="AS101" s="267"/>
      <c r="AT101" s="267"/>
      <c r="AU101" s="203" t="s">
        <v>661</v>
      </c>
      <c r="AV101" s="204"/>
      <c r="AW101" s="204"/>
      <c r="AX101" s="206"/>
    </row>
    <row r="102" spans="1:60" ht="23.25" customHeight="1" x14ac:dyDescent="0.15">
      <c r="A102" s="413"/>
      <c r="B102" s="414"/>
      <c r="C102" s="414"/>
      <c r="D102" s="414"/>
      <c r="E102" s="414"/>
      <c r="F102" s="415"/>
      <c r="G102" s="99"/>
      <c r="H102" s="99"/>
      <c r="I102" s="99"/>
      <c r="J102" s="99"/>
      <c r="K102" s="99"/>
      <c r="L102" s="99"/>
      <c r="M102" s="99"/>
      <c r="N102" s="99"/>
      <c r="O102" s="99"/>
      <c r="P102" s="99"/>
      <c r="Q102" s="99"/>
      <c r="R102" s="99"/>
      <c r="S102" s="99"/>
      <c r="T102" s="99"/>
      <c r="U102" s="99"/>
      <c r="V102" s="99"/>
      <c r="W102" s="99"/>
      <c r="X102" s="100"/>
      <c r="Y102" s="435" t="s">
        <v>55</v>
      </c>
      <c r="Z102" s="436"/>
      <c r="AA102" s="437"/>
      <c r="AB102" s="452" t="s">
        <v>640</v>
      </c>
      <c r="AC102" s="452"/>
      <c r="AD102" s="452"/>
      <c r="AE102" s="267">
        <v>5</v>
      </c>
      <c r="AF102" s="267"/>
      <c r="AG102" s="267"/>
      <c r="AH102" s="267"/>
      <c r="AI102" s="267">
        <v>5</v>
      </c>
      <c r="AJ102" s="267"/>
      <c r="AK102" s="267"/>
      <c r="AL102" s="267"/>
      <c r="AM102" s="267">
        <v>5</v>
      </c>
      <c r="AN102" s="267"/>
      <c r="AO102" s="267"/>
      <c r="AP102" s="267"/>
      <c r="AQ102" s="267">
        <v>5</v>
      </c>
      <c r="AR102" s="267"/>
      <c r="AS102" s="267"/>
      <c r="AT102" s="267"/>
      <c r="AU102" s="210" t="s">
        <v>661</v>
      </c>
      <c r="AV102" s="211"/>
      <c r="AW102" s="211"/>
      <c r="AX102" s="306"/>
    </row>
    <row r="103" spans="1:60" ht="31.5" hidden="1" customHeight="1" x14ac:dyDescent="0.15">
      <c r="A103" s="407" t="s">
        <v>270</v>
      </c>
      <c r="B103" s="408"/>
      <c r="C103" s="408"/>
      <c r="D103" s="408"/>
      <c r="E103" s="408"/>
      <c r="F103" s="409"/>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38" t="s">
        <v>11</v>
      </c>
      <c r="AC103" s="433"/>
      <c r="AD103" s="434"/>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0</v>
      </c>
    </row>
    <row r="104" spans="1:60" ht="23.25" hidden="1" customHeight="1" x14ac:dyDescent="0.15">
      <c r="A104" s="410"/>
      <c r="B104" s="411"/>
      <c r="C104" s="411"/>
      <c r="D104" s="411"/>
      <c r="E104" s="411"/>
      <c r="F104" s="412"/>
      <c r="G104" s="93"/>
      <c r="H104" s="93"/>
      <c r="I104" s="93"/>
      <c r="J104" s="93"/>
      <c r="K104" s="93"/>
      <c r="L104" s="93"/>
      <c r="M104" s="93"/>
      <c r="N104" s="93"/>
      <c r="O104" s="93"/>
      <c r="P104" s="93"/>
      <c r="Q104" s="93"/>
      <c r="R104" s="93"/>
      <c r="S104" s="93"/>
      <c r="T104" s="93"/>
      <c r="U104" s="93"/>
      <c r="V104" s="93"/>
      <c r="W104" s="93"/>
      <c r="X104" s="94"/>
      <c r="Y104" s="456" t="s">
        <v>54</v>
      </c>
      <c r="Z104" s="457"/>
      <c r="AA104" s="458"/>
      <c r="AB104" s="536"/>
      <c r="AC104" s="537"/>
      <c r="AD104" s="538"/>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3"/>
      <c r="B105" s="414"/>
      <c r="C105" s="414"/>
      <c r="D105" s="414"/>
      <c r="E105" s="414"/>
      <c r="F105" s="415"/>
      <c r="G105" s="99"/>
      <c r="H105" s="99"/>
      <c r="I105" s="99"/>
      <c r="J105" s="99"/>
      <c r="K105" s="99"/>
      <c r="L105" s="99"/>
      <c r="M105" s="99"/>
      <c r="N105" s="99"/>
      <c r="O105" s="99"/>
      <c r="P105" s="99"/>
      <c r="Q105" s="99"/>
      <c r="R105" s="99"/>
      <c r="S105" s="99"/>
      <c r="T105" s="99"/>
      <c r="U105" s="99"/>
      <c r="V105" s="99"/>
      <c r="W105" s="99"/>
      <c r="X105" s="100"/>
      <c r="Y105" s="435" t="s">
        <v>55</v>
      </c>
      <c r="Z105" s="539"/>
      <c r="AA105" s="540"/>
      <c r="AB105" s="459"/>
      <c r="AC105" s="460"/>
      <c r="AD105" s="461"/>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7" t="s">
        <v>270</v>
      </c>
      <c r="B106" s="408"/>
      <c r="C106" s="408"/>
      <c r="D106" s="408"/>
      <c r="E106" s="408"/>
      <c r="F106" s="409"/>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38" t="s">
        <v>11</v>
      </c>
      <c r="AC106" s="433"/>
      <c r="AD106" s="434"/>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0</v>
      </c>
    </row>
    <row r="107" spans="1:60" ht="23.25" hidden="1" customHeight="1" x14ac:dyDescent="0.15">
      <c r="A107" s="410"/>
      <c r="B107" s="411"/>
      <c r="C107" s="411"/>
      <c r="D107" s="411"/>
      <c r="E107" s="411"/>
      <c r="F107" s="412"/>
      <c r="G107" s="93"/>
      <c r="H107" s="93"/>
      <c r="I107" s="93"/>
      <c r="J107" s="93"/>
      <c r="K107" s="93"/>
      <c r="L107" s="93"/>
      <c r="M107" s="93"/>
      <c r="N107" s="93"/>
      <c r="O107" s="93"/>
      <c r="P107" s="93"/>
      <c r="Q107" s="93"/>
      <c r="R107" s="93"/>
      <c r="S107" s="93"/>
      <c r="T107" s="93"/>
      <c r="U107" s="93"/>
      <c r="V107" s="93"/>
      <c r="W107" s="93"/>
      <c r="X107" s="94"/>
      <c r="Y107" s="456" t="s">
        <v>54</v>
      </c>
      <c r="Z107" s="457"/>
      <c r="AA107" s="458"/>
      <c r="AB107" s="536"/>
      <c r="AC107" s="537"/>
      <c r="AD107" s="53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3"/>
      <c r="B108" s="414"/>
      <c r="C108" s="414"/>
      <c r="D108" s="414"/>
      <c r="E108" s="414"/>
      <c r="F108" s="415"/>
      <c r="G108" s="99"/>
      <c r="H108" s="99"/>
      <c r="I108" s="99"/>
      <c r="J108" s="99"/>
      <c r="K108" s="99"/>
      <c r="L108" s="99"/>
      <c r="M108" s="99"/>
      <c r="N108" s="99"/>
      <c r="O108" s="99"/>
      <c r="P108" s="99"/>
      <c r="Q108" s="99"/>
      <c r="R108" s="99"/>
      <c r="S108" s="99"/>
      <c r="T108" s="99"/>
      <c r="U108" s="99"/>
      <c r="V108" s="99"/>
      <c r="W108" s="99"/>
      <c r="X108" s="100"/>
      <c r="Y108" s="435" t="s">
        <v>55</v>
      </c>
      <c r="Z108" s="539"/>
      <c r="AA108" s="540"/>
      <c r="AB108" s="459"/>
      <c r="AC108" s="460"/>
      <c r="AD108" s="461"/>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7" t="s">
        <v>270</v>
      </c>
      <c r="B109" s="408"/>
      <c r="C109" s="408"/>
      <c r="D109" s="408"/>
      <c r="E109" s="408"/>
      <c r="F109" s="409"/>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38" t="s">
        <v>11</v>
      </c>
      <c r="AC109" s="433"/>
      <c r="AD109" s="434"/>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10"/>
      <c r="B110" s="411"/>
      <c r="C110" s="411"/>
      <c r="D110" s="411"/>
      <c r="E110" s="411"/>
      <c r="F110" s="412"/>
      <c r="G110" s="93"/>
      <c r="H110" s="93"/>
      <c r="I110" s="93"/>
      <c r="J110" s="93"/>
      <c r="K110" s="93"/>
      <c r="L110" s="93"/>
      <c r="M110" s="93"/>
      <c r="N110" s="93"/>
      <c r="O110" s="93"/>
      <c r="P110" s="93"/>
      <c r="Q110" s="93"/>
      <c r="R110" s="93"/>
      <c r="S110" s="93"/>
      <c r="T110" s="93"/>
      <c r="U110" s="93"/>
      <c r="V110" s="93"/>
      <c r="W110" s="93"/>
      <c r="X110" s="94"/>
      <c r="Y110" s="456" t="s">
        <v>54</v>
      </c>
      <c r="Z110" s="457"/>
      <c r="AA110" s="458"/>
      <c r="AB110" s="536"/>
      <c r="AC110" s="537"/>
      <c r="AD110" s="53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3"/>
      <c r="B111" s="414"/>
      <c r="C111" s="414"/>
      <c r="D111" s="414"/>
      <c r="E111" s="414"/>
      <c r="F111" s="415"/>
      <c r="G111" s="99"/>
      <c r="H111" s="99"/>
      <c r="I111" s="99"/>
      <c r="J111" s="99"/>
      <c r="K111" s="99"/>
      <c r="L111" s="99"/>
      <c r="M111" s="99"/>
      <c r="N111" s="99"/>
      <c r="O111" s="99"/>
      <c r="P111" s="99"/>
      <c r="Q111" s="99"/>
      <c r="R111" s="99"/>
      <c r="S111" s="99"/>
      <c r="T111" s="99"/>
      <c r="U111" s="99"/>
      <c r="V111" s="99"/>
      <c r="W111" s="99"/>
      <c r="X111" s="100"/>
      <c r="Y111" s="435" t="s">
        <v>55</v>
      </c>
      <c r="Z111" s="539"/>
      <c r="AA111" s="540"/>
      <c r="AB111" s="459"/>
      <c r="AC111" s="460"/>
      <c r="AD111" s="461"/>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7" t="s">
        <v>270</v>
      </c>
      <c r="B112" s="408"/>
      <c r="C112" s="408"/>
      <c r="D112" s="408"/>
      <c r="E112" s="408"/>
      <c r="F112" s="409"/>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38" t="s">
        <v>11</v>
      </c>
      <c r="AC112" s="433"/>
      <c r="AD112" s="434"/>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10"/>
      <c r="B113" s="411"/>
      <c r="C113" s="411"/>
      <c r="D113" s="411"/>
      <c r="E113" s="411"/>
      <c r="F113" s="412"/>
      <c r="G113" s="93"/>
      <c r="H113" s="93"/>
      <c r="I113" s="93"/>
      <c r="J113" s="93"/>
      <c r="K113" s="93"/>
      <c r="L113" s="93"/>
      <c r="M113" s="93"/>
      <c r="N113" s="93"/>
      <c r="O113" s="93"/>
      <c r="P113" s="93"/>
      <c r="Q113" s="93"/>
      <c r="R113" s="93"/>
      <c r="S113" s="93"/>
      <c r="T113" s="93"/>
      <c r="U113" s="93"/>
      <c r="V113" s="93"/>
      <c r="W113" s="93"/>
      <c r="X113" s="94"/>
      <c r="Y113" s="456" t="s">
        <v>54</v>
      </c>
      <c r="Z113" s="457"/>
      <c r="AA113" s="458"/>
      <c r="AB113" s="536"/>
      <c r="AC113" s="537"/>
      <c r="AD113" s="538"/>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3"/>
      <c r="B114" s="414"/>
      <c r="C114" s="414"/>
      <c r="D114" s="414"/>
      <c r="E114" s="414"/>
      <c r="F114" s="415"/>
      <c r="G114" s="99"/>
      <c r="H114" s="99"/>
      <c r="I114" s="99"/>
      <c r="J114" s="99"/>
      <c r="K114" s="99"/>
      <c r="L114" s="99"/>
      <c r="M114" s="99"/>
      <c r="N114" s="99"/>
      <c r="O114" s="99"/>
      <c r="P114" s="99"/>
      <c r="Q114" s="99"/>
      <c r="R114" s="99"/>
      <c r="S114" s="99"/>
      <c r="T114" s="99"/>
      <c r="U114" s="99"/>
      <c r="V114" s="99"/>
      <c r="W114" s="99"/>
      <c r="X114" s="100"/>
      <c r="Y114" s="435" t="s">
        <v>55</v>
      </c>
      <c r="Z114" s="539"/>
      <c r="AA114" s="540"/>
      <c r="AB114" s="459"/>
      <c r="AC114" s="460"/>
      <c r="AD114" s="461"/>
      <c r="AE114" s="541"/>
      <c r="AF114" s="541"/>
      <c r="AG114" s="541"/>
      <c r="AH114" s="541"/>
      <c r="AI114" s="541"/>
      <c r="AJ114" s="541"/>
      <c r="AK114" s="541"/>
      <c r="AL114" s="541"/>
      <c r="AM114" s="541"/>
      <c r="AN114" s="541"/>
      <c r="AO114" s="541"/>
      <c r="AP114" s="541"/>
      <c r="AQ114" s="203"/>
      <c r="AR114" s="204"/>
      <c r="AS114" s="204"/>
      <c r="AT114" s="205"/>
      <c r="AU114" s="203"/>
      <c r="AV114" s="204"/>
      <c r="AW114" s="204"/>
      <c r="AX114" s="206"/>
      <c r="AY114">
        <f>$AY$112</f>
        <v>0</v>
      </c>
    </row>
    <row r="115" spans="1:51" ht="23.25" customHeight="1" x14ac:dyDescent="0.15">
      <c r="A115" s="424" t="s">
        <v>15</v>
      </c>
      <c r="B115" s="425"/>
      <c r="C115" s="425"/>
      <c r="D115" s="425"/>
      <c r="E115" s="425"/>
      <c r="F115" s="426"/>
      <c r="G115" s="433" t="s">
        <v>16</v>
      </c>
      <c r="H115" s="433"/>
      <c r="I115" s="433"/>
      <c r="J115" s="433"/>
      <c r="K115" s="433"/>
      <c r="L115" s="433"/>
      <c r="M115" s="433"/>
      <c r="N115" s="433"/>
      <c r="O115" s="433"/>
      <c r="P115" s="433"/>
      <c r="Q115" s="433"/>
      <c r="R115" s="433"/>
      <c r="S115" s="433"/>
      <c r="T115" s="433"/>
      <c r="U115" s="433"/>
      <c r="V115" s="433"/>
      <c r="W115" s="433"/>
      <c r="X115" s="434"/>
      <c r="Y115" s="544"/>
      <c r="Z115" s="545"/>
      <c r="AA115" s="546"/>
      <c r="AB115" s="438" t="s">
        <v>11</v>
      </c>
      <c r="AC115" s="433"/>
      <c r="AD115" s="434"/>
      <c r="AE115" s="232" t="s">
        <v>306</v>
      </c>
      <c r="AF115" s="232"/>
      <c r="AG115" s="232"/>
      <c r="AH115" s="232"/>
      <c r="AI115" s="232" t="s">
        <v>328</v>
      </c>
      <c r="AJ115" s="232"/>
      <c r="AK115" s="232"/>
      <c r="AL115" s="232"/>
      <c r="AM115" s="232" t="s">
        <v>425</v>
      </c>
      <c r="AN115" s="232"/>
      <c r="AO115" s="232"/>
      <c r="AP115" s="232"/>
      <c r="AQ115" s="581" t="s">
        <v>458</v>
      </c>
      <c r="AR115" s="582"/>
      <c r="AS115" s="582"/>
      <c r="AT115" s="582"/>
      <c r="AU115" s="582"/>
      <c r="AV115" s="582"/>
      <c r="AW115" s="582"/>
      <c r="AX115" s="583"/>
    </row>
    <row r="116" spans="1:51" ht="23.25" customHeight="1" x14ac:dyDescent="0.15">
      <c r="A116" s="427"/>
      <c r="B116" s="428"/>
      <c r="C116" s="428"/>
      <c r="D116" s="428"/>
      <c r="E116" s="428"/>
      <c r="F116" s="429"/>
      <c r="G116" s="379" t="s">
        <v>642</v>
      </c>
      <c r="H116" s="379"/>
      <c r="I116" s="379"/>
      <c r="J116" s="379"/>
      <c r="K116" s="379"/>
      <c r="L116" s="379"/>
      <c r="M116" s="379"/>
      <c r="N116" s="379"/>
      <c r="O116" s="379"/>
      <c r="P116" s="379"/>
      <c r="Q116" s="379"/>
      <c r="R116" s="379"/>
      <c r="S116" s="379"/>
      <c r="T116" s="379"/>
      <c r="U116" s="379"/>
      <c r="V116" s="379"/>
      <c r="W116" s="379"/>
      <c r="X116" s="379"/>
      <c r="Y116" s="446" t="s">
        <v>15</v>
      </c>
      <c r="Z116" s="447"/>
      <c r="AA116" s="448"/>
      <c r="AB116" s="453" t="s">
        <v>636</v>
      </c>
      <c r="AC116" s="454"/>
      <c r="AD116" s="455"/>
      <c r="AE116" s="267" t="s">
        <v>636</v>
      </c>
      <c r="AF116" s="267"/>
      <c r="AG116" s="267"/>
      <c r="AH116" s="267"/>
      <c r="AI116" s="267" t="s">
        <v>636</v>
      </c>
      <c r="AJ116" s="267"/>
      <c r="AK116" s="267"/>
      <c r="AL116" s="267"/>
      <c r="AM116" s="267" t="s">
        <v>661</v>
      </c>
      <c r="AN116" s="267"/>
      <c r="AO116" s="267"/>
      <c r="AP116" s="267"/>
      <c r="AQ116" s="203" t="s">
        <v>661</v>
      </c>
      <c r="AR116" s="204"/>
      <c r="AS116" s="204"/>
      <c r="AT116" s="204"/>
      <c r="AU116" s="204"/>
      <c r="AV116" s="204"/>
      <c r="AW116" s="204"/>
      <c r="AX116" s="206"/>
    </row>
    <row r="117" spans="1:51" ht="46.5" customHeight="1" thickBot="1" x14ac:dyDescent="0.2">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62" t="s">
        <v>48</v>
      </c>
      <c r="Z117" s="436"/>
      <c r="AA117" s="437"/>
      <c r="AB117" s="463" t="s">
        <v>276</v>
      </c>
      <c r="AC117" s="464"/>
      <c r="AD117" s="465"/>
      <c r="AE117" s="542" t="s">
        <v>636</v>
      </c>
      <c r="AF117" s="542"/>
      <c r="AG117" s="542"/>
      <c r="AH117" s="542"/>
      <c r="AI117" s="542" t="s">
        <v>636</v>
      </c>
      <c r="AJ117" s="542"/>
      <c r="AK117" s="542"/>
      <c r="AL117" s="542"/>
      <c r="AM117" s="542" t="s">
        <v>661</v>
      </c>
      <c r="AN117" s="542"/>
      <c r="AO117" s="542"/>
      <c r="AP117" s="542"/>
      <c r="AQ117" s="542" t="s">
        <v>661</v>
      </c>
      <c r="AR117" s="542"/>
      <c r="AS117" s="542"/>
      <c r="AT117" s="542"/>
      <c r="AU117" s="542"/>
      <c r="AV117" s="542"/>
      <c r="AW117" s="542"/>
      <c r="AX117" s="543"/>
    </row>
    <row r="118" spans="1:51" ht="23.25" hidden="1" customHeight="1" x14ac:dyDescent="0.15">
      <c r="A118" s="424" t="s">
        <v>15</v>
      </c>
      <c r="B118" s="425"/>
      <c r="C118" s="425"/>
      <c r="D118" s="425"/>
      <c r="E118" s="425"/>
      <c r="F118" s="426"/>
      <c r="G118" s="433" t="s">
        <v>16</v>
      </c>
      <c r="H118" s="433"/>
      <c r="I118" s="433"/>
      <c r="J118" s="433"/>
      <c r="K118" s="433"/>
      <c r="L118" s="433"/>
      <c r="M118" s="433"/>
      <c r="N118" s="433"/>
      <c r="O118" s="433"/>
      <c r="P118" s="433"/>
      <c r="Q118" s="433"/>
      <c r="R118" s="433"/>
      <c r="S118" s="433"/>
      <c r="T118" s="433"/>
      <c r="U118" s="433"/>
      <c r="V118" s="433"/>
      <c r="W118" s="433"/>
      <c r="X118" s="434"/>
      <c r="Y118" s="544"/>
      <c r="Z118" s="545"/>
      <c r="AA118" s="546"/>
      <c r="AB118" s="438" t="s">
        <v>11</v>
      </c>
      <c r="AC118" s="433"/>
      <c r="AD118" s="434"/>
      <c r="AE118" s="232" t="s">
        <v>306</v>
      </c>
      <c r="AF118" s="232"/>
      <c r="AG118" s="232"/>
      <c r="AH118" s="232"/>
      <c r="AI118" s="232" t="s">
        <v>328</v>
      </c>
      <c r="AJ118" s="232"/>
      <c r="AK118" s="232"/>
      <c r="AL118" s="232"/>
      <c r="AM118" s="232" t="s">
        <v>425</v>
      </c>
      <c r="AN118" s="232"/>
      <c r="AO118" s="232"/>
      <c r="AP118" s="232"/>
      <c r="AQ118" s="581" t="s">
        <v>458</v>
      </c>
      <c r="AR118" s="582"/>
      <c r="AS118" s="582"/>
      <c r="AT118" s="582"/>
      <c r="AU118" s="582"/>
      <c r="AV118" s="582"/>
      <c r="AW118" s="582"/>
      <c r="AX118" s="583"/>
      <c r="AY118" s="77">
        <f>IF(SUBSTITUTE(SUBSTITUTE($G$119,"／",""),"　","")="",0,1)</f>
        <v>0</v>
      </c>
    </row>
    <row r="119" spans="1:51" ht="23.25" hidden="1" customHeight="1" x14ac:dyDescent="0.15">
      <c r="A119" s="427"/>
      <c r="B119" s="428"/>
      <c r="C119" s="428"/>
      <c r="D119" s="428"/>
      <c r="E119" s="428"/>
      <c r="F119" s="429"/>
      <c r="G119" s="379" t="s">
        <v>277</v>
      </c>
      <c r="H119" s="379"/>
      <c r="I119" s="379"/>
      <c r="J119" s="379"/>
      <c r="K119" s="379"/>
      <c r="L119" s="379"/>
      <c r="M119" s="379"/>
      <c r="N119" s="379"/>
      <c r="O119" s="379"/>
      <c r="P119" s="379"/>
      <c r="Q119" s="379"/>
      <c r="R119" s="379"/>
      <c r="S119" s="379"/>
      <c r="T119" s="379"/>
      <c r="U119" s="379"/>
      <c r="V119" s="379"/>
      <c r="W119" s="379"/>
      <c r="X119" s="379"/>
      <c r="Y119" s="446" t="s">
        <v>15</v>
      </c>
      <c r="Z119" s="447"/>
      <c r="AA119" s="448"/>
      <c r="AB119" s="453"/>
      <c r="AC119" s="454"/>
      <c r="AD119" s="455"/>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62" t="s">
        <v>48</v>
      </c>
      <c r="Z120" s="436"/>
      <c r="AA120" s="437"/>
      <c r="AB120" s="463" t="s">
        <v>276</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c r="AY120">
        <f>$AY$118</f>
        <v>0</v>
      </c>
    </row>
    <row r="121" spans="1:51" ht="23.25" hidden="1" customHeight="1" x14ac:dyDescent="0.15">
      <c r="A121" s="424" t="s">
        <v>15</v>
      </c>
      <c r="B121" s="425"/>
      <c r="C121" s="425"/>
      <c r="D121" s="425"/>
      <c r="E121" s="425"/>
      <c r="F121" s="426"/>
      <c r="G121" s="433" t="s">
        <v>16</v>
      </c>
      <c r="H121" s="433"/>
      <c r="I121" s="433"/>
      <c r="J121" s="433"/>
      <c r="K121" s="433"/>
      <c r="L121" s="433"/>
      <c r="M121" s="433"/>
      <c r="N121" s="433"/>
      <c r="O121" s="433"/>
      <c r="P121" s="433"/>
      <c r="Q121" s="433"/>
      <c r="R121" s="433"/>
      <c r="S121" s="433"/>
      <c r="T121" s="433"/>
      <c r="U121" s="433"/>
      <c r="V121" s="433"/>
      <c r="W121" s="433"/>
      <c r="X121" s="434"/>
      <c r="Y121" s="544"/>
      <c r="Z121" s="545"/>
      <c r="AA121" s="546"/>
      <c r="AB121" s="438" t="s">
        <v>11</v>
      </c>
      <c r="AC121" s="433"/>
      <c r="AD121" s="434"/>
      <c r="AE121" s="232" t="s">
        <v>306</v>
      </c>
      <c r="AF121" s="232"/>
      <c r="AG121" s="232"/>
      <c r="AH121" s="232"/>
      <c r="AI121" s="232" t="s">
        <v>328</v>
      </c>
      <c r="AJ121" s="232"/>
      <c r="AK121" s="232"/>
      <c r="AL121" s="232"/>
      <c r="AM121" s="232" t="s">
        <v>425</v>
      </c>
      <c r="AN121" s="232"/>
      <c r="AO121" s="232"/>
      <c r="AP121" s="232"/>
      <c r="AQ121" s="581" t="s">
        <v>458</v>
      </c>
      <c r="AR121" s="582"/>
      <c r="AS121" s="582"/>
      <c r="AT121" s="582"/>
      <c r="AU121" s="582"/>
      <c r="AV121" s="582"/>
      <c r="AW121" s="582"/>
      <c r="AX121" s="583"/>
      <c r="AY121" s="77">
        <f>IF(SUBSTITUTE(SUBSTITUTE($G$122,"／",""),"　","")="",0,1)</f>
        <v>0</v>
      </c>
    </row>
    <row r="122" spans="1:51" ht="23.25" hidden="1" customHeight="1" x14ac:dyDescent="0.15">
      <c r="A122" s="427"/>
      <c r="B122" s="428"/>
      <c r="C122" s="428"/>
      <c r="D122" s="428"/>
      <c r="E122" s="428"/>
      <c r="F122" s="429"/>
      <c r="G122" s="379" t="s">
        <v>278</v>
      </c>
      <c r="H122" s="379"/>
      <c r="I122" s="379"/>
      <c r="J122" s="379"/>
      <c r="K122" s="379"/>
      <c r="L122" s="379"/>
      <c r="M122" s="379"/>
      <c r="N122" s="379"/>
      <c r="O122" s="379"/>
      <c r="P122" s="379"/>
      <c r="Q122" s="379"/>
      <c r="R122" s="379"/>
      <c r="S122" s="379"/>
      <c r="T122" s="379"/>
      <c r="U122" s="379"/>
      <c r="V122" s="379"/>
      <c r="W122" s="379"/>
      <c r="X122" s="379"/>
      <c r="Y122" s="446" t="s">
        <v>15</v>
      </c>
      <c r="Z122" s="447"/>
      <c r="AA122" s="448"/>
      <c r="AB122" s="453"/>
      <c r="AC122" s="454"/>
      <c r="AD122" s="455"/>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62" t="s">
        <v>48</v>
      </c>
      <c r="Z123" s="436"/>
      <c r="AA123" s="437"/>
      <c r="AB123" s="463" t="s">
        <v>276</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c r="AY123">
        <f>$AY$121</f>
        <v>0</v>
      </c>
    </row>
    <row r="124" spans="1:51" ht="23.25" hidden="1" customHeight="1" x14ac:dyDescent="0.15">
      <c r="A124" s="424" t="s">
        <v>15</v>
      </c>
      <c r="B124" s="425"/>
      <c r="C124" s="425"/>
      <c r="D124" s="425"/>
      <c r="E124" s="425"/>
      <c r="F124" s="426"/>
      <c r="G124" s="433" t="s">
        <v>16</v>
      </c>
      <c r="H124" s="433"/>
      <c r="I124" s="433"/>
      <c r="J124" s="433"/>
      <c r="K124" s="433"/>
      <c r="L124" s="433"/>
      <c r="M124" s="433"/>
      <c r="N124" s="433"/>
      <c r="O124" s="433"/>
      <c r="P124" s="433"/>
      <c r="Q124" s="433"/>
      <c r="R124" s="433"/>
      <c r="S124" s="433"/>
      <c r="T124" s="433"/>
      <c r="U124" s="433"/>
      <c r="V124" s="433"/>
      <c r="W124" s="433"/>
      <c r="X124" s="434"/>
      <c r="Y124" s="544"/>
      <c r="Z124" s="545"/>
      <c r="AA124" s="546"/>
      <c r="AB124" s="438" t="s">
        <v>11</v>
      </c>
      <c r="AC124" s="433"/>
      <c r="AD124" s="434"/>
      <c r="AE124" s="232" t="s">
        <v>306</v>
      </c>
      <c r="AF124" s="232"/>
      <c r="AG124" s="232"/>
      <c r="AH124" s="232"/>
      <c r="AI124" s="232" t="s">
        <v>328</v>
      </c>
      <c r="AJ124" s="232"/>
      <c r="AK124" s="232"/>
      <c r="AL124" s="232"/>
      <c r="AM124" s="232" t="s">
        <v>425</v>
      </c>
      <c r="AN124" s="232"/>
      <c r="AO124" s="232"/>
      <c r="AP124" s="232"/>
      <c r="AQ124" s="581" t="s">
        <v>458</v>
      </c>
      <c r="AR124" s="582"/>
      <c r="AS124" s="582"/>
      <c r="AT124" s="582"/>
      <c r="AU124" s="582"/>
      <c r="AV124" s="582"/>
      <c r="AW124" s="582"/>
      <c r="AX124" s="583"/>
      <c r="AY124" s="77">
        <f>IF(SUBSTITUTE(SUBSTITUTE($G$125,"／",""),"　","")="",0,1)</f>
        <v>0</v>
      </c>
    </row>
    <row r="125" spans="1:51" ht="23.25" hidden="1" customHeight="1" x14ac:dyDescent="0.15">
      <c r="A125" s="427"/>
      <c r="B125" s="428"/>
      <c r="C125" s="428"/>
      <c r="D125" s="428"/>
      <c r="E125" s="428"/>
      <c r="F125" s="429"/>
      <c r="G125" s="379" t="s">
        <v>278</v>
      </c>
      <c r="H125" s="379"/>
      <c r="I125" s="379"/>
      <c r="J125" s="379"/>
      <c r="K125" s="379"/>
      <c r="L125" s="379"/>
      <c r="M125" s="379"/>
      <c r="N125" s="379"/>
      <c r="O125" s="379"/>
      <c r="P125" s="379"/>
      <c r="Q125" s="379"/>
      <c r="R125" s="379"/>
      <c r="S125" s="379"/>
      <c r="T125" s="379"/>
      <c r="U125" s="379"/>
      <c r="V125" s="379"/>
      <c r="W125" s="379"/>
      <c r="X125" s="922"/>
      <c r="Y125" s="446" t="s">
        <v>15</v>
      </c>
      <c r="Z125" s="447"/>
      <c r="AA125" s="448"/>
      <c r="AB125" s="453"/>
      <c r="AC125" s="454"/>
      <c r="AD125" s="455"/>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23"/>
      <c r="Y126" s="462" t="s">
        <v>48</v>
      </c>
      <c r="Z126" s="436"/>
      <c r="AA126" s="437"/>
      <c r="AB126" s="463" t="s">
        <v>276</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c r="AY126">
        <f>$AY$124</f>
        <v>0</v>
      </c>
    </row>
    <row r="127" spans="1:51" ht="23.25" hidden="1" customHeight="1" x14ac:dyDescent="0.15">
      <c r="A127" s="622" t="s">
        <v>15</v>
      </c>
      <c r="B127" s="428"/>
      <c r="C127" s="428"/>
      <c r="D127" s="428"/>
      <c r="E127" s="428"/>
      <c r="F127" s="429"/>
      <c r="G127" s="400" t="s">
        <v>16</v>
      </c>
      <c r="H127" s="400"/>
      <c r="I127" s="400"/>
      <c r="J127" s="400"/>
      <c r="K127" s="400"/>
      <c r="L127" s="400"/>
      <c r="M127" s="400"/>
      <c r="N127" s="400"/>
      <c r="O127" s="400"/>
      <c r="P127" s="400"/>
      <c r="Q127" s="400"/>
      <c r="R127" s="400"/>
      <c r="S127" s="400"/>
      <c r="T127" s="400"/>
      <c r="U127" s="400"/>
      <c r="V127" s="400"/>
      <c r="W127" s="400"/>
      <c r="X127" s="401"/>
      <c r="Y127" s="919"/>
      <c r="Z127" s="920"/>
      <c r="AA127" s="921"/>
      <c r="AB127" s="399" t="s">
        <v>11</v>
      </c>
      <c r="AC127" s="400"/>
      <c r="AD127" s="401"/>
      <c r="AE127" s="232" t="s">
        <v>306</v>
      </c>
      <c r="AF127" s="232"/>
      <c r="AG127" s="232"/>
      <c r="AH127" s="232"/>
      <c r="AI127" s="232" t="s">
        <v>328</v>
      </c>
      <c r="AJ127" s="232"/>
      <c r="AK127" s="232"/>
      <c r="AL127" s="232"/>
      <c r="AM127" s="232" t="s">
        <v>425</v>
      </c>
      <c r="AN127" s="232"/>
      <c r="AO127" s="232"/>
      <c r="AP127" s="232"/>
      <c r="AQ127" s="581" t="s">
        <v>458</v>
      </c>
      <c r="AR127" s="582"/>
      <c r="AS127" s="582"/>
      <c r="AT127" s="582"/>
      <c r="AU127" s="582"/>
      <c r="AV127" s="582"/>
      <c r="AW127" s="582"/>
      <c r="AX127" s="583"/>
      <c r="AY127" s="77">
        <f>IF(SUBSTITUTE(SUBSTITUTE($G$128,"／",""),"　","")="",0,1)</f>
        <v>0</v>
      </c>
    </row>
    <row r="128" spans="1:51" ht="23.25" hidden="1" customHeight="1" x14ac:dyDescent="0.15">
      <c r="A128" s="427"/>
      <c r="B128" s="428"/>
      <c r="C128" s="428"/>
      <c r="D128" s="428"/>
      <c r="E128" s="428"/>
      <c r="F128" s="429"/>
      <c r="G128" s="379" t="s">
        <v>278</v>
      </c>
      <c r="H128" s="379"/>
      <c r="I128" s="379"/>
      <c r="J128" s="379"/>
      <c r="K128" s="379"/>
      <c r="L128" s="379"/>
      <c r="M128" s="379"/>
      <c r="N128" s="379"/>
      <c r="O128" s="379"/>
      <c r="P128" s="379"/>
      <c r="Q128" s="379"/>
      <c r="R128" s="379"/>
      <c r="S128" s="379"/>
      <c r="T128" s="379"/>
      <c r="U128" s="379"/>
      <c r="V128" s="379"/>
      <c r="W128" s="379"/>
      <c r="X128" s="379"/>
      <c r="Y128" s="446" t="s">
        <v>15</v>
      </c>
      <c r="Z128" s="447"/>
      <c r="AA128" s="448"/>
      <c r="AB128" s="453"/>
      <c r="AC128" s="454"/>
      <c r="AD128" s="455"/>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62" t="s">
        <v>48</v>
      </c>
      <c r="Z129" s="436"/>
      <c r="AA129" s="437"/>
      <c r="AB129" s="463" t="s">
        <v>276</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c r="AY129">
        <f>$AY$127</f>
        <v>0</v>
      </c>
    </row>
    <row r="130" spans="1:51" ht="45" customHeight="1" x14ac:dyDescent="0.15">
      <c r="A130" s="174" t="s">
        <v>321</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680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5</v>
      </c>
      <c r="AV133" s="186"/>
      <c r="AW133" s="121" t="s">
        <v>175</v>
      </c>
      <c r="AX133" s="181"/>
      <c r="AY133">
        <f>$AY$132</f>
        <v>1</v>
      </c>
    </row>
    <row r="134" spans="1:51" ht="39.75" customHeight="1" x14ac:dyDescent="0.15">
      <c r="A134" s="175"/>
      <c r="B134" s="172"/>
      <c r="C134" s="166"/>
      <c r="D134" s="172"/>
      <c r="E134" s="166"/>
      <c r="F134" s="167"/>
      <c r="G134" s="92" t="s">
        <v>644</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t="s">
        <v>636</v>
      </c>
      <c r="AF134" s="193"/>
      <c r="AG134" s="193"/>
      <c r="AH134" s="193"/>
      <c r="AI134" s="192" t="s">
        <v>636</v>
      </c>
      <c r="AJ134" s="193"/>
      <c r="AK134" s="193"/>
      <c r="AL134" s="193"/>
      <c r="AM134" s="192" t="s">
        <v>661</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t="s">
        <v>636</v>
      </c>
      <c r="AF135" s="193"/>
      <c r="AG135" s="193"/>
      <c r="AH135" s="193"/>
      <c r="AI135" s="192" t="s">
        <v>636</v>
      </c>
      <c r="AJ135" s="193"/>
      <c r="AK135" s="193"/>
      <c r="AL135" s="193"/>
      <c r="AM135" s="192" t="s">
        <v>661</v>
      </c>
      <c r="AN135" s="193"/>
      <c r="AO135" s="193"/>
      <c r="AP135" s="193"/>
      <c r="AQ135" s="192" t="s">
        <v>636</v>
      </c>
      <c r="AR135" s="193"/>
      <c r="AS135" s="193"/>
      <c r="AT135" s="193"/>
      <c r="AU135" s="192">
        <v>12</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681</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645</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636</v>
      </c>
      <c r="AR193" s="185"/>
      <c r="AS193" s="121" t="s">
        <v>185</v>
      </c>
      <c r="AT193" s="122"/>
      <c r="AU193" s="186" t="s">
        <v>636</v>
      </c>
      <c r="AV193" s="186"/>
      <c r="AW193" s="121" t="s">
        <v>175</v>
      </c>
      <c r="AX193" s="181"/>
      <c r="AY193">
        <f>$AY$192</f>
        <v>1</v>
      </c>
    </row>
    <row r="194" spans="1:51" ht="39.75" hidden="1" customHeight="1" x14ac:dyDescent="0.15">
      <c r="A194" s="175"/>
      <c r="B194" s="172"/>
      <c r="C194" s="166"/>
      <c r="D194" s="172"/>
      <c r="E194" s="166"/>
      <c r="F194" s="167"/>
      <c r="G194" s="92" t="s">
        <v>636</v>
      </c>
      <c r="H194" s="93"/>
      <c r="I194" s="93"/>
      <c r="J194" s="93"/>
      <c r="K194" s="93"/>
      <c r="L194" s="93"/>
      <c r="M194" s="93"/>
      <c r="N194" s="93"/>
      <c r="O194" s="93"/>
      <c r="P194" s="93"/>
      <c r="Q194" s="93"/>
      <c r="R194" s="93"/>
      <c r="S194" s="93"/>
      <c r="T194" s="93"/>
      <c r="U194" s="93"/>
      <c r="V194" s="93"/>
      <c r="W194" s="93"/>
      <c r="X194" s="94"/>
      <c r="Y194" s="187" t="s">
        <v>199</v>
      </c>
      <c r="Z194" s="188"/>
      <c r="AA194" s="189"/>
      <c r="AB194" s="190" t="s">
        <v>636</v>
      </c>
      <c r="AC194" s="191"/>
      <c r="AD194" s="191"/>
      <c r="AE194" s="192" t="s">
        <v>636</v>
      </c>
      <c r="AF194" s="193"/>
      <c r="AG194" s="193"/>
      <c r="AH194" s="193"/>
      <c r="AI194" s="192" t="s">
        <v>636</v>
      </c>
      <c r="AJ194" s="193"/>
      <c r="AK194" s="193"/>
      <c r="AL194" s="193"/>
      <c r="AM194" s="192" t="s">
        <v>661</v>
      </c>
      <c r="AN194" s="193"/>
      <c r="AO194" s="193"/>
      <c r="AP194" s="193"/>
      <c r="AQ194" s="192" t="s">
        <v>636</v>
      </c>
      <c r="AR194" s="193"/>
      <c r="AS194" s="193"/>
      <c r="AT194" s="193"/>
      <c r="AU194" s="192" t="s">
        <v>636</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636</v>
      </c>
      <c r="AC195" s="199"/>
      <c r="AD195" s="199"/>
      <c r="AE195" s="192" t="s">
        <v>636</v>
      </c>
      <c r="AF195" s="193"/>
      <c r="AG195" s="193"/>
      <c r="AH195" s="193"/>
      <c r="AI195" s="192" t="s">
        <v>636</v>
      </c>
      <c r="AJ195" s="193"/>
      <c r="AK195" s="193"/>
      <c r="AL195" s="193"/>
      <c r="AM195" s="192" t="s">
        <v>661</v>
      </c>
      <c r="AN195" s="193"/>
      <c r="AO195" s="193"/>
      <c r="AP195" s="193"/>
      <c r="AQ195" s="192" t="s">
        <v>636</v>
      </c>
      <c r="AR195" s="193"/>
      <c r="AS195" s="193"/>
      <c r="AT195" s="193"/>
      <c r="AU195" s="192" t="s">
        <v>636</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646</v>
      </c>
      <c r="H214" s="93"/>
      <c r="I214" s="93"/>
      <c r="J214" s="93"/>
      <c r="K214" s="93"/>
      <c r="L214" s="93"/>
      <c r="M214" s="93"/>
      <c r="N214" s="93"/>
      <c r="O214" s="93"/>
      <c r="P214" s="94"/>
      <c r="Q214" s="101" t="s">
        <v>778</v>
      </c>
      <c r="R214" s="102"/>
      <c r="S214" s="102"/>
      <c r="T214" s="102"/>
      <c r="U214" s="102"/>
      <c r="V214" s="102"/>
      <c r="W214" s="102"/>
      <c r="X214" s="102"/>
      <c r="Y214" s="102"/>
      <c r="Z214" s="102"/>
      <c r="AA214" s="103"/>
      <c r="AB214" s="129" t="s">
        <v>647</v>
      </c>
      <c r="AC214" s="130"/>
      <c r="AD214" s="130"/>
      <c r="AE214" s="135" t="s">
        <v>636</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131.2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711</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131.2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678</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587</v>
      </c>
      <c r="D430" s="924"/>
      <c r="E430" s="160" t="s">
        <v>315</v>
      </c>
      <c r="F430" s="887"/>
      <c r="G430" s="888" t="s">
        <v>204</v>
      </c>
      <c r="H430" s="111"/>
      <c r="I430" s="111"/>
      <c r="J430" s="889" t="s">
        <v>648</v>
      </c>
      <c r="K430" s="890"/>
      <c r="L430" s="890"/>
      <c r="M430" s="890"/>
      <c r="N430" s="890"/>
      <c r="O430" s="890"/>
      <c r="P430" s="890"/>
      <c r="Q430" s="890"/>
      <c r="R430" s="890"/>
      <c r="S430" s="890"/>
      <c r="T430" s="891"/>
      <c r="U430" s="579" t="s">
        <v>682</v>
      </c>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2"/>
      <c r="AY430" s="78" t="str">
        <f>IF(SUBSTITUTE($J$430,"-","")="","0","1")</f>
        <v>1</v>
      </c>
    </row>
    <row r="431" spans="1:51" ht="19.5" customHeight="1" x14ac:dyDescent="0.15">
      <c r="A431" s="175"/>
      <c r="B431" s="172"/>
      <c r="C431" s="166"/>
      <c r="D431" s="172"/>
      <c r="E431" s="324" t="s">
        <v>193</v>
      </c>
      <c r="F431" s="325"/>
      <c r="G431" s="32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1</v>
      </c>
    </row>
    <row r="432" spans="1:51" ht="19.5"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636</v>
      </c>
      <c r="AR432" s="186"/>
      <c r="AS432" s="121" t="s">
        <v>185</v>
      </c>
      <c r="AT432" s="122"/>
      <c r="AU432" s="186">
        <v>5</v>
      </c>
      <c r="AV432" s="186"/>
      <c r="AW432" s="121" t="s">
        <v>175</v>
      </c>
      <c r="AX432" s="181"/>
      <c r="AY432">
        <f>$AY$431</f>
        <v>1</v>
      </c>
    </row>
    <row r="433" spans="1:51" ht="39" customHeight="1" x14ac:dyDescent="0.15">
      <c r="A433" s="175"/>
      <c r="B433" s="172"/>
      <c r="C433" s="166"/>
      <c r="D433" s="172"/>
      <c r="E433" s="324"/>
      <c r="F433" s="325"/>
      <c r="G433" s="92" t="s">
        <v>779</v>
      </c>
      <c r="H433" s="93"/>
      <c r="I433" s="93"/>
      <c r="J433" s="93"/>
      <c r="K433" s="93"/>
      <c r="L433" s="93"/>
      <c r="M433" s="93"/>
      <c r="N433" s="93"/>
      <c r="O433" s="93"/>
      <c r="P433" s="93"/>
      <c r="Q433" s="93"/>
      <c r="R433" s="93"/>
      <c r="S433" s="93"/>
      <c r="T433" s="93"/>
      <c r="U433" s="93"/>
      <c r="V433" s="93"/>
      <c r="W433" s="93"/>
      <c r="X433" s="94"/>
      <c r="Y433" s="187" t="s">
        <v>12</v>
      </c>
      <c r="Z433" s="188"/>
      <c r="AA433" s="189"/>
      <c r="AB433" s="199" t="s">
        <v>649</v>
      </c>
      <c r="AC433" s="199"/>
      <c r="AD433" s="199"/>
      <c r="AE433" s="322">
        <v>4159</v>
      </c>
      <c r="AF433" s="193"/>
      <c r="AG433" s="193"/>
      <c r="AH433" s="193"/>
      <c r="AI433" s="322">
        <v>4313</v>
      </c>
      <c r="AJ433" s="193"/>
      <c r="AK433" s="193"/>
      <c r="AL433" s="193"/>
      <c r="AM433" s="322">
        <v>4168</v>
      </c>
      <c r="AN433" s="193"/>
      <c r="AO433" s="193"/>
      <c r="AP433" s="193"/>
      <c r="AQ433" s="322" t="s">
        <v>636</v>
      </c>
      <c r="AR433" s="193"/>
      <c r="AS433" s="193"/>
      <c r="AT433" s="323"/>
      <c r="AU433" s="193" t="s">
        <v>636</v>
      </c>
      <c r="AV433" s="193"/>
      <c r="AW433" s="193"/>
      <c r="AX433" s="194"/>
      <c r="AY433">
        <f t="shared" ref="AY433:AY435" si="63">$AY$431</f>
        <v>1</v>
      </c>
    </row>
    <row r="434" spans="1:51" ht="39"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650</v>
      </c>
      <c r="AC434" s="191"/>
      <c r="AD434" s="191"/>
      <c r="AE434" s="322" t="s">
        <v>636</v>
      </c>
      <c r="AF434" s="193"/>
      <c r="AG434" s="193"/>
      <c r="AH434" s="323"/>
      <c r="AI434" s="322" t="s">
        <v>636</v>
      </c>
      <c r="AJ434" s="193"/>
      <c r="AK434" s="193"/>
      <c r="AL434" s="193"/>
      <c r="AM434" s="322" t="s">
        <v>322</v>
      </c>
      <c r="AN434" s="193"/>
      <c r="AO434" s="193"/>
      <c r="AP434" s="323"/>
      <c r="AQ434" s="322" t="s">
        <v>636</v>
      </c>
      <c r="AR434" s="193"/>
      <c r="AS434" s="193"/>
      <c r="AT434" s="323"/>
      <c r="AU434" s="193" t="s">
        <v>636</v>
      </c>
      <c r="AV434" s="193"/>
      <c r="AW434" s="193"/>
      <c r="AX434" s="194"/>
      <c r="AY434">
        <f t="shared" si="63"/>
        <v>1</v>
      </c>
    </row>
    <row r="435" spans="1:51" ht="39"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0" t="s">
        <v>176</v>
      </c>
      <c r="AC435" s="570"/>
      <c r="AD435" s="570"/>
      <c r="AE435" s="322" t="s">
        <v>636</v>
      </c>
      <c r="AF435" s="193"/>
      <c r="AG435" s="193"/>
      <c r="AH435" s="323"/>
      <c r="AI435" s="322" t="s">
        <v>636</v>
      </c>
      <c r="AJ435" s="193"/>
      <c r="AK435" s="193"/>
      <c r="AL435" s="193"/>
      <c r="AM435" s="322" t="s">
        <v>322</v>
      </c>
      <c r="AN435" s="193"/>
      <c r="AO435" s="193"/>
      <c r="AP435" s="323"/>
      <c r="AQ435" s="322" t="s">
        <v>636</v>
      </c>
      <c r="AR435" s="193"/>
      <c r="AS435" s="193"/>
      <c r="AT435" s="323"/>
      <c r="AU435" s="193" t="s">
        <v>636</v>
      </c>
      <c r="AV435" s="193"/>
      <c r="AW435" s="193"/>
      <c r="AX435" s="194"/>
      <c r="AY435">
        <f t="shared" si="63"/>
        <v>1</v>
      </c>
    </row>
    <row r="436" spans="1:51" ht="18.75" hidden="1" customHeight="1" x14ac:dyDescent="0.15">
      <c r="A436" s="175"/>
      <c r="B436" s="172"/>
      <c r="C436" s="166"/>
      <c r="D436" s="172"/>
      <c r="E436" s="324" t="s">
        <v>193</v>
      </c>
      <c r="F436" s="325"/>
      <c r="G436" s="32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3.25"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3.25"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0" t="s">
        <v>176</v>
      </c>
      <c r="AC440" s="570"/>
      <c r="AD440" s="570"/>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18.75" hidden="1" customHeight="1" x14ac:dyDescent="0.15">
      <c r="A441" s="175"/>
      <c r="B441" s="172"/>
      <c r="C441" s="166"/>
      <c r="D441" s="172"/>
      <c r="E441" s="324" t="s">
        <v>193</v>
      </c>
      <c r="F441" s="325"/>
      <c r="G441" s="32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3.25"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3.25"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0" t="s">
        <v>176</v>
      </c>
      <c r="AC445" s="570"/>
      <c r="AD445" s="570"/>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18.75" hidden="1" customHeight="1" x14ac:dyDescent="0.15">
      <c r="A446" s="175"/>
      <c r="B446" s="172"/>
      <c r="C446" s="166"/>
      <c r="D446" s="172"/>
      <c r="E446" s="324" t="s">
        <v>193</v>
      </c>
      <c r="F446" s="325"/>
      <c r="G446" s="32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3.25"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3.25"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0" t="s">
        <v>176</v>
      </c>
      <c r="AC450" s="570"/>
      <c r="AD450" s="570"/>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18.75" hidden="1" customHeight="1" x14ac:dyDescent="0.15">
      <c r="A451" s="175"/>
      <c r="B451" s="172"/>
      <c r="C451" s="166"/>
      <c r="D451" s="172"/>
      <c r="E451" s="324" t="s">
        <v>193</v>
      </c>
      <c r="F451" s="325"/>
      <c r="G451" s="32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3.25"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3.25"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0" t="s">
        <v>176</v>
      </c>
      <c r="AC455" s="570"/>
      <c r="AD455" s="570"/>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19.5" customHeight="1" x14ac:dyDescent="0.15">
      <c r="A456" s="175"/>
      <c r="B456" s="172"/>
      <c r="C456" s="166"/>
      <c r="D456" s="172"/>
      <c r="E456" s="324" t="s">
        <v>194</v>
      </c>
      <c r="F456" s="325"/>
      <c r="G456" s="32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1</v>
      </c>
    </row>
    <row r="457" spans="1:51" ht="19.5"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636</v>
      </c>
      <c r="AR457" s="186"/>
      <c r="AS457" s="121" t="s">
        <v>185</v>
      </c>
      <c r="AT457" s="122"/>
      <c r="AU457" s="186">
        <v>5</v>
      </c>
      <c r="AV457" s="186"/>
      <c r="AW457" s="121" t="s">
        <v>175</v>
      </c>
      <c r="AX457" s="181"/>
      <c r="AY457">
        <f>$AY$456</f>
        <v>1</v>
      </c>
    </row>
    <row r="458" spans="1:51" ht="32.25" customHeight="1" x14ac:dyDescent="0.15">
      <c r="A458" s="175"/>
      <c r="B458" s="172"/>
      <c r="C458" s="166"/>
      <c r="D458" s="172"/>
      <c r="E458" s="324"/>
      <c r="F458" s="325"/>
      <c r="G458" s="92" t="s">
        <v>780</v>
      </c>
      <c r="H458" s="93"/>
      <c r="I458" s="93"/>
      <c r="J458" s="93"/>
      <c r="K458" s="93"/>
      <c r="L458" s="93"/>
      <c r="M458" s="93"/>
      <c r="N458" s="93"/>
      <c r="O458" s="93"/>
      <c r="P458" s="93"/>
      <c r="Q458" s="93"/>
      <c r="R458" s="93"/>
      <c r="S458" s="93"/>
      <c r="T458" s="93"/>
      <c r="U458" s="93"/>
      <c r="V458" s="93"/>
      <c r="W458" s="93"/>
      <c r="X458" s="94"/>
      <c r="Y458" s="187" t="s">
        <v>12</v>
      </c>
      <c r="Z458" s="188"/>
      <c r="AA458" s="189"/>
      <c r="AB458" s="199" t="s">
        <v>649</v>
      </c>
      <c r="AC458" s="199"/>
      <c r="AD458" s="199"/>
      <c r="AE458" s="322">
        <v>4159</v>
      </c>
      <c r="AF458" s="193"/>
      <c r="AG458" s="193"/>
      <c r="AH458" s="193"/>
      <c r="AI458" s="322">
        <v>4313</v>
      </c>
      <c r="AJ458" s="193"/>
      <c r="AK458" s="193"/>
      <c r="AL458" s="193"/>
      <c r="AM458" s="322">
        <v>4168</v>
      </c>
      <c r="AN458" s="193"/>
      <c r="AO458" s="193"/>
      <c r="AP458" s="193"/>
      <c r="AQ458" s="322" t="s">
        <v>636</v>
      </c>
      <c r="AR458" s="193"/>
      <c r="AS458" s="193"/>
      <c r="AT458" s="323"/>
      <c r="AU458" s="193" t="s">
        <v>636</v>
      </c>
      <c r="AV458" s="193"/>
      <c r="AW458" s="193"/>
      <c r="AX458" s="194"/>
      <c r="AY458">
        <f t="shared" ref="AY458:AY460" si="68">$AY$456</f>
        <v>1</v>
      </c>
    </row>
    <row r="459" spans="1:51" ht="32.25"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650</v>
      </c>
      <c r="AC459" s="191"/>
      <c r="AD459" s="191"/>
      <c r="AE459" s="322" t="s">
        <v>636</v>
      </c>
      <c r="AF459" s="193"/>
      <c r="AG459" s="193"/>
      <c r="AH459" s="323"/>
      <c r="AI459" s="322" t="s">
        <v>636</v>
      </c>
      <c r="AJ459" s="193"/>
      <c r="AK459" s="193"/>
      <c r="AL459" s="193"/>
      <c r="AM459" s="322" t="s">
        <v>322</v>
      </c>
      <c r="AN459" s="193"/>
      <c r="AO459" s="193"/>
      <c r="AP459" s="323"/>
      <c r="AQ459" s="322" t="s">
        <v>636</v>
      </c>
      <c r="AR459" s="193"/>
      <c r="AS459" s="193"/>
      <c r="AT459" s="323"/>
      <c r="AU459" s="193" t="s">
        <v>636</v>
      </c>
      <c r="AV459" s="193"/>
      <c r="AW459" s="193"/>
      <c r="AX459" s="194"/>
      <c r="AY459">
        <f t="shared" si="68"/>
        <v>1</v>
      </c>
    </row>
    <row r="460" spans="1:51" ht="32.25"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0" t="s">
        <v>14</v>
      </c>
      <c r="AC460" s="570"/>
      <c r="AD460" s="570"/>
      <c r="AE460" s="322" t="s">
        <v>636</v>
      </c>
      <c r="AF460" s="193"/>
      <c r="AG460" s="193"/>
      <c r="AH460" s="323"/>
      <c r="AI460" s="322" t="s">
        <v>636</v>
      </c>
      <c r="AJ460" s="193"/>
      <c r="AK460" s="193"/>
      <c r="AL460" s="193"/>
      <c r="AM460" s="322" t="s">
        <v>322</v>
      </c>
      <c r="AN460" s="193"/>
      <c r="AO460" s="193"/>
      <c r="AP460" s="323"/>
      <c r="AQ460" s="322" t="s">
        <v>636</v>
      </c>
      <c r="AR460" s="193"/>
      <c r="AS460" s="193"/>
      <c r="AT460" s="323"/>
      <c r="AU460" s="193" t="s">
        <v>636</v>
      </c>
      <c r="AV460" s="193"/>
      <c r="AW460" s="193"/>
      <c r="AX460" s="194"/>
      <c r="AY460">
        <f t="shared" si="68"/>
        <v>1</v>
      </c>
    </row>
    <row r="461" spans="1:51" ht="18.75" hidden="1" customHeight="1" x14ac:dyDescent="0.15">
      <c r="A461" s="175"/>
      <c r="B461" s="172"/>
      <c r="C461" s="166"/>
      <c r="D461" s="172"/>
      <c r="E461" s="324" t="s">
        <v>194</v>
      </c>
      <c r="F461" s="325"/>
      <c r="G461" s="32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3.25"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3.25"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0" t="s">
        <v>14</v>
      </c>
      <c r="AC465" s="570"/>
      <c r="AD465" s="570"/>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18.75" hidden="1" customHeight="1" x14ac:dyDescent="0.15">
      <c r="A466" s="175"/>
      <c r="B466" s="172"/>
      <c r="C466" s="166"/>
      <c r="D466" s="172"/>
      <c r="E466" s="324" t="s">
        <v>194</v>
      </c>
      <c r="F466" s="325"/>
      <c r="G466" s="32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3.25"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3.25"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0" t="s">
        <v>14</v>
      </c>
      <c r="AC470" s="570"/>
      <c r="AD470" s="570"/>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18.75" hidden="1" customHeight="1" x14ac:dyDescent="0.15">
      <c r="A471" s="175"/>
      <c r="B471" s="172"/>
      <c r="C471" s="166"/>
      <c r="D471" s="172"/>
      <c r="E471" s="324" t="s">
        <v>194</v>
      </c>
      <c r="F471" s="325"/>
      <c r="G471" s="32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3.25"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3.25"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0" t="s">
        <v>14</v>
      </c>
      <c r="AC475" s="570"/>
      <c r="AD475" s="570"/>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18.75" hidden="1" customHeight="1" x14ac:dyDescent="0.15">
      <c r="A476" s="175"/>
      <c r="B476" s="172"/>
      <c r="C476" s="166"/>
      <c r="D476" s="172"/>
      <c r="E476" s="324" t="s">
        <v>194</v>
      </c>
      <c r="F476" s="325"/>
      <c r="G476" s="32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3.25"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3.25"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0" t="s">
        <v>14</v>
      </c>
      <c r="AC480" s="570"/>
      <c r="AD480" s="570"/>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3.85"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679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318</v>
      </c>
      <c r="F484" s="161"/>
      <c r="G484" s="888" t="s">
        <v>204</v>
      </c>
      <c r="H484" s="111"/>
      <c r="I484" s="111"/>
      <c r="J484" s="889"/>
      <c r="K484" s="890"/>
      <c r="L484" s="890"/>
      <c r="M484" s="890"/>
      <c r="N484" s="890"/>
      <c r="O484" s="890"/>
      <c r="P484" s="890"/>
      <c r="Q484" s="890"/>
      <c r="R484" s="890"/>
      <c r="S484" s="890"/>
      <c r="T484" s="891"/>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2"/>
      <c r="AY484" s="78" t="str">
        <f>IF(SUBSTITUTE($J$484,"-","")="","0","1")</f>
        <v>0</v>
      </c>
    </row>
    <row r="485" spans="1:51" ht="18.75" hidden="1" customHeight="1" x14ac:dyDescent="0.15">
      <c r="A485" s="175"/>
      <c r="B485" s="172"/>
      <c r="C485" s="166"/>
      <c r="D485" s="172"/>
      <c r="E485" s="324" t="s">
        <v>193</v>
      </c>
      <c r="F485" s="325"/>
      <c r="G485" s="32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3.25"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23.25"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0" t="s">
        <v>176</v>
      </c>
      <c r="AC489" s="570"/>
      <c r="AD489" s="570"/>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18.75" hidden="1" customHeight="1" x14ac:dyDescent="0.15">
      <c r="A490" s="175"/>
      <c r="B490" s="172"/>
      <c r="C490" s="166"/>
      <c r="D490" s="172"/>
      <c r="E490" s="324" t="s">
        <v>193</v>
      </c>
      <c r="F490" s="325"/>
      <c r="G490" s="32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3.25"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3.25"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0" t="s">
        <v>176</v>
      </c>
      <c r="AC494" s="570"/>
      <c r="AD494" s="570"/>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18.75" hidden="1" customHeight="1" x14ac:dyDescent="0.15">
      <c r="A495" s="175"/>
      <c r="B495" s="172"/>
      <c r="C495" s="166"/>
      <c r="D495" s="172"/>
      <c r="E495" s="324" t="s">
        <v>193</v>
      </c>
      <c r="F495" s="325"/>
      <c r="G495" s="32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3.25"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3.25"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0" t="s">
        <v>176</v>
      </c>
      <c r="AC499" s="570"/>
      <c r="AD499" s="570"/>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18.75" hidden="1" customHeight="1" x14ac:dyDescent="0.15">
      <c r="A500" s="175"/>
      <c r="B500" s="172"/>
      <c r="C500" s="166"/>
      <c r="D500" s="172"/>
      <c r="E500" s="324" t="s">
        <v>193</v>
      </c>
      <c r="F500" s="325"/>
      <c r="G500" s="32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3.25"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3.25"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0" t="s">
        <v>176</v>
      </c>
      <c r="AC504" s="570"/>
      <c r="AD504" s="570"/>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18.75" hidden="1" customHeight="1" x14ac:dyDescent="0.15">
      <c r="A505" s="175"/>
      <c r="B505" s="172"/>
      <c r="C505" s="166"/>
      <c r="D505" s="172"/>
      <c r="E505" s="324" t="s">
        <v>193</v>
      </c>
      <c r="F505" s="325"/>
      <c r="G505" s="32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3.25"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3.25"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0" t="s">
        <v>176</v>
      </c>
      <c r="AC509" s="570"/>
      <c r="AD509" s="570"/>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18.75" hidden="1" customHeight="1" x14ac:dyDescent="0.15">
      <c r="A510" s="175"/>
      <c r="B510" s="172"/>
      <c r="C510" s="166"/>
      <c r="D510" s="172"/>
      <c r="E510" s="324" t="s">
        <v>194</v>
      </c>
      <c r="F510" s="325"/>
      <c r="G510" s="32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3.25"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3.25"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0" t="s">
        <v>14</v>
      </c>
      <c r="AC514" s="570"/>
      <c r="AD514" s="570"/>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18.75" hidden="1" customHeight="1" x14ac:dyDescent="0.15">
      <c r="A515" s="175"/>
      <c r="B515" s="172"/>
      <c r="C515" s="166"/>
      <c r="D515" s="172"/>
      <c r="E515" s="324" t="s">
        <v>194</v>
      </c>
      <c r="F515" s="325"/>
      <c r="G515" s="32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3.25"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3.25"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0" t="s">
        <v>14</v>
      </c>
      <c r="AC519" s="570"/>
      <c r="AD519" s="570"/>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18.75" hidden="1" customHeight="1" x14ac:dyDescent="0.15">
      <c r="A520" s="175"/>
      <c r="B520" s="172"/>
      <c r="C520" s="166"/>
      <c r="D520" s="172"/>
      <c r="E520" s="324" t="s">
        <v>194</v>
      </c>
      <c r="F520" s="325"/>
      <c r="G520" s="32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3.25"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3.25"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0" t="s">
        <v>14</v>
      </c>
      <c r="AC524" s="570"/>
      <c r="AD524" s="570"/>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18.75" hidden="1" customHeight="1" x14ac:dyDescent="0.15">
      <c r="A525" s="175"/>
      <c r="B525" s="172"/>
      <c r="C525" s="166"/>
      <c r="D525" s="172"/>
      <c r="E525" s="324" t="s">
        <v>194</v>
      </c>
      <c r="F525" s="325"/>
      <c r="G525" s="32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3.25"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3.25"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0" t="s">
        <v>14</v>
      </c>
      <c r="AC529" s="570"/>
      <c r="AD529" s="570"/>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18.75" hidden="1" customHeight="1" x14ac:dyDescent="0.15">
      <c r="A530" s="175"/>
      <c r="B530" s="172"/>
      <c r="C530" s="166"/>
      <c r="D530" s="172"/>
      <c r="E530" s="324" t="s">
        <v>194</v>
      </c>
      <c r="F530" s="325"/>
      <c r="G530" s="32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3.25"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3.25"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0" t="s">
        <v>14</v>
      </c>
      <c r="AC534" s="570"/>
      <c r="AD534" s="570"/>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88" t="s">
        <v>204</v>
      </c>
      <c r="H538" s="111"/>
      <c r="I538" s="111"/>
      <c r="J538" s="889"/>
      <c r="K538" s="890"/>
      <c r="L538" s="890"/>
      <c r="M538" s="890"/>
      <c r="N538" s="890"/>
      <c r="O538" s="890"/>
      <c r="P538" s="890"/>
      <c r="Q538" s="890"/>
      <c r="R538" s="890"/>
      <c r="S538" s="890"/>
      <c r="T538" s="891"/>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2"/>
      <c r="AY538" s="78" t="str">
        <f>IF(SUBSTITUTE($J$538,"-","")="","0","1")</f>
        <v>0</v>
      </c>
    </row>
    <row r="539" spans="1:51" ht="18.75" hidden="1" customHeight="1" x14ac:dyDescent="0.15">
      <c r="A539" s="175"/>
      <c r="B539" s="172"/>
      <c r="C539" s="166"/>
      <c r="D539" s="172"/>
      <c r="E539" s="324" t="s">
        <v>193</v>
      </c>
      <c r="F539" s="325"/>
      <c r="G539" s="32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3.25"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3.25"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0" t="s">
        <v>176</v>
      </c>
      <c r="AC543" s="570"/>
      <c r="AD543" s="570"/>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18.75" hidden="1" customHeight="1" x14ac:dyDescent="0.15">
      <c r="A544" s="175"/>
      <c r="B544" s="172"/>
      <c r="C544" s="166"/>
      <c r="D544" s="172"/>
      <c r="E544" s="324" t="s">
        <v>193</v>
      </c>
      <c r="F544" s="325"/>
      <c r="G544" s="32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3.25"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3.25"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0" t="s">
        <v>176</v>
      </c>
      <c r="AC548" s="570"/>
      <c r="AD548" s="570"/>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18.75" hidden="1" customHeight="1" x14ac:dyDescent="0.15">
      <c r="A549" s="175"/>
      <c r="B549" s="172"/>
      <c r="C549" s="166"/>
      <c r="D549" s="172"/>
      <c r="E549" s="324" t="s">
        <v>193</v>
      </c>
      <c r="F549" s="325"/>
      <c r="G549" s="32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3.25"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23.25"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0" t="s">
        <v>176</v>
      </c>
      <c r="AC553" s="570"/>
      <c r="AD553" s="570"/>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18.75" hidden="1" customHeight="1" x14ac:dyDescent="0.15">
      <c r="A554" s="175"/>
      <c r="B554" s="172"/>
      <c r="C554" s="166"/>
      <c r="D554" s="172"/>
      <c r="E554" s="324" t="s">
        <v>193</v>
      </c>
      <c r="F554" s="325"/>
      <c r="G554" s="32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3.25"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3.25"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0" t="s">
        <v>176</v>
      </c>
      <c r="AC558" s="570"/>
      <c r="AD558" s="570"/>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18.75" hidden="1" customHeight="1" x14ac:dyDescent="0.15">
      <c r="A559" s="175"/>
      <c r="B559" s="172"/>
      <c r="C559" s="166"/>
      <c r="D559" s="172"/>
      <c r="E559" s="324" t="s">
        <v>193</v>
      </c>
      <c r="F559" s="325"/>
      <c r="G559" s="32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3.25"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3.25"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0" t="s">
        <v>176</v>
      </c>
      <c r="AC563" s="570"/>
      <c r="AD563" s="570"/>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18.75" hidden="1" customHeight="1" x14ac:dyDescent="0.15">
      <c r="A564" s="175"/>
      <c r="B564" s="172"/>
      <c r="C564" s="166"/>
      <c r="D564" s="172"/>
      <c r="E564" s="324" t="s">
        <v>194</v>
      </c>
      <c r="F564" s="325"/>
      <c r="G564" s="32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3.25"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3.25"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0" t="s">
        <v>14</v>
      </c>
      <c r="AC568" s="570"/>
      <c r="AD568" s="570"/>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18.75" hidden="1" customHeight="1" x14ac:dyDescent="0.15">
      <c r="A569" s="175"/>
      <c r="B569" s="172"/>
      <c r="C569" s="166"/>
      <c r="D569" s="172"/>
      <c r="E569" s="324" t="s">
        <v>194</v>
      </c>
      <c r="F569" s="325"/>
      <c r="G569" s="32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3.25"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3.25"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0" t="s">
        <v>14</v>
      </c>
      <c r="AC573" s="570"/>
      <c r="AD573" s="570"/>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18.75" hidden="1" customHeight="1" x14ac:dyDescent="0.15">
      <c r="A574" s="175"/>
      <c r="B574" s="172"/>
      <c r="C574" s="166"/>
      <c r="D574" s="172"/>
      <c r="E574" s="324" t="s">
        <v>194</v>
      </c>
      <c r="F574" s="325"/>
      <c r="G574" s="32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3.25"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23.25"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0" t="s">
        <v>14</v>
      </c>
      <c r="AC578" s="570"/>
      <c r="AD578" s="570"/>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18.75" hidden="1" customHeight="1" x14ac:dyDescent="0.15">
      <c r="A579" s="175"/>
      <c r="B579" s="172"/>
      <c r="C579" s="166"/>
      <c r="D579" s="172"/>
      <c r="E579" s="324" t="s">
        <v>194</v>
      </c>
      <c r="F579" s="325"/>
      <c r="G579" s="32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3.25"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3.25"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0" t="s">
        <v>14</v>
      </c>
      <c r="AC583" s="570"/>
      <c r="AD583" s="570"/>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18.75" hidden="1" customHeight="1" x14ac:dyDescent="0.15">
      <c r="A584" s="175"/>
      <c r="B584" s="172"/>
      <c r="C584" s="166"/>
      <c r="D584" s="172"/>
      <c r="E584" s="324" t="s">
        <v>194</v>
      </c>
      <c r="F584" s="325"/>
      <c r="G584" s="32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3.25"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3.25"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0" t="s">
        <v>14</v>
      </c>
      <c r="AC588" s="570"/>
      <c r="AD588" s="570"/>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88" t="s">
        <v>204</v>
      </c>
      <c r="H592" s="111"/>
      <c r="I592" s="111"/>
      <c r="J592" s="889"/>
      <c r="K592" s="890"/>
      <c r="L592" s="890"/>
      <c r="M592" s="890"/>
      <c r="N592" s="890"/>
      <c r="O592" s="890"/>
      <c r="P592" s="890"/>
      <c r="Q592" s="890"/>
      <c r="R592" s="890"/>
      <c r="S592" s="890"/>
      <c r="T592" s="891"/>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2"/>
      <c r="AY592" s="78" t="str">
        <f>IF(SUBSTITUTE($J$592,"-","")="","0","1")</f>
        <v>0</v>
      </c>
    </row>
    <row r="593" spans="1:51" ht="18.75" hidden="1" customHeight="1" x14ac:dyDescent="0.15">
      <c r="A593" s="175"/>
      <c r="B593" s="172"/>
      <c r="C593" s="166"/>
      <c r="D593" s="172"/>
      <c r="E593" s="324" t="s">
        <v>193</v>
      </c>
      <c r="F593" s="325"/>
      <c r="G593" s="32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3.25"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3.25"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0" t="s">
        <v>176</v>
      </c>
      <c r="AC597" s="570"/>
      <c r="AD597" s="570"/>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18.75" hidden="1" customHeight="1" x14ac:dyDescent="0.15">
      <c r="A598" s="175"/>
      <c r="B598" s="172"/>
      <c r="C598" s="166"/>
      <c r="D598" s="172"/>
      <c r="E598" s="324" t="s">
        <v>193</v>
      </c>
      <c r="F598" s="325"/>
      <c r="G598" s="32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3.25"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3.25"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0" t="s">
        <v>176</v>
      </c>
      <c r="AC602" s="570"/>
      <c r="AD602" s="570"/>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18.75" hidden="1" customHeight="1" x14ac:dyDescent="0.15">
      <c r="A603" s="175"/>
      <c r="B603" s="172"/>
      <c r="C603" s="166"/>
      <c r="D603" s="172"/>
      <c r="E603" s="324" t="s">
        <v>193</v>
      </c>
      <c r="F603" s="325"/>
      <c r="G603" s="32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3.25"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23.25"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0" t="s">
        <v>176</v>
      </c>
      <c r="AC607" s="570"/>
      <c r="AD607" s="570"/>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18.75" hidden="1" customHeight="1" x14ac:dyDescent="0.15">
      <c r="A608" s="175"/>
      <c r="B608" s="172"/>
      <c r="C608" s="166"/>
      <c r="D608" s="172"/>
      <c r="E608" s="324" t="s">
        <v>193</v>
      </c>
      <c r="F608" s="325"/>
      <c r="G608" s="32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3.25"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3.25"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0" t="s">
        <v>176</v>
      </c>
      <c r="AC612" s="570"/>
      <c r="AD612" s="570"/>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18.75" hidden="1" customHeight="1" x14ac:dyDescent="0.15">
      <c r="A613" s="175"/>
      <c r="B613" s="172"/>
      <c r="C613" s="166"/>
      <c r="D613" s="172"/>
      <c r="E613" s="324" t="s">
        <v>193</v>
      </c>
      <c r="F613" s="325"/>
      <c r="G613" s="32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3.25"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3.25"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0" t="s">
        <v>176</v>
      </c>
      <c r="AC617" s="570"/>
      <c r="AD617" s="570"/>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18.75" hidden="1" customHeight="1" x14ac:dyDescent="0.15">
      <c r="A618" s="175"/>
      <c r="B618" s="172"/>
      <c r="C618" s="166"/>
      <c r="D618" s="172"/>
      <c r="E618" s="324" t="s">
        <v>194</v>
      </c>
      <c r="F618" s="325"/>
      <c r="G618" s="32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3.25"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3.25"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0" t="s">
        <v>14</v>
      </c>
      <c r="AC622" s="570"/>
      <c r="AD622" s="570"/>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18.75" hidden="1" customHeight="1" x14ac:dyDescent="0.15">
      <c r="A623" s="175"/>
      <c r="B623" s="172"/>
      <c r="C623" s="166"/>
      <c r="D623" s="172"/>
      <c r="E623" s="324" t="s">
        <v>194</v>
      </c>
      <c r="F623" s="325"/>
      <c r="G623" s="32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3.25"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3.25"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0" t="s">
        <v>14</v>
      </c>
      <c r="AC627" s="570"/>
      <c r="AD627" s="570"/>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18.75" hidden="1" customHeight="1" x14ac:dyDescent="0.15">
      <c r="A628" s="175"/>
      <c r="B628" s="172"/>
      <c r="C628" s="166"/>
      <c r="D628" s="172"/>
      <c r="E628" s="324" t="s">
        <v>194</v>
      </c>
      <c r="F628" s="325"/>
      <c r="G628" s="32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3.25"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3.25"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0" t="s">
        <v>14</v>
      </c>
      <c r="AC632" s="570"/>
      <c r="AD632" s="570"/>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18.75" hidden="1" customHeight="1" x14ac:dyDescent="0.15">
      <c r="A633" s="175"/>
      <c r="B633" s="172"/>
      <c r="C633" s="166"/>
      <c r="D633" s="172"/>
      <c r="E633" s="324" t="s">
        <v>194</v>
      </c>
      <c r="F633" s="325"/>
      <c r="G633" s="32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3.25"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3.25"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0" t="s">
        <v>14</v>
      </c>
      <c r="AC637" s="570"/>
      <c r="AD637" s="570"/>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18.75" hidden="1" customHeight="1" x14ac:dyDescent="0.15">
      <c r="A638" s="175"/>
      <c r="B638" s="172"/>
      <c r="C638" s="166"/>
      <c r="D638" s="172"/>
      <c r="E638" s="324" t="s">
        <v>194</v>
      </c>
      <c r="F638" s="325"/>
      <c r="G638" s="32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3.25"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3.25"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0" t="s">
        <v>14</v>
      </c>
      <c r="AC642" s="570"/>
      <c r="AD642" s="570"/>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88" t="s">
        <v>204</v>
      </c>
      <c r="H646" s="111"/>
      <c r="I646" s="111"/>
      <c r="J646" s="889"/>
      <c r="K646" s="890"/>
      <c r="L646" s="890"/>
      <c r="M646" s="890"/>
      <c r="N646" s="890"/>
      <c r="O646" s="890"/>
      <c r="P646" s="890"/>
      <c r="Q646" s="890"/>
      <c r="R646" s="890"/>
      <c r="S646" s="890"/>
      <c r="T646" s="891"/>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2"/>
      <c r="AY646" s="78" t="str">
        <f>IF(SUBSTITUTE($J$646,"-","")="","0","1")</f>
        <v>0</v>
      </c>
    </row>
    <row r="647" spans="1:51" ht="18.75" hidden="1" customHeight="1" x14ac:dyDescent="0.15">
      <c r="A647" s="175"/>
      <c r="B647" s="172"/>
      <c r="C647" s="166"/>
      <c r="D647" s="172"/>
      <c r="E647" s="324" t="s">
        <v>193</v>
      </c>
      <c r="F647" s="325"/>
      <c r="G647" s="32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3.25"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3.25"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0" t="s">
        <v>176</v>
      </c>
      <c r="AC651" s="570"/>
      <c r="AD651" s="570"/>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18.75" hidden="1" customHeight="1" x14ac:dyDescent="0.15">
      <c r="A652" s="175"/>
      <c r="B652" s="172"/>
      <c r="C652" s="166"/>
      <c r="D652" s="172"/>
      <c r="E652" s="324" t="s">
        <v>193</v>
      </c>
      <c r="F652" s="325"/>
      <c r="G652" s="32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3.25"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3.25"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0" t="s">
        <v>176</v>
      </c>
      <c r="AC656" s="570"/>
      <c r="AD656" s="570"/>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18.75" hidden="1" customHeight="1" x14ac:dyDescent="0.15">
      <c r="A657" s="175"/>
      <c r="B657" s="172"/>
      <c r="C657" s="166"/>
      <c r="D657" s="172"/>
      <c r="E657" s="324" t="s">
        <v>193</v>
      </c>
      <c r="F657" s="325"/>
      <c r="G657" s="32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3.25"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3.25"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0" t="s">
        <v>176</v>
      </c>
      <c r="AC661" s="570"/>
      <c r="AD661" s="570"/>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18.75" hidden="1" customHeight="1" x14ac:dyDescent="0.15">
      <c r="A662" s="175"/>
      <c r="B662" s="172"/>
      <c r="C662" s="166"/>
      <c r="D662" s="172"/>
      <c r="E662" s="324" t="s">
        <v>193</v>
      </c>
      <c r="F662" s="325"/>
      <c r="G662" s="32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3.25"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3.25"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0" t="s">
        <v>176</v>
      </c>
      <c r="AC666" s="570"/>
      <c r="AD666" s="570"/>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18.75" hidden="1" customHeight="1" x14ac:dyDescent="0.15">
      <c r="A667" s="175"/>
      <c r="B667" s="172"/>
      <c r="C667" s="166"/>
      <c r="D667" s="172"/>
      <c r="E667" s="324" t="s">
        <v>193</v>
      </c>
      <c r="F667" s="325"/>
      <c r="G667" s="32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3.25"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3.25" hidden="1" customHeight="1" x14ac:dyDescent="0.15">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0" t="s">
        <v>176</v>
      </c>
      <c r="AC671" s="570"/>
      <c r="AD671" s="570"/>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18.75" hidden="1" customHeight="1" x14ac:dyDescent="0.15">
      <c r="A672" s="175"/>
      <c r="B672" s="172"/>
      <c r="C672" s="166"/>
      <c r="D672" s="172"/>
      <c r="E672" s="324" t="s">
        <v>194</v>
      </c>
      <c r="F672" s="325"/>
      <c r="G672" s="32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3.25"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3.25"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0" t="s">
        <v>14</v>
      </c>
      <c r="AC676" s="570"/>
      <c r="AD676" s="570"/>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18.75" hidden="1" customHeight="1" x14ac:dyDescent="0.15">
      <c r="A677" s="175"/>
      <c r="B677" s="172"/>
      <c r="C677" s="166"/>
      <c r="D677" s="172"/>
      <c r="E677" s="324" t="s">
        <v>194</v>
      </c>
      <c r="F677" s="325"/>
      <c r="G677" s="32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3.25"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3.25"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0" t="s">
        <v>14</v>
      </c>
      <c r="AC681" s="570"/>
      <c r="AD681" s="570"/>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18.75" hidden="1" customHeight="1" x14ac:dyDescent="0.15">
      <c r="A682" s="175"/>
      <c r="B682" s="172"/>
      <c r="C682" s="166"/>
      <c r="D682" s="172"/>
      <c r="E682" s="324" t="s">
        <v>194</v>
      </c>
      <c r="F682" s="325"/>
      <c r="G682" s="32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3.25"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3.25"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0" t="s">
        <v>14</v>
      </c>
      <c r="AC686" s="570"/>
      <c r="AD686" s="570"/>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18.75" hidden="1" customHeight="1" x14ac:dyDescent="0.15">
      <c r="A687" s="175"/>
      <c r="B687" s="172"/>
      <c r="C687" s="166"/>
      <c r="D687" s="172"/>
      <c r="E687" s="324" t="s">
        <v>194</v>
      </c>
      <c r="F687" s="325"/>
      <c r="G687" s="32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3.25"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3.25"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0" t="s">
        <v>14</v>
      </c>
      <c r="AC691" s="570"/>
      <c r="AD691" s="570"/>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18.75" hidden="1" customHeight="1" x14ac:dyDescent="0.15">
      <c r="A692" s="175"/>
      <c r="B692" s="172"/>
      <c r="C692" s="166"/>
      <c r="D692" s="172"/>
      <c r="E692" s="324" t="s">
        <v>194</v>
      </c>
      <c r="F692" s="325"/>
      <c r="G692" s="32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3.25"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3.25"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0" t="s">
        <v>14</v>
      </c>
      <c r="AC696" s="570"/>
      <c r="AD696" s="570"/>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3.85" hidden="1"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1" ht="80.25" customHeight="1" x14ac:dyDescent="0.15">
      <c r="A702" s="859" t="s">
        <v>139</v>
      </c>
      <c r="B702" s="860"/>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7" t="s">
        <v>658</v>
      </c>
      <c r="AE702" s="328"/>
      <c r="AF702" s="328"/>
      <c r="AG702" s="371" t="s">
        <v>662</v>
      </c>
      <c r="AH702" s="372"/>
      <c r="AI702" s="372"/>
      <c r="AJ702" s="372"/>
      <c r="AK702" s="372"/>
      <c r="AL702" s="372"/>
      <c r="AM702" s="372"/>
      <c r="AN702" s="372"/>
      <c r="AO702" s="372"/>
      <c r="AP702" s="372"/>
      <c r="AQ702" s="372"/>
      <c r="AR702" s="372"/>
      <c r="AS702" s="372"/>
      <c r="AT702" s="372"/>
      <c r="AU702" s="372"/>
      <c r="AV702" s="372"/>
      <c r="AW702" s="372"/>
      <c r="AX702" s="373"/>
    </row>
    <row r="703" spans="1:51" ht="27" customHeight="1" x14ac:dyDescent="0.15">
      <c r="A703" s="861"/>
      <c r="B703" s="862"/>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8"/>
      <c r="AD703" s="307" t="s">
        <v>658</v>
      </c>
      <c r="AE703" s="308"/>
      <c r="AF703" s="308"/>
      <c r="AG703" s="321" t="s">
        <v>663</v>
      </c>
      <c r="AH703" s="90"/>
      <c r="AI703" s="90"/>
      <c r="AJ703" s="90"/>
      <c r="AK703" s="90"/>
      <c r="AL703" s="90"/>
      <c r="AM703" s="90"/>
      <c r="AN703" s="90"/>
      <c r="AO703" s="90"/>
      <c r="AP703" s="90"/>
      <c r="AQ703" s="90"/>
      <c r="AR703" s="90"/>
      <c r="AS703" s="90"/>
      <c r="AT703" s="90"/>
      <c r="AU703" s="90"/>
      <c r="AV703" s="90"/>
      <c r="AW703" s="90"/>
      <c r="AX703" s="91"/>
    </row>
    <row r="704" spans="1:51" ht="39.950000000000003" customHeight="1" x14ac:dyDescent="0.15">
      <c r="A704" s="863"/>
      <c r="B704" s="864"/>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658</v>
      </c>
      <c r="AE704" s="774"/>
      <c r="AF704" s="774"/>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1" t="s">
        <v>38</v>
      </c>
      <c r="B705" s="632"/>
      <c r="C705" s="809" t="s">
        <v>40</v>
      </c>
      <c r="D705" s="810"/>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1"/>
      <c r="AD705" s="705" t="s">
        <v>658</v>
      </c>
      <c r="AE705" s="706"/>
      <c r="AF705" s="706"/>
      <c r="AG705" s="113" t="s">
        <v>665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85"/>
      <c r="D706" s="786"/>
      <c r="E706" s="721" t="s">
        <v>297</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7" t="s">
        <v>666</v>
      </c>
      <c r="AE706" s="308"/>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3"/>
      <c r="B707" s="634"/>
      <c r="C707" s="787"/>
      <c r="D707" s="788"/>
      <c r="E707" s="724" t="s">
        <v>239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3" t="s">
        <v>774</v>
      </c>
      <c r="AE707" s="824"/>
      <c r="AF707" s="82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3"/>
      <c r="B708" s="635"/>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4" t="s">
        <v>667</v>
      </c>
      <c r="AE708" s="595"/>
      <c r="AF708" s="595"/>
      <c r="AG708" s="858" t="s">
        <v>668</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3"/>
      <c r="B709" s="635"/>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07" t="s">
        <v>658</v>
      </c>
      <c r="AE709" s="308"/>
      <c r="AF709" s="308"/>
      <c r="AG709" s="321" t="s">
        <v>669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3"/>
      <c r="B710" s="635"/>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07" t="s">
        <v>667</v>
      </c>
      <c r="AE710" s="308"/>
      <c r="AF710" s="308"/>
      <c r="AG710" s="89" t="s">
        <v>668</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3"/>
      <c r="B711" s="635"/>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3"/>
      <c r="AD711" s="307" t="s">
        <v>658</v>
      </c>
      <c r="AE711" s="308"/>
      <c r="AF711" s="308"/>
      <c r="AG711" s="321" t="s">
        <v>670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3"/>
      <c r="B712" s="635"/>
      <c r="C712" s="377" t="s">
        <v>265</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3"/>
      <c r="AD712" s="773" t="s">
        <v>667</v>
      </c>
      <c r="AE712" s="774"/>
      <c r="AF712" s="774"/>
      <c r="AG712" s="798" t="s">
        <v>668</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3"/>
      <c r="B713" s="635"/>
      <c r="C713" s="940" t="s">
        <v>266</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07" t="s">
        <v>658</v>
      </c>
      <c r="AE713" s="308"/>
      <c r="AF713" s="654"/>
      <c r="AG713" s="89" t="s">
        <v>671</v>
      </c>
      <c r="AH713" s="90"/>
      <c r="AI713" s="90"/>
      <c r="AJ713" s="90"/>
      <c r="AK713" s="90"/>
      <c r="AL713" s="90"/>
      <c r="AM713" s="90"/>
      <c r="AN713" s="90"/>
      <c r="AO713" s="90"/>
      <c r="AP713" s="90"/>
      <c r="AQ713" s="90"/>
      <c r="AR713" s="90"/>
      <c r="AS713" s="90"/>
      <c r="AT713" s="90"/>
      <c r="AU713" s="90"/>
      <c r="AV713" s="90"/>
      <c r="AW713" s="90"/>
      <c r="AX713" s="91"/>
    </row>
    <row r="714" spans="1:50" ht="40.5" customHeight="1" x14ac:dyDescent="0.15">
      <c r="A714" s="636"/>
      <c r="B714" s="637"/>
      <c r="C714" s="638" t="s">
        <v>244</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5" t="s">
        <v>658</v>
      </c>
      <c r="AE714" s="796"/>
      <c r="AF714" s="797"/>
      <c r="AG714" s="727" t="s">
        <v>672</v>
      </c>
      <c r="AH714" s="728"/>
      <c r="AI714" s="728"/>
      <c r="AJ714" s="728"/>
      <c r="AK714" s="728"/>
      <c r="AL714" s="728"/>
      <c r="AM714" s="728"/>
      <c r="AN714" s="728"/>
      <c r="AO714" s="728"/>
      <c r="AP714" s="728"/>
      <c r="AQ714" s="728"/>
      <c r="AR714" s="728"/>
      <c r="AS714" s="728"/>
      <c r="AT714" s="728"/>
      <c r="AU714" s="728"/>
      <c r="AV714" s="728"/>
      <c r="AW714" s="728"/>
      <c r="AX714" s="729"/>
    </row>
    <row r="715" spans="1:50" ht="40.5" customHeight="1" x14ac:dyDescent="0.15">
      <c r="A715" s="631" t="s">
        <v>39</v>
      </c>
      <c r="B715" s="775"/>
      <c r="C715" s="776" t="s">
        <v>245</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4" t="s">
        <v>658</v>
      </c>
      <c r="AE715" s="595"/>
      <c r="AF715" s="647"/>
      <c r="AG715" s="733" t="s">
        <v>673</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667</v>
      </c>
      <c r="AE716" s="618"/>
      <c r="AF716" s="618"/>
      <c r="AG716" s="89" t="s">
        <v>668</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3"/>
      <c r="B717" s="635"/>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07" t="s">
        <v>658</v>
      </c>
      <c r="AE717" s="308"/>
      <c r="AF717" s="308"/>
      <c r="AG717" s="321" t="s">
        <v>674</v>
      </c>
      <c r="AH717" s="90"/>
      <c r="AI717" s="90"/>
      <c r="AJ717" s="90"/>
      <c r="AK717" s="90"/>
      <c r="AL717" s="90"/>
      <c r="AM717" s="90"/>
      <c r="AN717" s="90"/>
      <c r="AO717" s="90"/>
      <c r="AP717" s="90"/>
      <c r="AQ717" s="90"/>
      <c r="AR717" s="90"/>
      <c r="AS717" s="90"/>
      <c r="AT717" s="90"/>
      <c r="AU717" s="90"/>
      <c r="AV717" s="90"/>
      <c r="AW717" s="90"/>
      <c r="AX717" s="91"/>
    </row>
    <row r="718" spans="1:50" ht="40.5" customHeight="1" x14ac:dyDescent="0.15">
      <c r="A718" s="636"/>
      <c r="B718" s="637"/>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07" t="s">
        <v>658</v>
      </c>
      <c r="AE718" s="308"/>
      <c r="AF718" s="308"/>
      <c r="AG718" s="115" t="s">
        <v>675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7" t="s">
        <v>57</v>
      </c>
      <c r="B719" s="768"/>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4" t="s">
        <v>667</v>
      </c>
      <c r="AE719" s="595"/>
      <c r="AF719" s="595"/>
      <c r="AG719" s="610"/>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9"/>
      <c r="B720" s="770"/>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9"/>
      <c r="B721" s="77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9"/>
      <c r="B722" s="77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49.25" customHeight="1" x14ac:dyDescent="0.15">
      <c r="A726" s="631" t="s">
        <v>47</v>
      </c>
      <c r="B726" s="790"/>
      <c r="C726" s="803" t="s">
        <v>52</v>
      </c>
      <c r="D726" s="825"/>
      <c r="E726" s="825"/>
      <c r="F726" s="826"/>
      <c r="G726" s="568" t="s">
        <v>745</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2" ht="67.5" customHeight="1" thickBot="1" x14ac:dyDescent="0.2">
      <c r="A727" s="791"/>
      <c r="B727" s="792"/>
      <c r="C727" s="739" t="s">
        <v>56</v>
      </c>
      <c r="D727" s="740"/>
      <c r="E727" s="740"/>
      <c r="F727" s="741"/>
      <c r="G727" s="566" t="s">
        <v>676</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5" t="s">
        <v>661</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4"/>
      <c r="B731" s="665"/>
      <c r="C731" s="665"/>
      <c r="D731" s="665"/>
      <c r="E731" s="666"/>
      <c r="F731" s="720" t="s">
        <v>661</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4"/>
      <c r="B733" s="665"/>
      <c r="C733" s="665"/>
      <c r="D733" s="665"/>
      <c r="E733" s="666"/>
      <c r="F733" s="628" t="s">
        <v>661</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
      <c r="A735" s="781" t="s">
        <v>661</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1" t="s">
        <v>271</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83" t="s">
        <v>588</v>
      </c>
      <c r="B737" s="196"/>
      <c r="C737" s="196"/>
      <c r="D737" s="197"/>
      <c r="E737" s="947" t="s">
        <v>651</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82"/>
    </row>
    <row r="738" spans="1:51" ht="24.75" customHeight="1" x14ac:dyDescent="0.15">
      <c r="A738" s="347" t="s">
        <v>313</v>
      </c>
      <c r="B738" s="347"/>
      <c r="C738" s="347"/>
      <c r="D738" s="347"/>
      <c r="E738" s="947" t="s">
        <v>652</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47" t="s">
        <v>312</v>
      </c>
      <c r="B739" s="347"/>
      <c r="C739" s="347"/>
      <c r="D739" s="347"/>
      <c r="E739" s="947" t="s">
        <v>653</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47" t="s">
        <v>311</v>
      </c>
      <c r="B740" s="347"/>
      <c r="C740" s="347"/>
      <c r="D740" s="347"/>
      <c r="E740" s="947" t="s">
        <v>654</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47" t="s">
        <v>310</v>
      </c>
      <c r="B741" s="347"/>
      <c r="C741" s="347"/>
      <c r="D741" s="347"/>
      <c r="E741" s="947" t="s">
        <v>655</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47" t="s">
        <v>309</v>
      </c>
      <c r="B742" s="347"/>
      <c r="C742" s="347"/>
      <c r="D742" s="347"/>
      <c r="E742" s="947" t="s">
        <v>656</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47" t="s">
        <v>308</v>
      </c>
      <c r="B743" s="347"/>
      <c r="C743" s="347"/>
      <c r="D743" s="347"/>
      <c r="E743" s="947" t="s">
        <v>653</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47" t="s">
        <v>307</v>
      </c>
      <c r="B744" s="347"/>
      <c r="C744" s="347"/>
      <c r="D744" s="347"/>
      <c r="E744" s="947" t="s">
        <v>677</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47" t="s">
        <v>306</v>
      </c>
      <c r="B745" s="347"/>
      <c r="C745" s="347"/>
      <c r="D745" s="347"/>
      <c r="E745" s="984" t="s">
        <v>657</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47" t="s">
        <v>461</v>
      </c>
      <c r="B746" s="347"/>
      <c r="C746" s="347"/>
      <c r="D746" s="347"/>
      <c r="E746" s="953" t="s">
        <v>627</v>
      </c>
      <c r="F746" s="951"/>
      <c r="G746" s="951"/>
      <c r="H746" s="85" t="str">
        <f>IF(E746="","","-")</f>
        <v>-</v>
      </c>
      <c r="I746" s="951"/>
      <c r="J746" s="951"/>
      <c r="K746" s="85" t="str">
        <f>IF(I746="","","-")</f>
        <v/>
      </c>
      <c r="L746" s="952">
        <v>34</v>
      </c>
      <c r="M746" s="952"/>
      <c r="N746" s="85" t="str">
        <f>IF(O746="","","-")</f>
        <v>-</v>
      </c>
      <c r="O746" s="954">
        <v>0</v>
      </c>
      <c r="P746" s="955"/>
      <c r="Q746" s="953"/>
      <c r="R746" s="951"/>
      <c r="S746" s="951"/>
      <c r="T746" s="85" t="str">
        <f>IF(Q746="","","-")</f>
        <v/>
      </c>
      <c r="U746" s="951"/>
      <c r="V746" s="951"/>
      <c r="W746" s="85" t="str">
        <f>IF(U746="","","-")</f>
        <v/>
      </c>
      <c r="X746" s="952"/>
      <c r="Y746" s="952"/>
      <c r="Z746" s="85" t="str">
        <f>IF(AA746="","","-")</f>
        <v/>
      </c>
      <c r="AA746" s="954"/>
      <c r="AB746" s="955"/>
      <c r="AC746" s="953"/>
      <c r="AD746" s="951"/>
      <c r="AE746" s="951"/>
      <c r="AF746" s="85" t="str">
        <f>IF(AC746="","","-")</f>
        <v/>
      </c>
      <c r="AG746" s="951"/>
      <c r="AH746" s="951"/>
      <c r="AI746" s="85" t="str">
        <f>IF(AG746="","","-")</f>
        <v/>
      </c>
      <c r="AJ746" s="952"/>
      <c r="AK746" s="952"/>
      <c r="AL746" s="85" t="str">
        <f>IF(AM746="","","-")</f>
        <v/>
      </c>
      <c r="AM746" s="954"/>
      <c r="AN746" s="955"/>
      <c r="AO746" s="953"/>
      <c r="AP746" s="951"/>
      <c r="AQ746" s="85" t="str">
        <f>IF(AO746="","","-")</f>
        <v/>
      </c>
      <c r="AR746" s="951"/>
      <c r="AS746" s="951"/>
      <c r="AT746" s="85" t="str">
        <f>IF(AR746="","","-")</f>
        <v/>
      </c>
      <c r="AU746" s="952"/>
      <c r="AV746" s="952"/>
      <c r="AW746" s="85" t="str">
        <f>IF(AX746="","","-")</f>
        <v/>
      </c>
      <c r="AX746" s="88"/>
    </row>
    <row r="747" spans="1:51" ht="24.75" customHeight="1" x14ac:dyDescent="0.15">
      <c r="A747" s="347" t="s">
        <v>425</v>
      </c>
      <c r="B747" s="347"/>
      <c r="C747" s="347"/>
      <c r="D747" s="347"/>
      <c r="E747" s="953" t="s">
        <v>627</v>
      </c>
      <c r="F747" s="951"/>
      <c r="G747" s="951"/>
      <c r="H747" s="85" t="str">
        <f>IF(E747="","","-")</f>
        <v>-</v>
      </c>
      <c r="I747" s="951"/>
      <c r="J747" s="951"/>
      <c r="K747" s="85" t="str">
        <f>IF(I747="","","-")</f>
        <v/>
      </c>
      <c r="L747" s="952">
        <v>150</v>
      </c>
      <c r="M747" s="952"/>
      <c r="N747" s="85" t="str">
        <f>IF(O747="","","-")</f>
        <v>-</v>
      </c>
      <c r="O747" s="954">
        <v>0</v>
      </c>
      <c r="P747" s="955"/>
      <c r="Q747" s="953"/>
      <c r="R747" s="951"/>
      <c r="S747" s="951"/>
      <c r="T747" s="85" t="str">
        <f>IF(Q747="","","-")</f>
        <v/>
      </c>
      <c r="U747" s="951"/>
      <c r="V747" s="951"/>
      <c r="W747" s="85" t="str">
        <f>IF(U747="","","-")</f>
        <v/>
      </c>
      <c r="X747" s="952"/>
      <c r="Y747" s="952"/>
      <c r="Z747" s="85" t="str">
        <f>IF(AA747="","","-")</f>
        <v/>
      </c>
      <c r="AA747" s="954"/>
      <c r="AB747" s="955"/>
      <c r="AC747" s="953"/>
      <c r="AD747" s="951"/>
      <c r="AE747" s="951"/>
      <c r="AF747" s="85" t="str">
        <f>IF(AC747="","","-")</f>
        <v/>
      </c>
      <c r="AG747" s="951"/>
      <c r="AH747" s="951"/>
      <c r="AI747" s="85" t="str">
        <f>IF(AG747="","","-")</f>
        <v/>
      </c>
      <c r="AJ747" s="952"/>
      <c r="AK747" s="952"/>
      <c r="AL747" s="85" t="str">
        <f>IF(AM747="","","-")</f>
        <v/>
      </c>
      <c r="AM747" s="954"/>
      <c r="AN747" s="955"/>
      <c r="AO747" s="953"/>
      <c r="AP747" s="951"/>
      <c r="AQ747" s="85" t="str">
        <f>IF(AO747="","","-")</f>
        <v/>
      </c>
      <c r="AR747" s="951"/>
      <c r="AS747" s="951"/>
      <c r="AT747" s="85" t="str">
        <f>IF(AR747="","","-")</f>
        <v/>
      </c>
      <c r="AU747" s="952"/>
      <c r="AV747" s="952"/>
      <c r="AW747" s="85" t="str">
        <f>IF(AX747="","","-")</f>
        <v/>
      </c>
      <c r="AX747" s="88"/>
    </row>
    <row r="748" spans="1:51" ht="28.35" customHeight="1" x14ac:dyDescent="0.15">
      <c r="A748" s="604" t="s">
        <v>300</v>
      </c>
      <c r="B748" s="605"/>
      <c r="C748" s="605"/>
      <c r="D748" s="605"/>
      <c r="E748" s="605"/>
      <c r="F748" s="606"/>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87"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63.75" hidden="1"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57.75" hidden="1"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9" t="s">
        <v>302</v>
      </c>
      <c r="B787" s="620"/>
      <c r="C787" s="620"/>
      <c r="D787" s="620"/>
      <c r="E787" s="620"/>
      <c r="F787" s="621"/>
      <c r="G787" s="585" t="s">
        <v>684</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686</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4"/>
    </row>
    <row r="788" spans="1:51" ht="24.75" customHeight="1" x14ac:dyDescent="0.15">
      <c r="A788" s="622"/>
      <c r="B788" s="623"/>
      <c r="C788" s="623"/>
      <c r="D788" s="623"/>
      <c r="E788" s="623"/>
      <c r="F788" s="624"/>
      <c r="G788" s="803" t="s">
        <v>17</v>
      </c>
      <c r="H788" s="659"/>
      <c r="I788" s="659"/>
      <c r="J788" s="659"/>
      <c r="K788" s="659"/>
      <c r="L788" s="658" t="s">
        <v>18</v>
      </c>
      <c r="M788" s="659"/>
      <c r="N788" s="659"/>
      <c r="O788" s="659"/>
      <c r="P788" s="659"/>
      <c r="Q788" s="659"/>
      <c r="R788" s="659"/>
      <c r="S788" s="659"/>
      <c r="T788" s="659"/>
      <c r="U788" s="659"/>
      <c r="V788" s="659"/>
      <c r="W788" s="659"/>
      <c r="X788" s="660"/>
      <c r="Y788" s="644" t="s">
        <v>19</v>
      </c>
      <c r="Z788" s="645"/>
      <c r="AA788" s="645"/>
      <c r="AB788" s="789"/>
      <c r="AC788" s="803" t="s">
        <v>17</v>
      </c>
      <c r="AD788" s="659"/>
      <c r="AE788" s="659"/>
      <c r="AF788" s="659"/>
      <c r="AG788" s="659"/>
      <c r="AH788" s="658" t="s">
        <v>18</v>
      </c>
      <c r="AI788" s="659"/>
      <c r="AJ788" s="659"/>
      <c r="AK788" s="659"/>
      <c r="AL788" s="659"/>
      <c r="AM788" s="659"/>
      <c r="AN788" s="659"/>
      <c r="AO788" s="659"/>
      <c r="AP788" s="659"/>
      <c r="AQ788" s="659"/>
      <c r="AR788" s="659"/>
      <c r="AS788" s="659"/>
      <c r="AT788" s="660"/>
      <c r="AU788" s="644" t="s">
        <v>19</v>
      </c>
      <c r="AV788" s="645"/>
      <c r="AW788" s="645"/>
      <c r="AX788" s="646"/>
    </row>
    <row r="789" spans="1:51" ht="24.75" customHeight="1" x14ac:dyDescent="0.15">
      <c r="A789" s="622"/>
      <c r="B789" s="623"/>
      <c r="C789" s="623"/>
      <c r="D789" s="623"/>
      <c r="E789" s="623"/>
      <c r="F789" s="624"/>
      <c r="G789" s="661" t="s">
        <v>685</v>
      </c>
      <c r="H789" s="662"/>
      <c r="I789" s="662"/>
      <c r="J789" s="662"/>
      <c r="K789" s="663"/>
      <c r="L789" s="655" t="s">
        <v>744</v>
      </c>
      <c r="M789" s="656"/>
      <c r="N789" s="656"/>
      <c r="O789" s="656"/>
      <c r="P789" s="656"/>
      <c r="Q789" s="656"/>
      <c r="R789" s="656"/>
      <c r="S789" s="656"/>
      <c r="T789" s="656"/>
      <c r="U789" s="656"/>
      <c r="V789" s="656"/>
      <c r="W789" s="656"/>
      <c r="X789" s="657"/>
      <c r="Y789" s="374">
        <v>33889</v>
      </c>
      <c r="Z789" s="375"/>
      <c r="AA789" s="375"/>
      <c r="AB789" s="793"/>
      <c r="AC789" s="661" t="s">
        <v>685</v>
      </c>
      <c r="AD789" s="662"/>
      <c r="AE789" s="662"/>
      <c r="AF789" s="662"/>
      <c r="AG789" s="663"/>
      <c r="AH789" s="655" t="s">
        <v>743</v>
      </c>
      <c r="AI789" s="656"/>
      <c r="AJ789" s="656"/>
      <c r="AK789" s="656"/>
      <c r="AL789" s="656"/>
      <c r="AM789" s="656"/>
      <c r="AN789" s="656"/>
      <c r="AO789" s="656"/>
      <c r="AP789" s="656"/>
      <c r="AQ789" s="656"/>
      <c r="AR789" s="656"/>
      <c r="AS789" s="656"/>
      <c r="AT789" s="657"/>
      <c r="AU789" s="374">
        <v>10745</v>
      </c>
      <c r="AV789" s="375"/>
      <c r="AW789" s="375"/>
      <c r="AX789" s="376"/>
    </row>
    <row r="790" spans="1:51" ht="24.75" customHeight="1" x14ac:dyDescent="0.15">
      <c r="A790" s="622"/>
      <c r="B790" s="623"/>
      <c r="C790" s="623"/>
      <c r="D790" s="623"/>
      <c r="E790" s="623"/>
      <c r="F790" s="624"/>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customHeight="1" x14ac:dyDescent="0.15">
      <c r="A791" s="622"/>
      <c r="B791" s="623"/>
      <c r="C791" s="623"/>
      <c r="D791" s="623"/>
      <c r="E791" s="623"/>
      <c r="F791" s="624"/>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customHeight="1" x14ac:dyDescent="0.15">
      <c r="A792" s="622"/>
      <c r="B792" s="623"/>
      <c r="C792" s="623"/>
      <c r="D792" s="623"/>
      <c r="E792" s="623"/>
      <c r="F792" s="624"/>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customHeight="1" x14ac:dyDescent="0.15">
      <c r="A793" s="622"/>
      <c r="B793" s="623"/>
      <c r="C793" s="623"/>
      <c r="D793" s="623"/>
      <c r="E793" s="623"/>
      <c r="F793" s="624"/>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customHeight="1" x14ac:dyDescent="0.15">
      <c r="A794" s="622"/>
      <c r="B794" s="623"/>
      <c r="C794" s="623"/>
      <c r="D794" s="623"/>
      <c r="E794" s="623"/>
      <c r="F794" s="624"/>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customHeight="1" x14ac:dyDescent="0.15">
      <c r="A795" s="622"/>
      <c r="B795" s="623"/>
      <c r="C795" s="623"/>
      <c r="D795" s="623"/>
      <c r="E795" s="623"/>
      <c r="F795" s="624"/>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customHeight="1" x14ac:dyDescent="0.15">
      <c r="A796" s="622"/>
      <c r="B796" s="623"/>
      <c r="C796" s="623"/>
      <c r="D796" s="623"/>
      <c r="E796" s="623"/>
      <c r="F796" s="624"/>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customHeight="1" x14ac:dyDescent="0.15">
      <c r="A797" s="622"/>
      <c r="B797" s="623"/>
      <c r="C797" s="623"/>
      <c r="D797" s="623"/>
      <c r="E797" s="623"/>
      <c r="F797" s="624"/>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customHeight="1" x14ac:dyDescent="0.15">
      <c r="A798" s="622"/>
      <c r="B798" s="623"/>
      <c r="C798" s="623"/>
      <c r="D798" s="623"/>
      <c r="E798" s="623"/>
      <c r="F798" s="624"/>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thickBot="1" x14ac:dyDescent="0.2">
      <c r="A799" s="622"/>
      <c r="B799" s="623"/>
      <c r="C799" s="623"/>
      <c r="D799" s="623"/>
      <c r="E799" s="623"/>
      <c r="F799" s="624"/>
      <c r="G799" s="814" t="s">
        <v>20</v>
      </c>
      <c r="H799" s="815"/>
      <c r="I799" s="815"/>
      <c r="J799" s="815"/>
      <c r="K799" s="815"/>
      <c r="L799" s="816"/>
      <c r="M799" s="817"/>
      <c r="N799" s="817"/>
      <c r="O799" s="817"/>
      <c r="P799" s="817"/>
      <c r="Q799" s="817"/>
      <c r="R799" s="817"/>
      <c r="S799" s="817"/>
      <c r="T799" s="817"/>
      <c r="U799" s="817"/>
      <c r="V799" s="817"/>
      <c r="W799" s="817"/>
      <c r="X799" s="818"/>
      <c r="Y799" s="819">
        <f>SUM(Y789:AB798)</f>
        <v>33889</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10745</v>
      </c>
      <c r="AV799" s="820"/>
      <c r="AW799" s="820"/>
      <c r="AX799" s="822"/>
    </row>
    <row r="800" spans="1:51" ht="24.75" customHeight="1" x14ac:dyDescent="0.15">
      <c r="A800" s="622"/>
      <c r="B800" s="623"/>
      <c r="C800" s="623"/>
      <c r="D800" s="623"/>
      <c r="E800" s="623"/>
      <c r="F800" s="624"/>
      <c r="G800" s="585" t="s">
        <v>698</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712</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4"/>
      <c r="AY800">
        <f>COUNTA($G$802,$AC$802)</f>
        <v>1</v>
      </c>
    </row>
    <row r="801" spans="1:51" ht="24.75" customHeight="1" x14ac:dyDescent="0.15">
      <c r="A801" s="622"/>
      <c r="B801" s="623"/>
      <c r="C801" s="623"/>
      <c r="D801" s="623"/>
      <c r="E801" s="623"/>
      <c r="F801" s="624"/>
      <c r="G801" s="803" t="s">
        <v>17</v>
      </c>
      <c r="H801" s="659"/>
      <c r="I801" s="659"/>
      <c r="J801" s="659"/>
      <c r="K801" s="659"/>
      <c r="L801" s="658" t="s">
        <v>18</v>
      </c>
      <c r="M801" s="659"/>
      <c r="N801" s="659"/>
      <c r="O801" s="659"/>
      <c r="P801" s="659"/>
      <c r="Q801" s="659"/>
      <c r="R801" s="659"/>
      <c r="S801" s="659"/>
      <c r="T801" s="659"/>
      <c r="U801" s="659"/>
      <c r="V801" s="659"/>
      <c r="W801" s="659"/>
      <c r="X801" s="660"/>
      <c r="Y801" s="644" t="s">
        <v>19</v>
      </c>
      <c r="Z801" s="645"/>
      <c r="AA801" s="645"/>
      <c r="AB801" s="789"/>
      <c r="AC801" s="803" t="s">
        <v>17</v>
      </c>
      <c r="AD801" s="659"/>
      <c r="AE801" s="659"/>
      <c r="AF801" s="659"/>
      <c r="AG801" s="659"/>
      <c r="AH801" s="658" t="s">
        <v>18</v>
      </c>
      <c r="AI801" s="659"/>
      <c r="AJ801" s="659"/>
      <c r="AK801" s="659"/>
      <c r="AL801" s="659"/>
      <c r="AM801" s="659"/>
      <c r="AN801" s="659"/>
      <c r="AO801" s="659"/>
      <c r="AP801" s="659"/>
      <c r="AQ801" s="659"/>
      <c r="AR801" s="659"/>
      <c r="AS801" s="659"/>
      <c r="AT801" s="660"/>
      <c r="AU801" s="644" t="s">
        <v>19</v>
      </c>
      <c r="AV801" s="645"/>
      <c r="AW801" s="645"/>
      <c r="AX801" s="646"/>
      <c r="AY801">
        <f>$AY$800</f>
        <v>1</v>
      </c>
    </row>
    <row r="802" spans="1:51" ht="24.75" customHeight="1" x14ac:dyDescent="0.15">
      <c r="A802" s="622"/>
      <c r="B802" s="623"/>
      <c r="C802" s="623"/>
      <c r="D802" s="623"/>
      <c r="E802" s="623"/>
      <c r="F802" s="624"/>
      <c r="G802" s="661" t="s">
        <v>685</v>
      </c>
      <c r="H802" s="662"/>
      <c r="I802" s="662"/>
      <c r="J802" s="662"/>
      <c r="K802" s="663"/>
      <c r="L802" s="655" t="s">
        <v>740</v>
      </c>
      <c r="M802" s="656"/>
      <c r="N802" s="656"/>
      <c r="O802" s="656"/>
      <c r="P802" s="656"/>
      <c r="Q802" s="656"/>
      <c r="R802" s="656"/>
      <c r="S802" s="656"/>
      <c r="T802" s="656"/>
      <c r="U802" s="656"/>
      <c r="V802" s="656"/>
      <c r="W802" s="656"/>
      <c r="X802" s="657"/>
      <c r="Y802" s="374">
        <v>6971</v>
      </c>
      <c r="Z802" s="375"/>
      <c r="AA802" s="375"/>
      <c r="AB802" s="793"/>
      <c r="AC802" s="661"/>
      <c r="AD802" s="662"/>
      <c r="AE802" s="662"/>
      <c r="AF802" s="662"/>
      <c r="AG802" s="663"/>
      <c r="AH802" s="655"/>
      <c r="AI802" s="656"/>
      <c r="AJ802" s="656"/>
      <c r="AK802" s="656"/>
      <c r="AL802" s="656"/>
      <c r="AM802" s="656"/>
      <c r="AN802" s="656"/>
      <c r="AO802" s="656"/>
      <c r="AP802" s="656"/>
      <c r="AQ802" s="656"/>
      <c r="AR802" s="656"/>
      <c r="AS802" s="656"/>
      <c r="AT802" s="657"/>
      <c r="AU802" s="374"/>
      <c r="AV802" s="375"/>
      <c r="AW802" s="375"/>
      <c r="AX802" s="376"/>
      <c r="AY802">
        <f t="shared" ref="AY802:AY812" si="115">$AY$800</f>
        <v>1</v>
      </c>
    </row>
    <row r="803" spans="1:51" ht="24.75" customHeight="1" x14ac:dyDescent="0.15">
      <c r="A803" s="622"/>
      <c r="B803" s="623"/>
      <c r="C803" s="623"/>
      <c r="D803" s="623"/>
      <c r="E803" s="623"/>
      <c r="F803" s="624"/>
      <c r="G803" s="596" t="s">
        <v>739</v>
      </c>
      <c r="H803" s="597"/>
      <c r="I803" s="597"/>
      <c r="J803" s="597"/>
      <c r="K803" s="598"/>
      <c r="L803" s="588" t="s">
        <v>741</v>
      </c>
      <c r="M803" s="589"/>
      <c r="N803" s="589"/>
      <c r="O803" s="589"/>
      <c r="P803" s="589"/>
      <c r="Q803" s="589"/>
      <c r="R803" s="589"/>
      <c r="S803" s="589"/>
      <c r="T803" s="589"/>
      <c r="U803" s="589"/>
      <c r="V803" s="589"/>
      <c r="W803" s="589"/>
      <c r="X803" s="590"/>
      <c r="Y803" s="591">
        <v>1385</v>
      </c>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1</v>
      </c>
    </row>
    <row r="804" spans="1:51" ht="24.75" customHeight="1" x14ac:dyDescent="0.15">
      <c r="A804" s="622"/>
      <c r="B804" s="623"/>
      <c r="C804" s="623"/>
      <c r="D804" s="623"/>
      <c r="E804" s="623"/>
      <c r="F804" s="624"/>
      <c r="G804" s="596" t="s">
        <v>739</v>
      </c>
      <c r="H804" s="597"/>
      <c r="I804" s="597"/>
      <c r="J804" s="597"/>
      <c r="K804" s="598"/>
      <c r="L804" s="588" t="s">
        <v>742</v>
      </c>
      <c r="M804" s="589"/>
      <c r="N804" s="589"/>
      <c r="O804" s="589"/>
      <c r="P804" s="589"/>
      <c r="Q804" s="589"/>
      <c r="R804" s="589"/>
      <c r="S804" s="589"/>
      <c r="T804" s="589"/>
      <c r="U804" s="589"/>
      <c r="V804" s="589"/>
      <c r="W804" s="589"/>
      <c r="X804" s="590"/>
      <c r="Y804" s="591">
        <v>1240</v>
      </c>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1</v>
      </c>
    </row>
    <row r="805" spans="1:51" ht="24.75" customHeight="1" x14ac:dyDescent="0.15">
      <c r="A805" s="622"/>
      <c r="B805" s="623"/>
      <c r="C805" s="623"/>
      <c r="D805" s="623"/>
      <c r="E805" s="623"/>
      <c r="F805" s="624"/>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1</v>
      </c>
    </row>
    <row r="806" spans="1:51" ht="24.75" customHeight="1" x14ac:dyDescent="0.15">
      <c r="A806" s="622"/>
      <c r="B806" s="623"/>
      <c r="C806" s="623"/>
      <c r="D806" s="623"/>
      <c r="E806" s="623"/>
      <c r="F806" s="624"/>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1</v>
      </c>
    </row>
    <row r="807" spans="1:51" ht="24.75" customHeight="1" x14ac:dyDescent="0.15">
      <c r="A807" s="622"/>
      <c r="B807" s="623"/>
      <c r="C807" s="623"/>
      <c r="D807" s="623"/>
      <c r="E807" s="623"/>
      <c r="F807" s="624"/>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1</v>
      </c>
    </row>
    <row r="808" spans="1:51" ht="24.75" customHeight="1" x14ac:dyDescent="0.15">
      <c r="A808" s="622"/>
      <c r="B808" s="623"/>
      <c r="C808" s="623"/>
      <c r="D808" s="623"/>
      <c r="E808" s="623"/>
      <c r="F808" s="624"/>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1</v>
      </c>
    </row>
    <row r="809" spans="1:51" ht="24.75" customHeight="1" x14ac:dyDescent="0.15">
      <c r="A809" s="622"/>
      <c r="B809" s="623"/>
      <c r="C809" s="623"/>
      <c r="D809" s="623"/>
      <c r="E809" s="623"/>
      <c r="F809" s="624"/>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1</v>
      </c>
    </row>
    <row r="810" spans="1:51" ht="24.75" customHeight="1" x14ac:dyDescent="0.15">
      <c r="A810" s="622"/>
      <c r="B810" s="623"/>
      <c r="C810" s="623"/>
      <c r="D810" s="623"/>
      <c r="E810" s="623"/>
      <c r="F810" s="624"/>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1</v>
      </c>
    </row>
    <row r="811" spans="1:51" ht="24.75" customHeight="1" x14ac:dyDescent="0.15">
      <c r="A811" s="622"/>
      <c r="B811" s="623"/>
      <c r="C811" s="623"/>
      <c r="D811" s="623"/>
      <c r="E811" s="623"/>
      <c r="F811" s="624"/>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1</v>
      </c>
    </row>
    <row r="812" spans="1:51" ht="24.75" customHeight="1" x14ac:dyDescent="0.15">
      <c r="A812" s="622"/>
      <c r="B812" s="623"/>
      <c r="C812" s="623"/>
      <c r="D812" s="623"/>
      <c r="E812" s="623"/>
      <c r="F812" s="624"/>
      <c r="G812" s="814" t="s">
        <v>20</v>
      </c>
      <c r="H812" s="815"/>
      <c r="I812" s="815"/>
      <c r="J812" s="815"/>
      <c r="K812" s="815"/>
      <c r="L812" s="816"/>
      <c r="M812" s="817"/>
      <c r="N812" s="817"/>
      <c r="O812" s="817"/>
      <c r="P812" s="817"/>
      <c r="Q812" s="817"/>
      <c r="R812" s="817"/>
      <c r="S812" s="817"/>
      <c r="T812" s="817"/>
      <c r="U812" s="817"/>
      <c r="V812" s="817"/>
      <c r="W812" s="817"/>
      <c r="X812" s="818"/>
      <c r="Y812" s="819">
        <f>SUM(Y802:AB811)</f>
        <v>9596</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1</v>
      </c>
    </row>
    <row r="813" spans="1:51" ht="24.75" hidden="1" customHeight="1" x14ac:dyDescent="0.15">
      <c r="A813" s="622"/>
      <c r="B813" s="623"/>
      <c r="C813" s="623"/>
      <c r="D813" s="623"/>
      <c r="E813" s="623"/>
      <c r="F813" s="624"/>
      <c r="G813" s="585" t="s">
        <v>241</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242</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4"/>
      <c r="AY813">
        <f>COUNTA($G$815,$AC$815)</f>
        <v>0</v>
      </c>
    </row>
    <row r="814" spans="1:51" ht="24.75" hidden="1" customHeight="1" x14ac:dyDescent="0.15">
      <c r="A814" s="622"/>
      <c r="B814" s="623"/>
      <c r="C814" s="623"/>
      <c r="D814" s="623"/>
      <c r="E814" s="623"/>
      <c r="F814" s="624"/>
      <c r="G814" s="803" t="s">
        <v>17</v>
      </c>
      <c r="H814" s="659"/>
      <c r="I814" s="659"/>
      <c r="J814" s="659"/>
      <c r="K814" s="659"/>
      <c r="L814" s="658" t="s">
        <v>18</v>
      </c>
      <c r="M814" s="659"/>
      <c r="N814" s="659"/>
      <c r="O814" s="659"/>
      <c r="P814" s="659"/>
      <c r="Q814" s="659"/>
      <c r="R814" s="659"/>
      <c r="S814" s="659"/>
      <c r="T814" s="659"/>
      <c r="U814" s="659"/>
      <c r="V814" s="659"/>
      <c r="W814" s="659"/>
      <c r="X814" s="660"/>
      <c r="Y814" s="644" t="s">
        <v>19</v>
      </c>
      <c r="Z814" s="645"/>
      <c r="AA814" s="645"/>
      <c r="AB814" s="789"/>
      <c r="AC814" s="803" t="s">
        <v>17</v>
      </c>
      <c r="AD814" s="659"/>
      <c r="AE814" s="659"/>
      <c r="AF814" s="659"/>
      <c r="AG814" s="659"/>
      <c r="AH814" s="658" t="s">
        <v>18</v>
      </c>
      <c r="AI814" s="659"/>
      <c r="AJ814" s="659"/>
      <c r="AK814" s="659"/>
      <c r="AL814" s="659"/>
      <c r="AM814" s="659"/>
      <c r="AN814" s="659"/>
      <c r="AO814" s="659"/>
      <c r="AP814" s="659"/>
      <c r="AQ814" s="659"/>
      <c r="AR814" s="659"/>
      <c r="AS814" s="659"/>
      <c r="AT814" s="660"/>
      <c r="AU814" s="644" t="s">
        <v>19</v>
      </c>
      <c r="AV814" s="645"/>
      <c r="AW814" s="645"/>
      <c r="AX814" s="646"/>
      <c r="AY814">
        <f>$AY$813</f>
        <v>0</v>
      </c>
    </row>
    <row r="815" spans="1:51" ht="24.75" hidden="1" customHeight="1" x14ac:dyDescent="0.15">
      <c r="A815" s="622"/>
      <c r="B815" s="623"/>
      <c r="C815" s="623"/>
      <c r="D815" s="623"/>
      <c r="E815" s="623"/>
      <c r="F815" s="624"/>
      <c r="G815" s="661"/>
      <c r="H815" s="662"/>
      <c r="I815" s="662"/>
      <c r="J815" s="662"/>
      <c r="K815" s="663"/>
      <c r="L815" s="655"/>
      <c r="M815" s="656"/>
      <c r="N815" s="656"/>
      <c r="O815" s="656"/>
      <c r="P815" s="656"/>
      <c r="Q815" s="656"/>
      <c r="R815" s="656"/>
      <c r="S815" s="656"/>
      <c r="T815" s="656"/>
      <c r="U815" s="656"/>
      <c r="V815" s="656"/>
      <c r="W815" s="656"/>
      <c r="X815" s="657"/>
      <c r="Y815" s="374"/>
      <c r="Z815" s="375"/>
      <c r="AA815" s="375"/>
      <c r="AB815" s="793"/>
      <c r="AC815" s="661"/>
      <c r="AD815" s="662"/>
      <c r="AE815" s="662"/>
      <c r="AF815" s="662"/>
      <c r="AG815" s="663"/>
      <c r="AH815" s="655"/>
      <c r="AI815" s="656"/>
      <c r="AJ815" s="656"/>
      <c r="AK815" s="656"/>
      <c r="AL815" s="656"/>
      <c r="AM815" s="656"/>
      <c r="AN815" s="656"/>
      <c r="AO815" s="656"/>
      <c r="AP815" s="656"/>
      <c r="AQ815" s="656"/>
      <c r="AR815" s="656"/>
      <c r="AS815" s="656"/>
      <c r="AT815" s="657"/>
      <c r="AU815" s="374"/>
      <c r="AV815" s="375"/>
      <c r="AW815" s="375"/>
      <c r="AX815" s="376"/>
      <c r="AY815">
        <f t="shared" ref="AY815:AY825" si="116">$AY$813</f>
        <v>0</v>
      </c>
    </row>
    <row r="816" spans="1:51" ht="24.75" hidden="1" customHeight="1" x14ac:dyDescent="0.15">
      <c r="A816" s="622"/>
      <c r="B816" s="623"/>
      <c r="C816" s="623"/>
      <c r="D816" s="623"/>
      <c r="E816" s="623"/>
      <c r="F816" s="624"/>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22"/>
      <c r="B817" s="623"/>
      <c r="C817" s="623"/>
      <c r="D817" s="623"/>
      <c r="E817" s="623"/>
      <c r="F817" s="624"/>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22"/>
      <c r="B818" s="623"/>
      <c r="C818" s="623"/>
      <c r="D818" s="623"/>
      <c r="E818" s="623"/>
      <c r="F818" s="624"/>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22"/>
      <c r="B819" s="623"/>
      <c r="C819" s="623"/>
      <c r="D819" s="623"/>
      <c r="E819" s="623"/>
      <c r="F819" s="624"/>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22"/>
      <c r="B820" s="623"/>
      <c r="C820" s="623"/>
      <c r="D820" s="623"/>
      <c r="E820" s="623"/>
      <c r="F820" s="624"/>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22"/>
      <c r="B821" s="623"/>
      <c r="C821" s="623"/>
      <c r="D821" s="623"/>
      <c r="E821" s="623"/>
      <c r="F821" s="624"/>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22"/>
      <c r="B822" s="623"/>
      <c r="C822" s="623"/>
      <c r="D822" s="623"/>
      <c r="E822" s="623"/>
      <c r="F822" s="624"/>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22"/>
      <c r="B823" s="623"/>
      <c r="C823" s="623"/>
      <c r="D823" s="623"/>
      <c r="E823" s="623"/>
      <c r="F823" s="624"/>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22"/>
      <c r="B824" s="623"/>
      <c r="C824" s="623"/>
      <c r="D824" s="623"/>
      <c r="E824" s="623"/>
      <c r="F824" s="624"/>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22"/>
      <c r="B825" s="623"/>
      <c r="C825" s="623"/>
      <c r="D825" s="623"/>
      <c r="E825" s="623"/>
      <c r="F825" s="624"/>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2"/>
      <c r="B826" s="623"/>
      <c r="C826" s="623"/>
      <c r="D826" s="623"/>
      <c r="E826" s="623"/>
      <c r="F826" s="624"/>
      <c r="G826" s="585" t="s">
        <v>218</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4"/>
      <c r="AY826">
        <f>COUNTA($G$828,$AC$828)</f>
        <v>0</v>
      </c>
    </row>
    <row r="827" spans="1:51" ht="24.75" hidden="1" customHeight="1" x14ac:dyDescent="0.15">
      <c r="A827" s="622"/>
      <c r="B827" s="623"/>
      <c r="C827" s="623"/>
      <c r="D827" s="623"/>
      <c r="E827" s="623"/>
      <c r="F827" s="624"/>
      <c r="G827" s="803" t="s">
        <v>17</v>
      </c>
      <c r="H827" s="659"/>
      <c r="I827" s="659"/>
      <c r="J827" s="659"/>
      <c r="K827" s="659"/>
      <c r="L827" s="658" t="s">
        <v>18</v>
      </c>
      <c r="M827" s="659"/>
      <c r="N827" s="659"/>
      <c r="O827" s="659"/>
      <c r="P827" s="659"/>
      <c r="Q827" s="659"/>
      <c r="R827" s="659"/>
      <c r="S827" s="659"/>
      <c r="T827" s="659"/>
      <c r="U827" s="659"/>
      <c r="V827" s="659"/>
      <c r="W827" s="659"/>
      <c r="X827" s="660"/>
      <c r="Y827" s="644" t="s">
        <v>19</v>
      </c>
      <c r="Z827" s="645"/>
      <c r="AA827" s="645"/>
      <c r="AB827" s="789"/>
      <c r="AC827" s="803" t="s">
        <v>17</v>
      </c>
      <c r="AD827" s="659"/>
      <c r="AE827" s="659"/>
      <c r="AF827" s="659"/>
      <c r="AG827" s="659"/>
      <c r="AH827" s="658" t="s">
        <v>18</v>
      </c>
      <c r="AI827" s="659"/>
      <c r="AJ827" s="659"/>
      <c r="AK827" s="659"/>
      <c r="AL827" s="659"/>
      <c r="AM827" s="659"/>
      <c r="AN827" s="659"/>
      <c r="AO827" s="659"/>
      <c r="AP827" s="659"/>
      <c r="AQ827" s="659"/>
      <c r="AR827" s="659"/>
      <c r="AS827" s="659"/>
      <c r="AT827" s="660"/>
      <c r="AU827" s="644" t="s">
        <v>19</v>
      </c>
      <c r="AV827" s="645"/>
      <c r="AW827" s="645"/>
      <c r="AX827" s="646"/>
      <c r="AY827">
        <f>$AY$826</f>
        <v>0</v>
      </c>
    </row>
    <row r="828" spans="1:51" s="16" customFormat="1" ht="24.75" hidden="1" customHeight="1" x14ac:dyDescent="0.15">
      <c r="A828" s="622"/>
      <c r="B828" s="623"/>
      <c r="C828" s="623"/>
      <c r="D828" s="623"/>
      <c r="E828" s="623"/>
      <c r="F828" s="624"/>
      <c r="G828" s="661"/>
      <c r="H828" s="662"/>
      <c r="I828" s="662"/>
      <c r="J828" s="662"/>
      <c r="K828" s="663"/>
      <c r="L828" s="655"/>
      <c r="M828" s="656"/>
      <c r="N828" s="656"/>
      <c r="O828" s="656"/>
      <c r="P828" s="656"/>
      <c r="Q828" s="656"/>
      <c r="R828" s="656"/>
      <c r="S828" s="656"/>
      <c r="T828" s="656"/>
      <c r="U828" s="656"/>
      <c r="V828" s="656"/>
      <c r="W828" s="656"/>
      <c r="X828" s="657"/>
      <c r="Y828" s="374"/>
      <c r="Z828" s="375"/>
      <c r="AA828" s="375"/>
      <c r="AB828" s="793"/>
      <c r="AC828" s="661"/>
      <c r="AD828" s="662"/>
      <c r="AE828" s="662"/>
      <c r="AF828" s="662"/>
      <c r="AG828" s="663"/>
      <c r="AH828" s="655"/>
      <c r="AI828" s="656"/>
      <c r="AJ828" s="656"/>
      <c r="AK828" s="656"/>
      <c r="AL828" s="656"/>
      <c r="AM828" s="656"/>
      <c r="AN828" s="656"/>
      <c r="AO828" s="656"/>
      <c r="AP828" s="656"/>
      <c r="AQ828" s="656"/>
      <c r="AR828" s="656"/>
      <c r="AS828" s="656"/>
      <c r="AT828" s="657"/>
      <c r="AU828" s="374"/>
      <c r="AV828" s="375"/>
      <c r="AW828" s="375"/>
      <c r="AX828" s="376"/>
      <c r="AY828">
        <f t="shared" ref="AY828:AY838" si="117">$AY$826</f>
        <v>0</v>
      </c>
    </row>
    <row r="829" spans="1:51" ht="24.75" hidden="1" customHeight="1" x14ac:dyDescent="0.15">
      <c r="A829" s="622"/>
      <c r="B829" s="623"/>
      <c r="C829" s="623"/>
      <c r="D829" s="623"/>
      <c r="E829" s="623"/>
      <c r="F829" s="624"/>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2"/>
      <c r="B830" s="623"/>
      <c r="C830" s="623"/>
      <c r="D830" s="623"/>
      <c r="E830" s="623"/>
      <c r="F830" s="624"/>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2"/>
      <c r="B831" s="623"/>
      <c r="C831" s="623"/>
      <c r="D831" s="623"/>
      <c r="E831" s="623"/>
      <c r="F831" s="624"/>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2"/>
      <c r="B832" s="623"/>
      <c r="C832" s="623"/>
      <c r="D832" s="623"/>
      <c r="E832" s="623"/>
      <c r="F832" s="624"/>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2"/>
      <c r="B833" s="623"/>
      <c r="C833" s="623"/>
      <c r="D833" s="623"/>
      <c r="E833" s="623"/>
      <c r="F833" s="624"/>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2"/>
      <c r="B834" s="623"/>
      <c r="C834" s="623"/>
      <c r="D834" s="623"/>
      <c r="E834" s="623"/>
      <c r="F834" s="624"/>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2"/>
      <c r="B835" s="623"/>
      <c r="C835" s="623"/>
      <c r="D835" s="623"/>
      <c r="E835" s="623"/>
      <c r="F835" s="624"/>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2"/>
      <c r="B836" s="623"/>
      <c r="C836" s="623"/>
      <c r="D836" s="623"/>
      <c r="E836" s="623"/>
      <c r="F836" s="624"/>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2"/>
      <c r="B837" s="623"/>
      <c r="C837" s="623"/>
      <c r="D837" s="623"/>
      <c r="E837" s="623"/>
      <c r="F837" s="624"/>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2"/>
      <c r="B838" s="623"/>
      <c r="C838" s="623"/>
      <c r="D838" s="623"/>
      <c r="E838" s="623"/>
      <c r="F838" s="624"/>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customHeight="1" thickBot="1" x14ac:dyDescent="0.2">
      <c r="A839" s="893" t="s">
        <v>147</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257</v>
      </c>
      <c r="AD844" s="137"/>
      <c r="AE844" s="137"/>
      <c r="AF844" s="137"/>
      <c r="AG844" s="137"/>
      <c r="AH844" s="348" t="s">
        <v>284</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8">
        <v>1</v>
      </c>
      <c r="B845" s="358">
        <v>1</v>
      </c>
      <c r="C845" s="344" t="s">
        <v>687</v>
      </c>
      <c r="D845" s="329"/>
      <c r="E845" s="329"/>
      <c r="F845" s="329"/>
      <c r="G845" s="329"/>
      <c r="H845" s="329"/>
      <c r="I845" s="329"/>
      <c r="J845" s="330">
        <v>1140001005719</v>
      </c>
      <c r="K845" s="331"/>
      <c r="L845" s="331"/>
      <c r="M845" s="331"/>
      <c r="N845" s="331"/>
      <c r="O845" s="331"/>
      <c r="P845" s="354" t="s">
        <v>688</v>
      </c>
      <c r="Q845" s="355"/>
      <c r="R845" s="355"/>
      <c r="S845" s="355"/>
      <c r="T845" s="355"/>
      <c r="U845" s="355"/>
      <c r="V845" s="355"/>
      <c r="W845" s="355"/>
      <c r="X845" s="355"/>
      <c r="Y845" s="333">
        <v>33889</v>
      </c>
      <c r="Z845" s="334"/>
      <c r="AA845" s="334"/>
      <c r="AB845" s="335"/>
      <c r="AC845" s="336" t="s">
        <v>689</v>
      </c>
      <c r="AD845" s="337"/>
      <c r="AE845" s="337"/>
      <c r="AF845" s="337"/>
      <c r="AG845" s="337"/>
      <c r="AH845" s="352" t="s">
        <v>690</v>
      </c>
      <c r="AI845" s="353"/>
      <c r="AJ845" s="353"/>
      <c r="AK845" s="353"/>
      <c r="AL845" s="340" t="s">
        <v>690</v>
      </c>
      <c r="AM845" s="341"/>
      <c r="AN845" s="341"/>
      <c r="AO845" s="342"/>
      <c r="AP845" s="343" t="s">
        <v>690</v>
      </c>
      <c r="AQ845" s="343"/>
      <c r="AR845" s="343"/>
      <c r="AS845" s="343"/>
      <c r="AT845" s="343"/>
      <c r="AU845" s="343"/>
      <c r="AV845" s="343"/>
      <c r="AW845" s="343"/>
      <c r="AX845" s="343"/>
    </row>
    <row r="846" spans="1:51" ht="30" hidden="1" customHeight="1" x14ac:dyDescent="0.15">
      <c r="A846" s="358">
        <v>2</v>
      </c>
      <c r="B846" s="358">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8">
        <v>3</v>
      </c>
      <c r="B847" s="358">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8">
        <v>4</v>
      </c>
      <c r="B848" s="358">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8">
        <v>5</v>
      </c>
      <c r="B849" s="358">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8">
        <v>6</v>
      </c>
      <c r="B850" s="358">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8">
        <v>7</v>
      </c>
      <c r="B851" s="358">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8">
        <v>8</v>
      </c>
      <c r="B852" s="358">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8">
        <v>9</v>
      </c>
      <c r="B853" s="358">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8">
        <v>10</v>
      </c>
      <c r="B854" s="358">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8">
        <v>11</v>
      </c>
      <c r="B855" s="358">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8">
        <v>12</v>
      </c>
      <c r="B856" s="358">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8">
        <v>13</v>
      </c>
      <c r="B857" s="358">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8">
        <v>14</v>
      </c>
      <c r="B858" s="358">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8">
        <v>15</v>
      </c>
      <c r="B859" s="358">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8">
        <v>16</v>
      </c>
      <c r="B860" s="358">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8">
        <v>17</v>
      </c>
      <c r="B861" s="358">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8">
        <v>18</v>
      </c>
      <c r="B862" s="358">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8">
        <v>19</v>
      </c>
      <c r="B863" s="358">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8">
        <v>20</v>
      </c>
      <c r="B864" s="358">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8">
        <v>21</v>
      </c>
      <c r="B865" s="358">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8">
        <v>22</v>
      </c>
      <c r="B866" s="358">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8">
        <v>23</v>
      </c>
      <c r="B867" s="358">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8">
        <v>24</v>
      </c>
      <c r="B868" s="358">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8">
        <v>25</v>
      </c>
      <c r="B869" s="358">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8">
        <v>26</v>
      </c>
      <c r="B870" s="358">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8">
        <v>27</v>
      </c>
      <c r="B871" s="358">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8">
        <v>28</v>
      </c>
      <c r="B872" s="358">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8">
        <v>29</v>
      </c>
      <c r="B873" s="358">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8">
        <v>30</v>
      </c>
      <c r="B874" s="358">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257</v>
      </c>
      <c r="AD877" s="137"/>
      <c r="AE877" s="137"/>
      <c r="AF877" s="137"/>
      <c r="AG877" s="137"/>
      <c r="AH877" s="348" t="s">
        <v>284</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30" customHeight="1" x14ac:dyDescent="0.15">
      <c r="A878" s="358">
        <v>1</v>
      </c>
      <c r="B878" s="358">
        <v>1</v>
      </c>
      <c r="C878" s="344" t="s">
        <v>691</v>
      </c>
      <c r="D878" s="329"/>
      <c r="E878" s="329"/>
      <c r="F878" s="329"/>
      <c r="G878" s="329"/>
      <c r="H878" s="329"/>
      <c r="I878" s="329"/>
      <c r="J878" s="330">
        <v>4010601031604</v>
      </c>
      <c r="K878" s="331"/>
      <c r="L878" s="331"/>
      <c r="M878" s="331"/>
      <c r="N878" s="331"/>
      <c r="O878" s="331"/>
      <c r="P878" s="354" t="s">
        <v>692</v>
      </c>
      <c r="Q878" s="355"/>
      <c r="R878" s="355"/>
      <c r="S878" s="355"/>
      <c r="T878" s="355"/>
      <c r="U878" s="355"/>
      <c r="V878" s="355"/>
      <c r="W878" s="355"/>
      <c r="X878" s="355"/>
      <c r="Y878" s="333">
        <v>10745</v>
      </c>
      <c r="Z878" s="334"/>
      <c r="AA878" s="334"/>
      <c r="AB878" s="335"/>
      <c r="AC878" s="336" t="s">
        <v>689</v>
      </c>
      <c r="AD878" s="337"/>
      <c r="AE878" s="337"/>
      <c r="AF878" s="337"/>
      <c r="AG878" s="337"/>
      <c r="AH878" s="352" t="s">
        <v>690</v>
      </c>
      <c r="AI878" s="353"/>
      <c r="AJ878" s="353"/>
      <c r="AK878" s="353"/>
      <c r="AL878" s="340" t="s">
        <v>690</v>
      </c>
      <c r="AM878" s="341"/>
      <c r="AN878" s="341"/>
      <c r="AO878" s="342"/>
      <c r="AP878" s="343" t="s">
        <v>683</v>
      </c>
      <c r="AQ878" s="343"/>
      <c r="AR878" s="343"/>
      <c r="AS878" s="343"/>
      <c r="AT878" s="343"/>
      <c r="AU878" s="343"/>
      <c r="AV878" s="343"/>
      <c r="AW878" s="343"/>
      <c r="AX878" s="343"/>
      <c r="AY878">
        <f t="shared" si="118"/>
        <v>1</v>
      </c>
    </row>
    <row r="879" spans="1:51" ht="30" customHeight="1" x14ac:dyDescent="0.15">
      <c r="A879" s="358">
        <v>2</v>
      </c>
      <c r="B879" s="358">
        <v>1</v>
      </c>
      <c r="C879" s="344" t="s">
        <v>687</v>
      </c>
      <c r="D879" s="329"/>
      <c r="E879" s="329"/>
      <c r="F879" s="329"/>
      <c r="G879" s="329"/>
      <c r="H879" s="329"/>
      <c r="I879" s="329"/>
      <c r="J879" s="330">
        <v>1140001005719</v>
      </c>
      <c r="K879" s="331"/>
      <c r="L879" s="331"/>
      <c r="M879" s="331"/>
      <c r="N879" s="331"/>
      <c r="O879" s="331"/>
      <c r="P879" s="354" t="s">
        <v>693</v>
      </c>
      <c r="Q879" s="355"/>
      <c r="R879" s="355"/>
      <c r="S879" s="355"/>
      <c r="T879" s="355"/>
      <c r="U879" s="355"/>
      <c r="V879" s="355"/>
      <c r="W879" s="355"/>
      <c r="X879" s="355"/>
      <c r="Y879" s="333">
        <v>760</v>
      </c>
      <c r="Z879" s="334"/>
      <c r="AA879" s="334"/>
      <c r="AB879" s="335"/>
      <c r="AC879" s="336" t="s">
        <v>689</v>
      </c>
      <c r="AD879" s="337"/>
      <c r="AE879" s="337"/>
      <c r="AF879" s="337"/>
      <c r="AG879" s="337"/>
      <c r="AH879" s="352" t="s">
        <v>690</v>
      </c>
      <c r="AI879" s="353"/>
      <c r="AJ879" s="353"/>
      <c r="AK879" s="353"/>
      <c r="AL879" s="340" t="s">
        <v>690</v>
      </c>
      <c r="AM879" s="341"/>
      <c r="AN879" s="341"/>
      <c r="AO879" s="342"/>
      <c r="AP879" s="343" t="s">
        <v>683</v>
      </c>
      <c r="AQ879" s="343"/>
      <c r="AR879" s="343"/>
      <c r="AS879" s="343"/>
      <c r="AT879" s="343"/>
      <c r="AU879" s="343"/>
      <c r="AV879" s="343"/>
      <c r="AW879" s="343"/>
      <c r="AX879" s="343"/>
      <c r="AY879">
        <f>COUNTA($C$879)</f>
        <v>1</v>
      </c>
    </row>
    <row r="880" spans="1:51" ht="30" hidden="1" customHeight="1" x14ac:dyDescent="0.15">
      <c r="A880" s="358">
        <v>3</v>
      </c>
      <c r="B880" s="358">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8">
        <v>4</v>
      </c>
      <c r="B881" s="358">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8">
        <v>5</v>
      </c>
      <c r="B882" s="358">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8">
        <v>6</v>
      </c>
      <c r="B883" s="358">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8">
        <v>7</v>
      </c>
      <c r="B884" s="358">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8">
        <v>8</v>
      </c>
      <c r="B885" s="358">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8">
        <v>9</v>
      </c>
      <c r="B886" s="358">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8">
        <v>10</v>
      </c>
      <c r="B887" s="358">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8">
        <v>11</v>
      </c>
      <c r="B888" s="358">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8">
        <v>12</v>
      </c>
      <c r="B889" s="358">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8">
        <v>13</v>
      </c>
      <c r="B890" s="358">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8">
        <v>14</v>
      </c>
      <c r="B891" s="358">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8">
        <v>15</v>
      </c>
      <c r="B892" s="358">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8">
        <v>16</v>
      </c>
      <c r="B893" s="358">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8">
        <v>17</v>
      </c>
      <c r="B894" s="358">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8">
        <v>18</v>
      </c>
      <c r="B895" s="358">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8">
        <v>19</v>
      </c>
      <c r="B896" s="358">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8">
        <v>20</v>
      </c>
      <c r="B897" s="358">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8">
        <v>21</v>
      </c>
      <c r="B898" s="358">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8">
        <v>22</v>
      </c>
      <c r="B899" s="358">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8">
        <v>23</v>
      </c>
      <c r="B900" s="358">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8">
        <v>24</v>
      </c>
      <c r="B901" s="358">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8">
        <v>25</v>
      </c>
      <c r="B902" s="358">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8">
        <v>26</v>
      </c>
      <c r="B903" s="358">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8">
        <v>27</v>
      </c>
      <c r="B904" s="358">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8">
        <v>28</v>
      </c>
      <c r="B905" s="358">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8">
        <v>29</v>
      </c>
      <c r="B906" s="358">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8">
        <v>30</v>
      </c>
      <c r="B907" s="358">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257</v>
      </c>
      <c r="AD910" s="137"/>
      <c r="AE910" s="137"/>
      <c r="AF910" s="137"/>
      <c r="AG910" s="137"/>
      <c r="AH910" s="348" t="s">
        <v>284</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1</v>
      </c>
    </row>
    <row r="911" spans="1:51" ht="30" customHeight="1" x14ac:dyDescent="0.15">
      <c r="A911" s="358">
        <v>1</v>
      </c>
      <c r="B911" s="358">
        <v>1</v>
      </c>
      <c r="C911" s="344" t="s">
        <v>699</v>
      </c>
      <c r="D911" s="329"/>
      <c r="E911" s="329"/>
      <c r="F911" s="329"/>
      <c r="G911" s="329"/>
      <c r="H911" s="329"/>
      <c r="I911" s="329"/>
      <c r="J911" s="330">
        <v>2011101014084</v>
      </c>
      <c r="K911" s="331"/>
      <c r="L911" s="331"/>
      <c r="M911" s="331"/>
      <c r="N911" s="331"/>
      <c r="O911" s="331"/>
      <c r="P911" s="354" t="s">
        <v>713</v>
      </c>
      <c r="Q911" s="355"/>
      <c r="R911" s="355"/>
      <c r="S911" s="355"/>
      <c r="T911" s="355"/>
      <c r="U911" s="355"/>
      <c r="V911" s="355"/>
      <c r="W911" s="355"/>
      <c r="X911" s="355"/>
      <c r="Y911" s="333">
        <v>6971</v>
      </c>
      <c r="Z911" s="334"/>
      <c r="AA911" s="334"/>
      <c r="AB911" s="335"/>
      <c r="AC911" s="336" t="s">
        <v>689</v>
      </c>
      <c r="AD911" s="337"/>
      <c r="AE911" s="337"/>
      <c r="AF911" s="337"/>
      <c r="AG911" s="337"/>
      <c r="AH911" s="352" t="s">
        <v>322</v>
      </c>
      <c r="AI911" s="353"/>
      <c r="AJ911" s="353"/>
      <c r="AK911" s="353"/>
      <c r="AL911" s="340" t="s">
        <v>322</v>
      </c>
      <c r="AM911" s="341"/>
      <c r="AN911" s="341"/>
      <c r="AO911" s="342"/>
      <c r="AP911" s="343" t="s">
        <v>668</v>
      </c>
      <c r="AQ911" s="343"/>
      <c r="AR911" s="343"/>
      <c r="AS911" s="343"/>
      <c r="AT911" s="343"/>
      <c r="AU911" s="343"/>
      <c r="AV911" s="343"/>
      <c r="AW911" s="343"/>
      <c r="AX911" s="343"/>
      <c r="AY911">
        <f t="shared" si="119"/>
        <v>1</v>
      </c>
    </row>
    <row r="912" spans="1:51" ht="30" customHeight="1" x14ac:dyDescent="0.15">
      <c r="A912" s="358">
        <v>2</v>
      </c>
      <c r="B912" s="358">
        <v>1</v>
      </c>
      <c r="C912" s="344" t="s">
        <v>699</v>
      </c>
      <c r="D912" s="329"/>
      <c r="E912" s="329"/>
      <c r="F912" s="329"/>
      <c r="G912" s="329"/>
      <c r="H912" s="329"/>
      <c r="I912" s="329"/>
      <c r="J912" s="330">
        <v>2011101014084</v>
      </c>
      <c r="K912" s="331"/>
      <c r="L912" s="331"/>
      <c r="M912" s="331"/>
      <c r="N912" s="331"/>
      <c r="O912" s="331"/>
      <c r="P912" s="354" t="s">
        <v>715</v>
      </c>
      <c r="Q912" s="355"/>
      <c r="R912" s="355"/>
      <c r="S912" s="355"/>
      <c r="T912" s="355"/>
      <c r="U912" s="355"/>
      <c r="V912" s="355"/>
      <c r="W912" s="355"/>
      <c r="X912" s="355"/>
      <c r="Y912" s="333">
        <v>1385</v>
      </c>
      <c r="Z912" s="334"/>
      <c r="AA912" s="334"/>
      <c r="AB912" s="335"/>
      <c r="AC912" s="336" t="s">
        <v>689</v>
      </c>
      <c r="AD912" s="337"/>
      <c r="AE912" s="337"/>
      <c r="AF912" s="337"/>
      <c r="AG912" s="337"/>
      <c r="AH912" s="352" t="s">
        <v>322</v>
      </c>
      <c r="AI912" s="353"/>
      <c r="AJ912" s="353"/>
      <c r="AK912" s="353"/>
      <c r="AL912" s="340" t="s">
        <v>322</v>
      </c>
      <c r="AM912" s="341"/>
      <c r="AN912" s="341"/>
      <c r="AO912" s="342"/>
      <c r="AP912" s="343" t="s">
        <v>668</v>
      </c>
      <c r="AQ912" s="343"/>
      <c r="AR912" s="343"/>
      <c r="AS912" s="343"/>
      <c r="AT912" s="343"/>
      <c r="AU912" s="343"/>
      <c r="AV912" s="343"/>
      <c r="AW912" s="343"/>
      <c r="AX912" s="343"/>
      <c r="AY912">
        <f>COUNTA($C$912)</f>
        <v>1</v>
      </c>
    </row>
    <row r="913" spans="1:51" ht="30" customHeight="1" x14ac:dyDescent="0.15">
      <c r="A913" s="358">
        <v>3</v>
      </c>
      <c r="B913" s="358">
        <v>1</v>
      </c>
      <c r="C913" s="344" t="s">
        <v>699</v>
      </c>
      <c r="D913" s="329"/>
      <c r="E913" s="329"/>
      <c r="F913" s="329"/>
      <c r="G913" s="329"/>
      <c r="H913" s="329"/>
      <c r="I913" s="329"/>
      <c r="J913" s="330">
        <v>2011101014084</v>
      </c>
      <c r="K913" s="331"/>
      <c r="L913" s="331"/>
      <c r="M913" s="331"/>
      <c r="N913" s="331"/>
      <c r="O913" s="331"/>
      <c r="P913" s="354" t="s">
        <v>714</v>
      </c>
      <c r="Q913" s="355"/>
      <c r="R913" s="355"/>
      <c r="S913" s="355"/>
      <c r="T913" s="355"/>
      <c r="U913" s="355"/>
      <c r="V913" s="355"/>
      <c r="W913" s="355"/>
      <c r="X913" s="355"/>
      <c r="Y913" s="333">
        <v>1240</v>
      </c>
      <c r="Z913" s="334"/>
      <c r="AA913" s="334"/>
      <c r="AB913" s="335"/>
      <c r="AC913" s="336" t="s">
        <v>689</v>
      </c>
      <c r="AD913" s="337"/>
      <c r="AE913" s="337"/>
      <c r="AF913" s="337"/>
      <c r="AG913" s="337"/>
      <c r="AH913" s="352" t="s">
        <v>322</v>
      </c>
      <c r="AI913" s="353"/>
      <c r="AJ913" s="353"/>
      <c r="AK913" s="353"/>
      <c r="AL913" s="340" t="s">
        <v>322</v>
      </c>
      <c r="AM913" s="341"/>
      <c r="AN913" s="341"/>
      <c r="AO913" s="342"/>
      <c r="AP913" s="343" t="s">
        <v>668</v>
      </c>
      <c r="AQ913" s="343"/>
      <c r="AR913" s="343"/>
      <c r="AS913" s="343"/>
      <c r="AT913" s="343"/>
      <c r="AU913" s="343"/>
      <c r="AV913" s="343"/>
      <c r="AW913" s="343"/>
      <c r="AX913" s="343"/>
      <c r="AY913">
        <f>COUNTA($C$913)</f>
        <v>1</v>
      </c>
    </row>
    <row r="914" spans="1:51" ht="30" customHeight="1" x14ac:dyDescent="0.15">
      <c r="A914" s="358">
        <v>4</v>
      </c>
      <c r="B914" s="358">
        <v>1</v>
      </c>
      <c r="C914" s="344" t="s">
        <v>700</v>
      </c>
      <c r="D914" s="329"/>
      <c r="E914" s="329"/>
      <c r="F914" s="329"/>
      <c r="G914" s="329"/>
      <c r="H914" s="329"/>
      <c r="I914" s="329"/>
      <c r="J914" s="330">
        <v>4010001008772</v>
      </c>
      <c r="K914" s="331"/>
      <c r="L914" s="331"/>
      <c r="M914" s="331"/>
      <c r="N914" s="331"/>
      <c r="O914" s="331"/>
      <c r="P914" s="354" t="s">
        <v>716</v>
      </c>
      <c r="Q914" s="355"/>
      <c r="R914" s="355"/>
      <c r="S914" s="355"/>
      <c r="T914" s="355"/>
      <c r="U914" s="355"/>
      <c r="V914" s="355"/>
      <c r="W914" s="355"/>
      <c r="X914" s="355"/>
      <c r="Y914" s="333">
        <v>1111</v>
      </c>
      <c r="Z914" s="334"/>
      <c r="AA914" s="334"/>
      <c r="AB914" s="335"/>
      <c r="AC914" s="336" t="s">
        <v>689</v>
      </c>
      <c r="AD914" s="337"/>
      <c r="AE914" s="337"/>
      <c r="AF914" s="337"/>
      <c r="AG914" s="337"/>
      <c r="AH914" s="352" t="s">
        <v>322</v>
      </c>
      <c r="AI914" s="353"/>
      <c r="AJ914" s="353"/>
      <c r="AK914" s="353"/>
      <c r="AL914" s="340" t="s">
        <v>322</v>
      </c>
      <c r="AM914" s="341"/>
      <c r="AN914" s="341"/>
      <c r="AO914" s="342"/>
      <c r="AP914" s="343" t="s">
        <v>668</v>
      </c>
      <c r="AQ914" s="343"/>
      <c r="AR914" s="343"/>
      <c r="AS914" s="343"/>
      <c r="AT914" s="343"/>
      <c r="AU914" s="343"/>
      <c r="AV914" s="343"/>
      <c r="AW914" s="343"/>
      <c r="AX914" s="343"/>
      <c r="AY914">
        <f>COUNTA($C$914)</f>
        <v>1</v>
      </c>
    </row>
    <row r="915" spans="1:51" ht="30" customHeight="1" x14ac:dyDescent="0.15">
      <c r="A915" s="358">
        <v>5</v>
      </c>
      <c r="B915" s="358">
        <v>1</v>
      </c>
      <c r="C915" s="344" t="s">
        <v>700</v>
      </c>
      <c r="D915" s="329"/>
      <c r="E915" s="329"/>
      <c r="F915" s="329"/>
      <c r="G915" s="329"/>
      <c r="H915" s="329"/>
      <c r="I915" s="329"/>
      <c r="J915" s="330">
        <v>4010001008772</v>
      </c>
      <c r="K915" s="331"/>
      <c r="L915" s="331"/>
      <c r="M915" s="331"/>
      <c r="N915" s="331"/>
      <c r="O915" s="331"/>
      <c r="P915" s="354" t="s">
        <v>717</v>
      </c>
      <c r="Q915" s="355"/>
      <c r="R915" s="355"/>
      <c r="S915" s="355"/>
      <c r="T915" s="355"/>
      <c r="U915" s="355"/>
      <c r="V915" s="355"/>
      <c r="W915" s="355"/>
      <c r="X915" s="355"/>
      <c r="Y915" s="333">
        <v>555</v>
      </c>
      <c r="Z915" s="334"/>
      <c r="AA915" s="334"/>
      <c r="AB915" s="335"/>
      <c r="AC915" s="336" t="s">
        <v>689</v>
      </c>
      <c r="AD915" s="337"/>
      <c r="AE915" s="337"/>
      <c r="AF915" s="337"/>
      <c r="AG915" s="337"/>
      <c r="AH915" s="352" t="s">
        <v>322</v>
      </c>
      <c r="AI915" s="353"/>
      <c r="AJ915" s="353"/>
      <c r="AK915" s="353"/>
      <c r="AL915" s="340" t="s">
        <v>322</v>
      </c>
      <c r="AM915" s="341"/>
      <c r="AN915" s="341"/>
      <c r="AO915" s="342"/>
      <c r="AP915" s="343" t="s">
        <v>668</v>
      </c>
      <c r="AQ915" s="343"/>
      <c r="AR915" s="343"/>
      <c r="AS915" s="343"/>
      <c r="AT915" s="343"/>
      <c r="AU915" s="343"/>
      <c r="AV915" s="343"/>
      <c r="AW915" s="343"/>
      <c r="AX915" s="343"/>
      <c r="AY915">
        <f>COUNTA($C$915)</f>
        <v>1</v>
      </c>
    </row>
    <row r="916" spans="1:51" ht="30" customHeight="1" x14ac:dyDescent="0.15">
      <c r="A916" s="358">
        <v>6</v>
      </c>
      <c r="B916" s="358">
        <v>1</v>
      </c>
      <c r="C916" s="344" t="s">
        <v>700</v>
      </c>
      <c r="D916" s="329"/>
      <c r="E916" s="329"/>
      <c r="F916" s="329"/>
      <c r="G916" s="329"/>
      <c r="H916" s="329"/>
      <c r="I916" s="329"/>
      <c r="J916" s="330">
        <v>4010001008772</v>
      </c>
      <c r="K916" s="331"/>
      <c r="L916" s="331"/>
      <c r="M916" s="331"/>
      <c r="N916" s="331"/>
      <c r="O916" s="331"/>
      <c r="P916" s="354" t="s">
        <v>718</v>
      </c>
      <c r="Q916" s="355"/>
      <c r="R916" s="355"/>
      <c r="S916" s="355"/>
      <c r="T916" s="355"/>
      <c r="U916" s="355"/>
      <c r="V916" s="355"/>
      <c r="W916" s="355"/>
      <c r="X916" s="355"/>
      <c r="Y916" s="333">
        <v>541</v>
      </c>
      <c r="Z916" s="334"/>
      <c r="AA916" s="334"/>
      <c r="AB916" s="335"/>
      <c r="AC916" s="336" t="s">
        <v>689</v>
      </c>
      <c r="AD916" s="337"/>
      <c r="AE916" s="337"/>
      <c r="AF916" s="337"/>
      <c r="AG916" s="337"/>
      <c r="AH916" s="352" t="s">
        <v>322</v>
      </c>
      <c r="AI916" s="353"/>
      <c r="AJ916" s="353"/>
      <c r="AK916" s="353"/>
      <c r="AL916" s="340" t="s">
        <v>322</v>
      </c>
      <c r="AM916" s="341"/>
      <c r="AN916" s="341"/>
      <c r="AO916" s="342"/>
      <c r="AP916" s="343" t="s">
        <v>668</v>
      </c>
      <c r="AQ916" s="343"/>
      <c r="AR916" s="343"/>
      <c r="AS916" s="343"/>
      <c r="AT916" s="343"/>
      <c r="AU916" s="343"/>
      <c r="AV916" s="343"/>
      <c r="AW916" s="343"/>
      <c r="AX916" s="343"/>
      <c r="AY916">
        <f>COUNTA($C$916)</f>
        <v>1</v>
      </c>
    </row>
    <row r="917" spans="1:51" ht="30" customHeight="1" x14ac:dyDescent="0.15">
      <c r="A917" s="358">
        <v>7</v>
      </c>
      <c r="B917" s="358">
        <v>1</v>
      </c>
      <c r="C917" s="344" t="s">
        <v>700</v>
      </c>
      <c r="D917" s="329"/>
      <c r="E917" s="329"/>
      <c r="F917" s="329"/>
      <c r="G917" s="329"/>
      <c r="H917" s="329"/>
      <c r="I917" s="329"/>
      <c r="J917" s="330">
        <v>4010001008772</v>
      </c>
      <c r="K917" s="331"/>
      <c r="L917" s="331"/>
      <c r="M917" s="331"/>
      <c r="N917" s="331"/>
      <c r="O917" s="331"/>
      <c r="P917" s="354" t="s">
        <v>719</v>
      </c>
      <c r="Q917" s="355"/>
      <c r="R917" s="355"/>
      <c r="S917" s="355"/>
      <c r="T917" s="355"/>
      <c r="U917" s="355"/>
      <c r="V917" s="355"/>
      <c r="W917" s="355"/>
      <c r="X917" s="355"/>
      <c r="Y917" s="333">
        <v>512</v>
      </c>
      <c r="Z917" s="334"/>
      <c r="AA917" s="334"/>
      <c r="AB917" s="335"/>
      <c r="AC917" s="336" t="s">
        <v>689</v>
      </c>
      <c r="AD917" s="337"/>
      <c r="AE917" s="337"/>
      <c r="AF917" s="337"/>
      <c r="AG917" s="337"/>
      <c r="AH917" s="352" t="s">
        <v>322</v>
      </c>
      <c r="AI917" s="353"/>
      <c r="AJ917" s="353"/>
      <c r="AK917" s="353"/>
      <c r="AL917" s="340" t="s">
        <v>322</v>
      </c>
      <c r="AM917" s="341"/>
      <c r="AN917" s="341"/>
      <c r="AO917" s="342"/>
      <c r="AP917" s="343" t="s">
        <v>668</v>
      </c>
      <c r="AQ917" s="343"/>
      <c r="AR917" s="343"/>
      <c r="AS917" s="343"/>
      <c r="AT917" s="343"/>
      <c r="AU917" s="343"/>
      <c r="AV917" s="343"/>
      <c r="AW917" s="343"/>
      <c r="AX917" s="343"/>
      <c r="AY917">
        <f>COUNTA($C$917)</f>
        <v>1</v>
      </c>
    </row>
    <row r="918" spans="1:51" ht="30" customHeight="1" x14ac:dyDescent="0.15">
      <c r="A918" s="358">
        <v>8</v>
      </c>
      <c r="B918" s="358">
        <v>1</v>
      </c>
      <c r="C918" s="344" t="s">
        <v>700</v>
      </c>
      <c r="D918" s="329"/>
      <c r="E918" s="329"/>
      <c r="F918" s="329"/>
      <c r="G918" s="329"/>
      <c r="H918" s="329"/>
      <c r="I918" s="329"/>
      <c r="J918" s="330">
        <v>4010001008772</v>
      </c>
      <c r="K918" s="331"/>
      <c r="L918" s="331"/>
      <c r="M918" s="331"/>
      <c r="N918" s="331"/>
      <c r="O918" s="331"/>
      <c r="P918" s="354" t="s">
        <v>720</v>
      </c>
      <c r="Q918" s="355"/>
      <c r="R918" s="355"/>
      <c r="S918" s="355"/>
      <c r="T918" s="355"/>
      <c r="U918" s="355"/>
      <c r="V918" s="355"/>
      <c r="W918" s="355"/>
      <c r="X918" s="355"/>
      <c r="Y918" s="333">
        <v>296</v>
      </c>
      <c r="Z918" s="334"/>
      <c r="AA918" s="334"/>
      <c r="AB918" s="335"/>
      <c r="AC918" s="336" t="s">
        <v>689</v>
      </c>
      <c r="AD918" s="337"/>
      <c r="AE918" s="337"/>
      <c r="AF918" s="337"/>
      <c r="AG918" s="337"/>
      <c r="AH918" s="352" t="s">
        <v>322</v>
      </c>
      <c r="AI918" s="353"/>
      <c r="AJ918" s="353"/>
      <c r="AK918" s="353"/>
      <c r="AL918" s="340" t="s">
        <v>322</v>
      </c>
      <c r="AM918" s="341"/>
      <c r="AN918" s="341"/>
      <c r="AO918" s="342"/>
      <c r="AP918" s="343" t="s">
        <v>668</v>
      </c>
      <c r="AQ918" s="343"/>
      <c r="AR918" s="343"/>
      <c r="AS918" s="343"/>
      <c r="AT918" s="343"/>
      <c r="AU918" s="343"/>
      <c r="AV918" s="343"/>
      <c r="AW918" s="343"/>
      <c r="AX918" s="343"/>
      <c r="AY918">
        <f>COUNTA($C$918)</f>
        <v>1</v>
      </c>
    </row>
    <row r="919" spans="1:51" ht="30" customHeight="1" x14ac:dyDescent="0.15">
      <c r="A919" s="358">
        <v>9</v>
      </c>
      <c r="B919" s="358">
        <v>1</v>
      </c>
      <c r="C919" s="344" t="s">
        <v>701</v>
      </c>
      <c r="D919" s="329"/>
      <c r="E919" s="329"/>
      <c r="F919" s="329"/>
      <c r="G919" s="329"/>
      <c r="H919" s="329"/>
      <c r="I919" s="329"/>
      <c r="J919" s="330">
        <v>7010401022916</v>
      </c>
      <c r="K919" s="331"/>
      <c r="L919" s="331"/>
      <c r="M919" s="331"/>
      <c r="N919" s="331"/>
      <c r="O919" s="331"/>
      <c r="P919" s="354" t="s">
        <v>721</v>
      </c>
      <c r="Q919" s="355"/>
      <c r="R919" s="355"/>
      <c r="S919" s="355"/>
      <c r="T919" s="355"/>
      <c r="U919" s="355"/>
      <c r="V919" s="355"/>
      <c r="W919" s="355"/>
      <c r="X919" s="355"/>
      <c r="Y919" s="333">
        <v>2015</v>
      </c>
      <c r="Z919" s="334"/>
      <c r="AA919" s="334"/>
      <c r="AB919" s="335"/>
      <c r="AC919" s="336" t="s">
        <v>689</v>
      </c>
      <c r="AD919" s="337"/>
      <c r="AE919" s="337"/>
      <c r="AF919" s="337"/>
      <c r="AG919" s="337"/>
      <c r="AH919" s="352" t="s">
        <v>322</v>
      </c>
      <c r="AI919" s="353"/>
      <c r="AJ919" s="353"/>
      <c r="AK919" s="353"/>
      <c r="AL919" s="340" t="s">
        <v>322</v>
      </c>
      <c r="AM919" s="341"/>
      <c r="AN919" s="341"/>
      <c r="AO919" s="342"/>
      <c r="AP919" s="343" t="s">
        <v>668</v>
      </c>
      <c r="AQ919" s="343"/>
      <c r="AR919" s="343"/>
      <c r="AS919" s="343"/>
      <c r="AT919" s="343"/>
      <c r="AU919" s="343"/>
      <c r="AV919" s="343"/>
      <c r="AW919" s="343"/>
      <c r="AX919" s="343"/>
      <c r="AY919">
        <f>COUNTA($C$919)</f>
        <v>1</v>
      </c>
    </row>
    <row r="920" spans="1:51" ht="30" customHeight="1" x14ac:dyDescent="0.15">
      <c r="A920" s="358">
        <v>10</v>
      </c>
      <c r="B920" s="358">
        <v>1</v>
      </c>
      <c r="C920" s="344" t="s">
        <v>701</v>
      </c>
      <c r="D920" s="329"/>
      <c r="E920" s="329"/>
      <c r="F920" s="329"/>
      <c r="G920" s="329"/>
      <c r="H920" s="329"/>
      <c r="I920" s="329"/>
      <c r="J920" s="330">
        <v>7010401022916</v>
      </c>
      <c r="K920" s="331"/>
      <c r="L920" s="331"/>
      <c r="M920" s="331"/>
      <c r="N920" s="331"/>
      <c r="O920" s="331"/>
      <c r="P920" s="345" t="s">
        <v>722</v>
      </c>
      <c r="Q920" s="332"/>
      <c r="R920" s="332"/>
      <c r="S920" s="332"/>
      <c r="T920" s="332"/>
      <c r="U920" s="332"/>
      <c r="V920" s="332"/>
      <c r="W920" s="332"/>
      <c r="X920" s="332"/>
      <c r="Y920" s="333">
        <v>274</v>
      </c>
      <c r="Z920" s="334"/>
      <c r="AA920" s="334"/>
      <c r="AB920" s="335"/>
      <c r="AC920" s="336" t="s">
        <v>689</v>
      </c>
      <c r="AD920" s="337"/>
      <c r="AE920" s="337"/>
      <c r="AF920" s="337"/>
      <c r="AG920" s="337"/>
      <c r="AH920" s="352" t="s">
        <v>322</v>
      </c>
      <c r="AI920" s="353"/>
      <c r="AJ920" s="353"/>
      <c r="AK920" s="353"/>
      <c r="AL920" s="340" t="s">
        <v>322</v>
      </c>
      <c r="AM920" s="341"/>
      <c r="AN920" s="341"/>
      <c r="AO920" s="342"/>
      <c r="AP920" s="343" t="s">
        <v>668</v>
      </c>
      <c r="AQ920" s="343"/>
      <c r="AR920" s="343"/>
      <c r="AS920" s="343"/>
      <c r="AT920" s="343"/>
      <c r="AU920" s="343"/>
      <c r="AV920" s="343"/>
      <c r="AW920" s="343"/>
      <c r="AX920" s="343"/>
      <c r="AY920">
        <f>COUNTA($C$920)</f>
        <v>1</v>
      </c>
    </row>
    <row r="921" spans="1:51" ht="30" customHeight="1" x14ac:dyDescent="0.15">
      <c r="A921" s="358">
        <v>11</v>
      </c>
      <c r="B921" s="358">
        <v>1</v>
      </c>
      <c r="C921" s="344" t="s">
        <v>701</v>
      </c>
      <c r="D921" s="329"/>
      <c r="E921" s="329"/>
      <c r="F921" s="329"/>
      <c r="G921" s="329"/>
      <c r="H921" s="329"/>
      <c r="I921" s="329"/>
      <c r="J921" s="330">
        <v>7010401022916</v>
      </c>
      <c r="K921" s="331"/>
      <c r="L921" s="331"/>
      <c r="M921" s="331"/>
      <c r="N921" s="331"/>
      <c r="O921" s="331"/>
      <c r="P921" s="345" t="s">
        <v>723</v>
      </c>
      <c r="Q921" s="332"/>
      <c r="R921" s="332"/>
      <c r="S921" s="332"/>
      <c r="T921" s="332"/>
      <c r="U921" s="332"/>
      <c r="V921" s="332"/>
      <c r="W921" s="332"/>
      <c r="X921" s="332"/>
      <c r="Y921" s="333">
        <v>205</v>
      </c>
      <c r="Z921" s="334"/>
      <c r="AA921" s="334"/>
      <c r="AB921" s="335"/>
      <c r="AC921" s="336" t="s">
        <v>689</v>
      </c>
      <c r="AD921" s="337"/>
      <c r="AE921" s="337"/>
      <c r="AF921" s="337"/>
      <c r="AG921" s="337"/>
      <c r="AH921" s="352" t="s">
        <v>322</v>
      </c>
      <c r="AI921" s="353"/>
      <c r="AJ921" s="353"/>
      <c r="AK921" s="353"/>
      <c r="AL921" s="340" t="s">
        <v>322</v>
      </c>
      <c r="AM921" s="341"/>
      <c r="AN921" s="341"/>
      <c r="AO921" s="342"/>
      <c r="AP921" s="343" t="s">
        <v>668</v>
      </c>
      <c r="AQ921" s="343"/>
      <c r="AR921" s="343"/>
      <c r="AS921" s="343"/>
      <c r="AT921" s="343"/>
      <c r="AU921" s="343"/>
      <c r="AV921" s="343"/>
      <c r="AW921" s="343"/>
      <c r="AX921" s="343"/>
      <c r="AY921">
        <f>COUNTA($C$921)</f>
        <v>1</v>
      </c>
    </row>
    <row r="922" spans="1:51" ht="30" customHeight="1" x14ac:dyDescent="0.15">
      <c r="A922" s="358">
        <v>12</v>
      </c>
      <c r="B922" s="358">
        <v>1</v>
      </c>
      <c r="C922" s="344" t="s">
        <v>701</v>
      </c>
      <c r="D922" s="329"/>
      <c r="E922" s="329"/>
      <c r="F922" s="329"/>
      <c r="G922" s="329"/>
      <c r="H922" s="329"/>
      <c r="I922" s="329"/>
      <c r="J922" s="330">
        <v>7010401022916</v>
      </c>
      <c r="K922" s="331"/>
      <c r="L922" s="331"/>
      <c r="M922" s="331"/>
      <c r="N922" s="331"/>
      <c r="O922" s="331"/>
      <c r="P922" s="354" t="s">
        <v>724</v>
      </c>
      <c r="Q922" s="355"/>
      <c r="R922" s="355"/>
      <c r="S922" s="355"/>
      <c r="T922" s="355"/>
      <c r="U922" s="355"/>
      <c r="V922" s="355"/>
      <c r="W922" s="355"/>
      <c r="X922" s="355"/>
      <c r="Y922" s="333">
        <v>25</v>
      </c>
      <c r="Z922" s="334"/>
      <c r="AA922" s="334"/>
      <c r="AB922" s="335"/>
      <c r="AC922" s="336" t="s">
        <v>689</v>
      </c>
      <c r="AD922" s="337"/>
      <c r="AE922" s="337"/>
      <c r="AF922" s="337"/>
      <c r="AG922" s="337"/>
      <c r="AH922" s="352" t="s">
        <v>322</v>
      </c>
      <c r="AI922" s="353"/>
      <c r="AJ922" s="353"/>
      <c r="AK922" s="353"/>
      <c r="AL922" s="340" t="s">
        <v>322</v>
      </c>
      <c r="AM922" s="341"/>
      <c r="AN922" s="341"/>
      <c r="AO922" s="342"/>
      <c r="AP922" s="343" t="s">
        <v>668</v>
      </c>
      <c r="AQ922" s="343"/>
      <c r="AR922" s="343"/>
      <c r="AS922" s="343"/>
      <c r="AT922" s="343"/>
      <c r="AU922" s="343"/>
      <c r="AV922" s="343"/>
      <c r="AW922" s="343"/>
      <c r="AX922" s="343"/>
      <c r="AY922">
        <f>COUNTA($C$922)</f>
        <v>1</v>
      </c>
    </row>
    <row r="923" spans="1:51" ht="30" customHeight="1" x14ac:dyDescent="0.15">
      <c r="A923" s="358">
        <v>13</v>
      </c>
      <c r="B923" s="358">
        <v>1</v>
      </c>
      <c r="C923" s="344" t="s">
        <v>701</v>
      </c>
      <c r="D923" s="329"/>
      <c r="E923" s="329"/>
      <c r="F923" s="329"/>
      <c r="G923" s="329"/>
      <c r="H923" s="329"/>
      <c r="I923" s="329"/>
      <c r="J923" s="330">
        <v>7010401022916</v>
      </c>
      <c r="K923" s="331"/>
      <c r="L923" s="331"/>
      <c r="M923" s="331"/>
      <c r="N923" s="331"/>
      <c r="O923" s="331"/>
      <c r="P923" s="354" t="s">
        <v>725</v>
      </c>
      <c r="Q923" s="355"/>
      <c r="R923" s="355"/>
      <c r="S923" s="355"/>
      <c r="T923" s="355"/>
      <c r="U923" s="355"/>
      <c r="V923" s="355"/>
      <c r="W923" s="355"/>
      <c r="X923" s="355"/>
      <c r="Y923" s="333">
        <v>17</v>
      </c>
      <c r="Z923" s="334"/>
      <c r="AA923" s="334"/>
      <c r="AB923" s="335"/>
      <c r="AC923" s="336" t="s">
        <v>689</v>
      </c>
      <c r="AD923" s="337"/>
      <c r="AE923" s="337"/>
      <c r="AF923" s="337"/>
      <c r="AG923" s="337"/>
      <c r="AH923" s="352" t="s">
        <v>322</v>
      </c>
      <c r="AI923" s="353"/>
      <c r="AJ923" s="353"/>
      <c r="AK923" s="353"/>
      <c r="AL923" s="340" t="s">
        <v>322</v>
      </c>
      <c r="AM923" s="341"/>
      <c r="AN923" s="341"/>
      <c r="AO923" s="342"/>
      <c r="AP923" s="343" t="s">
        <v>668</v>
      </c>
      <c r="AQ923" s="343"/>
      <c r="AR923" s="343"/>
      <c r="AS923" s="343"/>
      <c r="AT923" s="343"/>
      <c r="AU923" s="343"/>
      <c r="AV923" s="343"/>
      <c r="AW923" s="343"/>
      <c r="AX923" s="343"/>
      <c r="AY923">
        <f>COUNTA($C$923)</f>
        <v>1</v>
      </c>
    </row>
    <row r="924" spans="1:51" ht="30" customHeight="1" x14ac:dyDescent="0.15">
      <c r="A924" s="358">
        <v>14</v>
      </c>
      <c r="B924" s="358">
        <v>1</v>
      </c>
      <c r="C924" s="344" t="s">
        <v>701</v>
      </c>
      <c r="D924" s="329"/>
      <c r="E924" s="329"/>
      <c r="F924" s="329"/>
      <c r="G924" s="329"/>
      <c r="H924" s="329"/>
      <c r="I924" s="329"/>
      <c r="J924" s="330">
        <v>7010401022916</v>
      </c>
      <c r="K924" s="331"/>
      <c r="L924" s="331"/>
      <c r="M924" s="331"/>
      <c r="N924" s="331"/>
      <c r="O924" s="331"/>
      <c r="P924" s="354" t="s">
        <v>726</v>
      </c>
      <c r="Q924" s="355"/>
      <c r="R924" s="355"/>
      <c r="S924" s="355"/>
      <c r="T924" s="355"/>
      <c r="U924" s="355"/>
      <c r="V924" s="355"/>
      <c r="W924" s="355"/>
      <c r="X924" s="355"/>
      <c r="Y924" s="333">
        <v>8</v>
      </c>
      <c r="Z924" s="334"/>
      <c r="AA924" s="334"/>
      <c r="AB924" s="335"/>
      <c r="AC924" s="336" t="s">
        <v>689</v>
      </c>
      <c r="AD924" s="337"/>
      <c r="AE924" s="337"/>
      <c r="AF924" s="337"/>
      <c r="AG924" s="337"/>
      <c r="AH924" s="352" t="s">
        <v>322</v>
      </c>
      <c r="AI924" s="353"/>
      <c r="AJ924" s="353"/>
      <c r="AK924" s="353"/>
      <c r="AL924" s="340" t="s">
        <v>322</v>
      </c>
      <c r="AM924" s="341"/>
      <c r="AN924" s="341"/>
      <c r="AO924" s="342"/>
      <c r="AP924" s="343" t="s">
        <v>668</v>
      </c>
      <c r="AQ924" s="343"/>
      <c r="AR924" s="343"/>
      <c r="AS924" s="343"/>
      <c r="AT924" s="343"/>
      <c r="AU924" s="343"/>
      <c r="AV924" s="343"/>
      <c r="AW924" s="343"/>
      <c r="AX924" s="343"/>
      <c r="AY924">
        <f>COUNTA($C$924)</f>
        <v>1</v>
      </c>
    </row>
    <row r="925" spans="1:51" ht="30" customHeight="1" x14ac:dyDescent="0.15">
      <c r="A925" s="358">
        <v>15</v>
      </c>
      <c r="B925" s="358">
        <v>1</v>
      </c>
      <c r="C925" s="344" t="s">
        <v>702</v>
      </c>
      <c r="D925" s="329"/>
      <c r="E925" s="329"/>
      <c r="F925" s="329"/>
      <c r="G925" s="329"/>
      <c r="H925" s="329"/>
      <c r="I925" s="329"/>
      <c r="J925" s="330">
        <v>1020001071491</v>
      </c>
      <c r="K925" s="331"/>
      <c r="L925" s="331"/>
      <c r="M925" s="331"/>
      <c r="N925" s="331"/>
      <c r="O925" s="331"/>
      <c r="P925" s="354" t="s">
        <v>728</v>
      </c>
      <c r="Q925" s="355"/>
      <c r="R925" s="355"/>
      <c r="S925" s="355"/>
      <c r="T925" s="355"/>
      <c r="U925" s="355"/>
      <c r="V925" s="355"/>
      <c r="W925" s="355"/>
      <c r="X925" s="355"/>
      <c r="Y925" s="333">
        <v>1695</v>
      </c>
      <c r="Z925" s="334"/>
      <c r="AA925" s="334"/>
      <c r="AB925" s="335"/>
      <c r="AC925" s="336" t="s">
        <v>689</v>
      </c>
      <c r="AD925" s="337"/>
      <c r="AE925" s="337"/>
      <c r="AF925" s="337"/>
      <c r="AG925" s="337"/>
      <c r="AH925" s="352" t="s">
        <v>322</v>
      </c>
      <c r="AI925" s="353"/>
      <c r="AJ925" s="353"/>
      <c r="AK925" s="353"/>
      <c r="AL925" s="340" t="s">
        <v>322</v>
      </c>
      <c r="AM925" s="341"/>
      <c r="AN925" s="341"/>
      <c r="AO925" s="342"/>
      <c r="AP925" s="343" t="s">
        <v>668</v>
      </c>
      <c r="AQ925" s="343"/>
      <c r="AR925" s="343"/>
      <c r="AS925" s="343"/>
      <c r="AT925" s="343"/>
      <c r="AU925" s="343"/>
      <c r="AV925" s="343"/>
      <c r="AW925" s="343"/>
      <c r="AX925" s="343"/>
      <c r="AY925">
        <f>COUNTA($C$925)</f>
        <v>1</v>
      </c>
    </row>
    <row r="926" spans="1:51" ht="30" customHeight="1" x14ac:dyDescent="0.15">
      <c r="A926" s="358">
        <v>16</v>
      </c>
      <c r="B926" s="358">
        <v>1</v>
      </c>
      <c r="C926" s="344" t="s">
        <v>702</v>
      </c>
      <c r="D926" s="329"/>
      <c r="E926" s="329"/>
      <c r="F926" s="329"/>
      <c r="G926" s="329"/>
      <c r="H926" s="329"/>
      <c r="I926" s="329"/>
      <c r="J926" s="330">
        <v>1020001071491</v>
      </c>
      <c r="K926" s="331"/>
      <c r="L926" s="331"/>
      <c r="M926" s="331"/>
      <c r="N926" s="331"/>
      <c r="O926" s="331"/>
      <c r="P926" s="899" t="s">
        <v>727</v>
      </c>
      <c r="Q926" s="900"/>
      <c r="R926" s="900"/>
      <c r="S926" s="900"/>
      <c r="T926" s="900"/>
      <c r="U926" s="900"/>
      <c r="V926" s="900"/>
      <c r="W926" s="900"/>
      <c r="X926" s="901"/>
      <c r="Y926" s="333">
        <v>548</v>
      </c>
      <c r="Z926" s="334"/>
      <c r="AA926" s="334"/>
      <c r="AB926" s="335"/>
      <c r="AC926" s="336" t="s">
        <v>689</v>
      </c>
      <c r="AD926" s="337"/>
      <c r="AE926" s="337"/>
      <c r="AF926" s="337"/>
      <c r="AG926" s="337"/>
      <c r="AH926" s="352" t="s">
        <v>322</v>
      </c>
      <c r="AI926" s="353"/>
      <c r="AJ926" s="353"/>
      <c r="AK926" s="353"/>
      <c r="AL926" s="340" t="s">
        <v>322</v>
      </c>
      <c r="AM926" s="341"/>
      <c r="AN926" s="341"/>
      <c r="AO926" s="342"/>
      <c r="AP926" s="343" t="s">
        <v>668</v>
      </c>
      <c r="AQ926" s="343"/>
      <c r="AR926" s="343"/>
      <c r="AS926" s="343"/>
      <c r="AT926" s="343"/>
      <c r="AU926" s="343"/>
      <c r="AV926" s="343"/>
      <c r="AW926" s="343"/>
      <c r="AX926" s="343"/>
      <c r="AY926">
        <f>COUNTA($C$926)</f>
        <v>1</v>
      </c>
    </row>
    <row r="927" spans="1:51" s="16" customFormat="1" ht="30" customHeight="1" x14ac:dyDescent="0.15">
      <c r="A927" s="358">
        <v>17</v>
      </c>
      <c r="B927" s="358">
        <v>1</v>
      </c>
      <c r="C927" s="344" t="s">
        <v>703</v>
      </c>
      <c r="D927" s="329"/>
      <c r="E927" s="329"/>
      <c r="F927" s="329"/>
      <c r="G927" s="329"/>
      <c r="H927" s="329"/>
      <c r="I927" s="329"/>
      <c r="J927" s="330">
        <v>3012401012867</v>
      </c>
      <c r="K927" s="331"/>
      <c r="L927" s="331"/>
      <c r="M927" s="331"/>
      <c r="N927" s="331"/>
      <c r="O927" s="331"/>
      <c r="P927" s="354" t="s">
        <v>704</v>
      </c>
      <c r="Q927" s="355"/>
      <c r="R927" s="355"/>
      <c r="S927" s="355"/>
      <c r="T927" s="355"/>
      <c r="U927" s="355"/>
      <c r="V927" s="355"/>
      <c r="W927" s="355"/>
      <c r="X927" s="355"/>
      <c r="Y927" s="333">
        <v>1002</v>
      </c>
      <c r="Z927" s="334"/>
      <c r="AA927" s="334"/>
      <c r="AB927" s="335"/>
      <c r="AC927" s="336" t="s">
        <v>689</v>
      </c>
      <c r="AD927" s="337"/>
      <c r="AE927" s="337"/>
      <c r="AF927" s="337"/>
      <c r="AG927" s="337"/>
      <c r="AH927" s="352" t="s">
        <v>322</v>
      </c>
      <c r="AI927" s="353"/>
      <c r="AJ927" s="353"/>
      <c r="AK927" s="353"/>
      <c r="AL927" s="340" t="s">
        <v>322</v>
      </c>
      <c r="AM927" s="341"/>
      <c r="AN927" s="341"/>
      <c r="AO927" s="342"/>
      <c r="AP927" s="343" t="s">
        <v>668</v>
      </c>
      <c r="AQ927" s="343"/>
      <c r="AR927" s="343"/>
      <c r="AS927" s="343"/>
      <c r="AT927" s="343"/>
      <c r="AU927" s="343"/>
      <c r="AV927" s="343"/>
      <c r="AW927" s="343"/>
      <c r="AX927" s="343"/>
      <c r="AY927">
        <f>COUNTA($C$927)</f>
        <v>1</v>
      </c>
    </row>
    <row r="928" spans="1:51" ht="30" customHeight="1" x14ac:dyDescent="0.15">
      <c r="A928" s="358">
        <v>18</v>
      </c>
      <c r="B928" s="358">
        <v>1</v>
      </c>
      <c r="C928" s="344" t="s">
        <v>705</v>
      </c>
      <c r="D928" s="329"/>
      <c r="E928" s="329"/>
      <c r="F928" s="329"/>
      <c r="G928" s="329"/>
      <c r="H928" s="329"/>
      <c r="I928" s="329"/>
      <c r="J928" s="330">
        <v>2010001098064</v>
      </c>
      <c r="K928" s="331"/>
      <c r="L928" s="331"/>
      <c r="M928" s="331"/>
      <c r="N928" s="331"/>
      <c r="O928" s="331"/>
      <c r="P928" s="354" t="s">
        <v>729</v>
      </c>
      <c r="Q928" s="355"/>
      <c r="R928" s="355"/>
      <c r="S928" s="355"/>
      <c r="T928" s="355"/>
      <c r="U928" s="355"/>
      <c r="V928" s="355"/>
      <c r="W928" s="355"/>
      <c r="X928" s="355"/>
      <c r="Y928" s="333">
        <v>271</v>
      </c>
      <c r="Z928" s="334"/>
      <c r="AA928" s="334"/>
      <c r="AB928" s="335"/>
      <c r="AC928" s="336" t="s">
        <v>689</v>
      </c>
      <c r="AD928" s="337"/>
      <c r="AE928" s="337"/>
      <c r="AF928" s="337"/>
      <c r="AG928" s="337"/>
      <c r="AH928" s="352" t="s">
        <v>322</v>
      </c>
      <c r="AI928" s="353"/>
      <c r="AJ928" s="353"/>
      <c r="AK928" s="353"/>
      <c r="AL928" s="340" t="s">
        <v>322</v>
      </c>
      <c r="AM928" s="341"/>
      <c r="AN928" s="341"/>
      <c r="AO928" s="342"/>
      <c r="AP928" s="343" t="s">
        <v>668</v>
      </c>
      <c r="AQ928" s="343"/>
      <c r="AR928" s="343"/>
      <c r="AS928" s="343"/>
      <c r="AT928" s="343"/>
      <c r="AU928" s="343"/>
      <c r="AV928" s="343"/>
      <c r="AW928" s="343"/>
      <c r="AX928" s="343"/>
      <c r="AY928">
        <f>COUNTA($C$928)</f>
        <v>1</v>
      </c>
    </row>
    <row r="929" spans="1:51" ht="30" customHeight="1" x14ac:dyDescent="0.15">
      <c r="A929" s="358">
        <v>19</v>
      </c>
      <c r="B929" s="358">
        <v>1</v>
      </c>
      <c r="C929" s="344" t="s">
        <v>705</v>
      </c>
      <c r="D929" s="329"/>
      <c r="E929" s="329"/>
      <c r="F929" s="329"/>
      <c r="G929" s="329"/>
      <c r="H929" s="329"/>
      <c r="I929" s="329"/>
      <c r="J929" s="330">
        <v>2010001098064</v>
      </c>
      <c r="K929" s="331"/>
      <c r="L929" s="331"/>
      <c r="M929" s="331"/>
      <c r="N929" s="331"/>
      <c r="O929" s="331"/>
      <c r="P929" s="345" t="s">
        <v>730</v>
      </c>
      <c r="Q929" s="332"/>
      <c r="R929" s="332"/>
      <c r="S929" s="332"/>
      <c r="T929" s="332"/>
      <c r="U929" s="332"/>
      <c r="V929" s="332"/>
      <c r="W929" s="332"/>
      <c r="X929" s="332"/>
      <c r="Y929" s="333">
        <v>70</v>
      </c>
      <c r="Z929" s="334"/>
      <c r="AA929" s="334"/>
      <c r="AB929" s="335"/>
      <c r="AC929" s="336" t="s">
        <v>689</v>
      </c>
      <c r="AD929" s="337"/>
      <c r="AE929" s="337"/>
      <c r="AF929" s="337"/>
      <c r="AG929" s="337"/>
      <c r="AH929" s="352" t="s">
        <v>322</v>
      </c>
      <c r="AI929" s="353"/>
      <c r="AJ929" s="353"/>
      <c r="AK929" s="353"/>
      <c r="AL929" s="340" t="s">
        <v>322</v>
      </c>
      <c r="AM929" s="341"/>
      <c r="AN929" s="341"/>
      <c r="AO929" s="342"/>
      <c r="AP929" s="343" t="s">
        <v>668</v>
      </c>
      <c r="AQ929" s="343"/>
      <c r="AR929" s="343"/>
      <c r="AS929" s="343"/>
      <c r="AT929" s="343"/>
      <c r="AU929" s="343"/>
      <c r="AV929" s="343"/>
      <c r="AW929" s="343"/>
      <c r="AX929" s="343"/>
      <c r="AY929">
        <f>COUNTA($C$929)</f>
        <v>1</v>
      </c>
    </row>
    <row r="930" spans="1:51" ht="30" customHeight="1" x14ac:dyDescent="0.15">
      <c r="A930" s="358">
        <v>20</v>
      </c>
      <c r="B930" s="358">
        <v>1</v>
      </c>
      <c r="C930" s="344" t="s">
        <v>705</v>
      </c>
      <c r="D930" s="329"/>
      <c r="E930" s="329"/>
      <c r="F930" s="329"/>
      <c r="G930" s="329"/>
      <c r="H930" s="329"/>
      <c r="I930" s="329"/>
      <c r="J930" s="330">
        <v>2010001098064</v>
      </c>
      <c r="K930" s="331"/>
      <c r="L930" s="331"/>
      <c r="M930" s="331"/>
      <c r="N930" s="331"/>
      <c r="O930" s="331"/>
      <c r="P930" s="345" t="s">
        <v>731</v>
      </c>
      <c r="Q930" s="332"/>
      <c r="R930" s="332"/>
      <c r="S930" s="332"/>
      <c r="T930" s="332"/>
      <c r="U930" s="332"/>
      <c r="V930" s="332"/>
      <c r="W930" s="332"/>
      <c r="X930" s="332"/>
      <c r="Y930" s="333">
        <v>63</v>
      </c>
      <c r="Z930" s="334"/>
      <c r="AA930" s="334"/>
      <c r="AB930" s="335"/>
      <c r="AC930" s="336" t="s">
        <v>689</v>
      </c>
      <c r="AD930" s="337"/>
      <c r="AE930" s="337"/>
      <c r="AF930" s="337"/>
      <c r="AG930" s="337"/>
      <c r="AH930" s="352" t="s">
        <v>322</v>
      </c>
      <c r="AI930" s="353"/>
      <c r="AJ930" s="353"/>
      <c r="AK930" s="353"/>
      <c r="AL930" s="340" t="s">
        <v>322</v>
      </c>
      <c r="AM930" s="341"/>
      <c r="AN930" s="341"/>
      <c r="AO930" s="342"/>
      <c r="AP930" s="343" t="s">
        <v>668</v>
      </c>
      <c r="AQ930" s="343"/>
      <c r="AR930" s="343"/>
      <c r="AS930" s="343"/>
      <c r="AT930" s="343"/>
      <c r="AU930" s="343"/>
      <c r="AV930" s="343"/>
      <c r="AW930" s="343"/>
      <c r="AX930" s="343"/>
      <c r="AY930">
        <f>COUNTA($C$930)</f>
        <v>1</v>
      </c>
    </row>
    <row r="931" spans="1:51" ht="30" customHeight="1" x14ac:dyDescent="0.15">
      <c r="A931" s="358">
        <v>21</v>
      </c>
      <c r="B931" s="358">
        <v>1</v>
      </c>
      <c r="C931" s="344" t="s">
        <v>705</v>
      </c>
      <c r="D931" s="329"/>
      <c r="E931" s="329"/>
      <c r="F931" s="329"/>
      <c r="G931" s="329"/>
      <c r="H931" s="329"/>
      <c r="I931" s="329"/>
      <c r="J931" s="330">
        <v>2010001098064</v>
      </c>
      <c r="K931" s="331"/>
      <c r="L931" s="331"/>
      <c r="M931" s="331"/>
      <c r="N931" s="331"/>
      <c r="O931" s="331"/>
      <c r="P931" s="345" t="s">
        <v>732</v>
      </c>
      <c r="Q931" s="332"/>
      <c r="R931" s="332"/>
      <c r="S931" s="332"/>
      <c r="T931" s="332"/>
      <c r="U931" s="332"/>
      <c r="V931" s="332"/>
      <c r="W931" s="332"/>
      <c r="X931" s="332"/>
      <c r="Y931" s="333">
        <v>50</v>
      </c>
      <c r="Z931" s="334"/>
      <c r="AA931" s="334"/>
      <c r="AB931" s="335"/>
      <c r="AC931" s="336" t="s">
        <v>689</v>
      </c>
      <c r="AD931" s="337"/>
      <c r="AE931" s="337"/>
      <c r="AF931" s="337"/>
      <c r="AG931" s="337"/>
      <c r="AH931" s="352" t="s">
        <v>322</v>
      </c>
      <c r="AI931" s="353"/>
      <c r="AJ931" s="353"/>
      <c r="AK931" s="353"/>
      <c r="AL931" s="340" t="s">
        <v>322</v>
      </c>
      <c r="AM931" s="341"/>
      <c r="AN931" s="341"/>
      <c r="AO931" s="342"/>
      <c r="AP931" s="343" t="s">
        <v>668</v>
      </c>
      <c r="AQ931" s="343"/>
      <c r="AR931" s="343"/>
      <c r="AS931" s="343"/>
      <c r="AT931" s="343"/>
      <c r="AU931" s="343"/>
      <c r="AV931" s="343"/>
      <c r="AW931" s="343"/>
      <c r="AX931" s="343"/>
      <c r="AY931">
        <f>COUNTA($C$931)</f>
        <v>1</v>
      </c>
    </row>
    <row r="932" spans="1:51" ht="30" customHeight="1" x14ac:dyDescent="0.15">
      <c r="A932" s="358">
        <v>22</v>
      </c>
      <c r="B932" s="358">
        <v>1</v>
      </c>
      <c r="C932" s="344" t="s">
        <v>706</v>
      </c>
      <c r="D932" s="329"/>
      <c r="E932" s="329"/>
      <c r="F932" s="329"/>
      <c r="G932" s="329"/>
      <c r="H932" s="329"/>
      <c r="I932" s="329"/>
      <c r="J932" s="330">
        <v>5140001070263</v>
      </c>
      <c r="K932" s="331"/>
      <c r="L932" s="331"/>
      <c r="M932" s="331"/>
      <c r="N932" s="331"/>
      <c r="O932" s="331"/>
      <c r="P932" s="354" t="s">
        <v>733</v>
      </c>
      <c r="Q932" s="355"/>
      <c r="R932" s="355"/>
      <c r="S932" s="355"/>
      <c r="T932" s="355"/>
      <c r="U932" s="355"/>
      <c r="V932" s="355"/>
      <c r="W932" s="355"/>
      <c r="X932" s="355"/>
      <c r="Y932" s="333">
        <v>240</v>
      </c>
      <c r="Z932" s="334"/>
      <c r="AA932" s="334"/>
      <c r="AB932" s="335"/>
      <c r="AC932" s="336" t="s">
        <v>689</v>
      </c>
      <c r="AD932" s="337"/>
      <c r="AE932" s="337"/>
      <c r="AF932" s="337"/>
      <c r="AG932" s="337"/>
      <c r="AH932" s="352" t="s">
        <v>322</v>
      </c>
      <c r="AI932" s="353"/>
      <c r="AJ932" s="353"/>
      <c r="AK932" s="353"/>
      <c r="AL932" s="340" t="s">
        <v>322</v>
      </c>
      <c r="AM932" s="341"/>
      <c r="AN932" s="341"/>
      <c r="AO932" s="342"/>
      <c r="AP932" s="343" t="s">
        <v>668</v>
      </c>
      <c r="AQ932" s="343"/>
      <c r="AR932" s="343"/>
      <c r="AS932" s="343"/>
      <c r="AT932" s="343"/>
      <c r="AU932" s="343"/>
      <c r="AV932" s="343"/>
      <c r="AW932" s="343"/>
      <c r="AX932" s="343"/>
      <c r="AY932">
        <f>COUNTA($C$932)</f>
        <v>1</v>
      </c>
    </row>
    <row r="933" spans="1:51" ht="30" customHeight="1" x14ac:dyDescent="0.15">
      <c r="A933" s="358">
        <v>23</v>
      </c>
      <c r="B933" s="358">
        <v>1</v>
      </c>
      <c r="C933" s="344" t="s">
        <v>706</v>
      </c>
      <c r="D933" s="329"/>
      <c r="E933" s="329"/>
      <c r="F933" s="329"/>
      <c r="G933" s="329"/>
      <c r="H933" s="329"/>
      <c r="I933" s="329"/>
      <c r="J933" s="330">
        <v>5140001070263</v>
      </c>
      <c r="K933" s="331"/>
      <c r="L933" s="331"/>
      <c r="M933" s="331"/>
      <c r="N933" s="331"/>
      <c r="O933" s="331"/>
      <c r="P933" s="354" t="s">
        <v>734</v>
      </c>
      <c r="Q933" s="355"/>
      <c r="R933" s="355"/>
      <c r="S933" s="355"/>
      <c r="T933" s="355"/>
      <c r="U933" s="355"/>
      <c r="V933" s="355"/>
      <c r="W933" s="355"/>
      <c r="X933" s="355"/>
      <c r="Y933" s="333">
        <v>45</v>
      </c>
      <c r="Z933" s="334"/>
      <c r="AA933" s="334"/>
      <c r="AB933" s="335"/>
      <c r="AC933" s="336" t="s">
        <v>689</v>
      </c>
      <c r="AD933" s="337"/>
      <c r="AE933" s="337"/>
      <c r="AF933" s="337"/>
      <c r="AG933" s="337"/>
      <c r="AH933" s="352" t="s">
        <v>322</v>
      </c>
      <c r="AI933" s="353"/>
      <c r="AJ933" s="353"/>
      <c r="AK933" s="353"/>
      <c r="AL933" s="340" t="s">
        <v>322</v>
      </c>
      <c r="AM933" s="341"/>
      <c r="AN933" s="341"/>
      <c r="AO933" s="342"/>
      <c r="AP933" s="343" t="s">
        <v>668</v>
      </c>
      <c r="AQ933" s="343"/>
      <c r="AR933" s="343"/>
      <c r="AS933" s="343"/>
      <c r="AT933" s="343"/>
      <c r="AU933" s="343"/>
      <c r="AV933" s="343"/>
      <c r="AW933" s="343"/>
      <c r="AX933" s="343"/>
      <c r="AY933">
        <f>COUNTA($C$933)</f>
        <v>1</v>
      </c>
    </row>
    <row r="934" spans="1:51" ht="30" customHeight="1" x14ac:dyDescent="0.15">
      <c r="A934" s="358">
        <v>24</v>
      </c>
      <c r="B934" s="358">
        <v>1</v>
      </c>
      <c r="C934" s="344" t="s">
        <v>707</v>
      </c>
      <c r="D934" s="329"/>
      <c r="E934" s="329"/>
      <c r="F934" s="329"/>
      <c r="G934" s="329"/>
      <c r="H934" s="329"/>
      <c r="I934" s="329"/>
      <c r="J934" s="330">
        <v>1010401002840</v>
      </c>
      <c r="K934" s="331"/>
      <c r="L934" s="331"/>
      <c r="M934" s="331"/>
      <c r="N934" s="331"/>
      <c r="O934" s="331"/>
      <c r="P934" s="354" t="s">
        <v>735</v>
      </c>
      <c r="Q934" s="355"/>
      <c r="R934" s="355"/>
      <c r="S934" s="355"/>
      <c r="T934" s="355"/>
      <c r="U934" s="355"/>
      <c r="V934" s="355"/>
      <c r="W934" s="355"/>
      <c r="X934" s="355"/>
      <c r="Y934" s="333">
        <v>174</v>
      </c>
      <c r="Z934" s="334"/>
      <c r="AA934" s="334"/>
      <c r="AB934" s="335"/>
      <c r="AC934" s="336" t="s">
        <v>689</v>
      </c>
      <c r="AD934" s="337"/>
      <c r="AE934" s="337"/>
      <c r="AF934" s="337"/>
      <c r="AG934" s="337"/>
      <c r="AH934" s="352" t="s">
        <v>322</v>
      </c>
      <c r="AI934" s="353"/>
      <c r="AJ934" s="353"/>
      <c r="AK934" s="353"/>
      <c r="AL934" s="340" t="s">
        <v>322</v>
      </c>
      <c r="AM934" s="341"/>
      <c r="AN934" s="341"/>
      <c r="AO934" s="342"/>
      <c r="AP934" s="343" t="s">
        <v>668</v>
      </c>
      <c r="AQ934" s="343"/>
      <c r="AR934" s="343"/>
      <c r="AS934" s="343"/>
      <c r="AT934" s="343"/>
      <c r="AU934" s="343"/>
      <c r="AV934" s="343"/>
      <c r="AW934" s="343"/>
      <c r="AX934" s="343"/>
      <c r="AY934">
        <f>COUNTA($C$934)</f>
        <v>1</v>
      </c>
    </row>
    <row r="935" spans="1:51" ht="30" customHeight="1" x14ac:dyDescent="0.15">
      <c r="A935" s="358">
        <v>25</v>
      </c>
      <c r="B935" s="358">
        <v>1</v>
      </c>
      <c r="C935" s="344" t="s">
        <v>707</v>
      </c>
      <c r="D935" s="329"/>
      <c r="E935" s="329"/>
      <c r="F935" s="329"/>
      <c r="G935" s="329"/>
      <c r="H935" s="329"/>
      <c r="I935" s="329"/>
      <c r="J935" s="330">
        <v>1010401002840</v>
      </c>
      <c r="K935" s="331"/>
      <c r="L935" s="331"/>
      <c r="M935" s="331"/>
      <c r="N935" s="331"/>
      <c r="O935" s="331"/>
      <c r="P935" s="354" t="s">
        <v>736</v>
      </c>
      <c r="Q935" s="355"/>
      <c r="R935" s="355"/>
      <c r="S935" s="355"/>
      <c r="T935" s="355"/>
      <c r="U935" s="355"/>
      <c r="V935" s="355"/>
      <c r="W935" s="355"/>
      <c r="X935" s="355"/>
      <c r="Y935" s="333">
        <v>105</v>
      </c>
      <c r="Z935" s="334"/>
      <c r="AA935" s="334"/>
      <c r="AB935" s="335"/>
      <c r="AC935" s="336" t="s">
        <v>689</v>
      </c>
      <c r="AD935" s="337"/>
      <c r="AE935" s="337"/>
      <c r="AF935" s="337"/>
      <c r="AG935" s="337"/>
      <c r="AH935" s="352" t="s">
        <v>322</v>
      </c>
      <c r="AI935" s="353"/>
      <c r="AJ935" s="353"/>
      <c r="AK935" s="353"/>
      <c r="AL935" s="340" t="s">
        <v>322</v>
      </c>
      <c r="AM935" s="341"/>
      <c r="AN935" s="341"/>
      <c r="AO935" s="342"/>
      <c r="AP935" s="343" t="s">
        <v>668</v>
      </c>
      <c r="AQ935" s="343"/>
      <c r="AR935" s="343"/>
      <c r="AS935" s="343"/>
      <c r="AT935" s="343"/>
      <c r="AU935" s="343"/>
      <c r="AV935" s="343"/>
      <c r="AW935" s="343"/>
      <c r="AX935" s="343"/>
      <c r="AY935">
        <f>COUNTA($C$935)</f>
        <v>1</v>
      </c>
    </row>
    <row r="936" spans="1:51" ht="30" customHeight="1" x14ac:dyDescent="0.15">
      <c r="A936" s="358">
        <v>26</v>
      </c>
      <c r="B936" s="358">
        <v>1</v>
      </c>
      <c r="C936" s="344" t="s">
        <v>708</v>
      </c>
      <c r="D936" s="329"/>
      <c r="E936" s="329"/>
      <c r="F936" s="329"/>
      <c r="G936" s="329"/>
      <c r="H936" s="329"/>
      <c r="I936" s="329"/>
      <c r="J936" s="330">
        <v>7012401000240</v>
      </c>
      <c r="K936" s="331"/>
      <c r="L936" s="331"/>
      <c r="M936" s="331"/>
      <c r="N936" s="331"/>
      <c r="O936" s="331"/>
      <c r="P936" s="345" t="s">
        <v>710</v>
      </c>
      <c r="Q936" s="332"/>
      <c r="R936" s="332"/>
      <c r="S936" s="332"/>
      <c r="T936" s="332"/>
      <c r="U936" s="332"/>
      <c r="V936" s="332"/>
      <c r="W936" s="332"/>
      <c r="X936" s="332"/>
      <c r="Y936" s="333">
        <v>145</v>
      </c>
      <c r="Z936" s="334"/>
      <c r="AA936" s="334"/>
      <c r="AB936" s="335"/>
      <c r="AC936" s="336" t="s">
        <v>689</v>
      </c>
      <c r="AD936" s="337"/>
      <c r="AE936" s="337"/>
      <c r="AF936" s="337"/>
      <c r="AG936" s="337"/>
      <c r="AH936" s="352" t="s">
        <v>322</v>
      </c>
      <c r="AI936" s="353"/>
      <c r="AJ936" s="353"/>
      <c r="AK936" s="353"/>
      <c r="AL936" s="340" t="s">
        <v>322</v>
      </c>
      <c r="AM936" s="341"/>
      <c r="AN936" s="341"/>
      <c r="AO936" s="342"/>
      <c r="AP936" s="343" t="s">
        <v>668</v>
      </c>
      <c r="AQ936" s="343"/>
      <c r="AR936" s="343"/>
      <c r="AS936" s="343"/>
      <c r="AT936" s="343"/>
      <c r="AU936" s="343"/>
      <c r="AV936" s="343"/>
      <c r="AW936" s="343"/>
      <c r="AX936" s="343"/>
      <c r="AY936">
        <f>COUNTA($C$936)</f>
        <v>1</v>
      </c>
    </row>
    <row r="937" spans="1:51" ht="30" customHeight="1" x14ac:dyDescent="0.15">
      <c r="A937" s="358">
        <v>27</v>
      </c>
      <c r="B937" s="358">
        <v>1</v>
      </c>
      <c r="C937" s="344" t="s">
        <v>709</v>
      </c>
      <c r="D937" s="329"/>
      <c r="E937" s="329"/>
      <c r="F937" s="329"/>
      <c r="G937" s="329"/>
      <c r="H937" s="329"/>
      <c r="I937" s="329"/>
      <c r="J937" s="330">
        <v>8100001002473</v>
      </c>
      <c r="K937" s="331"/>
      <c r="L937" s="331"/>
      <c r="M937" s="331"/>
      <c r="N937" s="331"/>
      <c r="O937" s="331"/>
      <c r="P937" s="345" t="s">
        <v>737</v>
      </c>
      <c r="Q937" s="332"/>
      <c r="R937" s="332"/>
      <c r="S937" s="332"/>
      <c r="T937" s="332"/>
      <c r="U937" s="332"/>
      <c r="V937" s="332"/>
      <c r="W937" s="332"/>
      <c r="X937" s="332"/>
      <c r="Y937" s="333">
        <v>103</v>
      </c>
      <c r="Z937" s="334"/>
      <c r="AA937" s="334"/>
      <c r="AB937" s="335"/>
      <c r="AC937" s="336" t="s">
        <v>689</v>
      </c>
      <c r="AD937" s="337"/>
      <c r="AE937" s="337"/>
      <c r="AF937" s="337"/>
      <c r="AG937" s="337"/>
      <c r="AH937" s="352" t="s">
        <v>322</v>
      </c>
      <c r="AI937" s="353"/>
      <c r="AJ937" s="353"/>
      <c r="AK937" s="353"/>
      <c r="AL937" s="340" t="s">
        <v>322</v>
      </c>
      <c r="AM937" s="341"/>
      <c r="AN937" s="341"/>
      <c r="AO937" s="342"/>
      <c r="AP937" s="343" t="s">
        <v>668</v>
      </c>
      <c r="AQ937" s="343"/>
      <c r="AR937" s="343"/>
      <c r="AS937" s="343"/>
      <c r="AT937" s="343"/>
      <c r="AU937" s="343"/>
      <c r="AV937" s="343"/>
      <c r="AW937" s="343"/>
      <c r="AX937" s="343"/>
      <c r="AY937">
        <f>COUNTA($C$937)</f>
        <v>1</v>
      </c>
    </row>
    <row r="938" spans="1:51" ht="30" customHeight="1" x14ac:dyDescent="0.15">
      <c r="A938" s="358">
        <v>28</v>
      </c>
      <c r="B938" s="358">
        <v>1</v>
      </c>
      <c r="C938" s="344" t="s">
        <v>709</v>
      </c>
      <c r="D938" s="329"/>
      <c r="E938" s="329"/>
      <c r="F938" s="329"/>
      <c r="G938" s="329"/>
      <c r="H938" s="329"/>
      <c r="I938" s="329"/>
      <c r="J938" s="330">
        <v>8100001002473</v>
      </c>
      <c r="K938" s="331"/>
      <c r="L938" s="331"/>
      <c r="M938" s="331"/>
      <c r="N938" s="331"/>
      <c r="O938" s="331"/>
      <c r="P938" s="345" t="s">
        <v>738</v>
      </c>
      <c r="Q938" s="332"/>
      <c r="R938" s="332"/>
      <c r="S938" s="332"/>
      <c r="T938" s="332"/>
      <c r="U938" s="332"/>
      <c r="V938" s="332"/>
      <c r="W938" s="332"/>
      <c r="X938" s="332"/>
      <c r="Y938" s="333">
        <v>23</v>
      </c>
      <c r="Z938" s="334"/>
      <c r="AA938" s="334"/>
      <c r="AB938" s="335"/>
      <c r="AC938" s="336" t="s">
        <v>689</v>
      </c>
      <c r="AD938" s="337"/>
      <c r="AE938" s="337"/>
      <c r="AF938" s="337"/>
      <c r="AG938" s="337"/>
      <c r="AH938" s="352" t="s">
        <v>322</v>
      </c>
      <c r="AI938" s="353"/>
      <c r="AJ938" s="353"/>
      <c r="AK938" s="353"/>
      <c r="AL938" s="340" t="s">
        <v>322</v>
      </c>
      <c r="AM938" s="341"/>
      <c r="AN938" s="341"/>
      <c r="AO938" s="342"/>
      <c r="AP938" s="343" t="s">
        <v>668</v>
      </c>
      <c r="AQ938" s="343"/>
      <c r="AR938" s="343"/>
      <c r="AS938" s="343"/>
      <c r="AT938" s="343"/>
      <c r="AU938" s="343"/>
      <c r="AV938" s="343"/>
      <c r="AW938" s="343"/>
      <c r="AX938" s="343"/>
      <c r="AY938">
        <f>COUNTA($C$938)</f>
        <v>1</v>
      </c>
    </row>
    <row r="939" spans="1:51" ht="30" hidden="1" customHeight="1" x14ac:dyDescent="0.15">
      <c r="A939" s="358">
        <v>29</v>
      </c>
      <c r="B939" s="358">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8">
        <v>30</v>
      </c>
      <c r="B940" s="358">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257</v>
      </c>
      <c r="AD943" s="137"/>
      <c r="AE943" s="137"/>
      <c r="AF943" s="137"/>
      <c r="AG943" s="137"/>
      <c r="AH943" s="348" t="s">
        <v>284</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1</v>
      </c>
    </row>
    <row r="944" spans="1:51" ht="30" customHeight="1" x14ac:dyDescent="0.15">
      <c r="A944" s="358">
        <v>1</v>
      </c>
      <c r="B944" s="358">
        <v>1</v>
      </c>
      <c r="C944" s="344" t="s">
        <v>694</v>
      </c>
      <c r="D944" s="329"/>
      <c r="E944" s="329"/>
      <c r="F944" s="329"/>
      <c r="G944" s="329"/>
      <c r="H944" s="329"/>
      <c r="I944" s="329"/>
      <c r="J944" s="330" t="s">
        <v>322</v>
      </c>
      <c r="K944" s="331"/>
      <c r="L944" s="331"/>
      <c r="M944" s="331"/>
      <c r="N944" s="331"/>
      <c r="O944" s="331"/>
      <c r="P944" s="354" t="s">
        <v>695</v>
      </c>
      <c r="Q944" s="355"/>
      <c r="R944" s="355"/>
      <c r="S944" s="355"/>
      <c r="T944" s="355"/>
      <c r="U944" s="355"/>
      <c r="V944" s="355"/>
      <c r="W944" s="355"/>
      <c r="X944" s="355"/>
      <c r="Y944" s="333">
        <v>0</v>
      </c>
      <c r="Z944" s="334"/>
      <c r="AA944" s="334"/>
      <c r="AB944" s="335"/>
      <c r="AC944" s="336" t="s">
        <v>689</v>
      </c>
      <c r="AD944" s="337"/>
      <c r="AE944" s="337"/>
      <c r="AF944" s="337"/>
      <c r="AG944" s="337"/>
      <c r="AH944" s="352" t="s">
        <v>322</v>
      </c>
      <c r="AI944" s="353"/>
      <c r="AJ944" s="353"/>
      <c r="AK944" s="353"/>
      <c r="AL944" s="340" t="s">
        <v>322</v>
      </c>
      <c r="AM944" s="341"/>
      <c r="AN944" s="341"/>
      <c r="AO944" s="342"/>
      <c r="AP944" s="343" t="s">
        <v>668</v>
      </c>
      <c r="AQ944" s="343"/>
      <c r="AR944" s="343"/>
      <c r="AS944" s="343"/>
      <c r="AT944" s="343"/>
      <c r="AU944" s="343"/>
      <c r="AV944" s="343"/>
      <c r="AW944" s="343"/>
      <c r="AX944" s="343"/>
      <c r="AY944">
        <f t="shared" si="120"/>
        <v>1</v>
      </c>
    </row>
    <row r="945" spans="1:51" ht="30" customHeight="1" x14ac:dyDescent="0.15">
      <c r="A945" s="358">
        <v>2</v>
      </c>
      <c r="B945" s="358">
        <v>1</v>
      </c>
      <c r="C945" s="344" t="s">
        <v>696</v>
      </c>
      <c r="D945" s="329"/>
      <c r="E945" s="329"/>
      <c r="F945" s="329"/>
      <c r="G945" s="329"/>
      <c r="H945" s="329"/>
      <c r="I945" s="329"/>
      <c r="J945" s="330" t="s">
        <v>322</v>
      </c>
      <c r="K945" s="331"/>
      <c r="L945" s="331"/>
      <c r="M945" s="331"/>
      <c r="N945" s="331"/>
      <c r="O945" s="331"/>
      <c r="P945" s="354" t="s">
        <v>697</v>
      </c>
      <c r="Q945" s="355"/>
      <c r="R945" s="355"/>
      <c r="S945" s="355"/>
      <c r="T945" s="355"/>
      <c r="U945" s="355"/>
      <c r="V945" s="355"/>
      <c r="W945" s="355"/>
      <c r="X945" s="355"/>
      <c r="Y945" s="333">
        <v>0</v>
      </c>
      <c r="Z945" s="334"/>
      <c r="AA945" s="334"/>
      <c r="AB945" s="335"/>
      <c r="AC945" s="336" t="s">
        <v>689</v>
      </c>
      <c r="AD945" s="337"/>
      <c r="AE945" s="337"/>
      <c r="AF945" s="337"/>
      <c r="AG945" s="337"/>
      <c r="AH945" s="352" t="s">
        <v>322</v>
      </c>
      <c r="AI945" s="353"/>
      <c r="AJ945" s="353"/>
      <c r="AK945" s="353"/>
      <c r="AL945" s="340" t="s">
        <v>322</v>
      </c>
      <c r="AM945" s="341"/>
      <c r="AN945" s="341"/>
      <c r="AO945" s="342"/>
      <c r="AP945" s="343" t="s">
        <v>668</v>
      </c>
      <c r="AQ945" s="343"/>
      <c r="AR945" s="343"/>
      <c r="AS945" s="343"/>
      <c r="AT945" s="343"/>
      <c r="AU945" s="343"/>
      <c r="AV945" s="343"/>
      <c r="AW945" s="343"/>
      <c r="AX945" s="343"/>
      <c r="AY945">
        <f>COUNTA($C$945)</f>
        <v>1</v>
      </c>
    </row>
    <row r="946" spans="1:51" ht="30" hidden="1" customHeight="1" x14ac:dyDescent="0.15">
      <c r="A946" s="358">
        <v>3</v>
      </c>
      <c r="B946" s="358">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8">
        <v>4</v>
      </c>
      <c r="B947" s="358">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8">
        <v>5</v>
      </c>
      <c r="B948" s="358">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8">
        <v>6</v>
      </c>
      <c r="B949" s="358">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8">
        <v>7</v>
      </c>
      <c r="B950" s="358">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8">
        <v>8</v>
      </c>
      <c r="B951" s="358">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8">
        <v>9</v>
      </c>
      <c r="B952" s="358">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8">
        <v>10</v>
      </c>
      <c r="B953" s="358">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8">
        <v>11</v>
      </c>
      <c r="B954" s="358">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8">
        <v>12</v>
      </c>
      <c r="B955" s="358">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8">
        <v>13</v>
      </c>
      <c r="B956" s="358">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8">
        <v>14</v>
      </c>
      <c r="B957" s="358">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8">
        <v>15</v>
      </c>
      <c r="B958" s="358">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8">
        <v>16</v>
      </c>
      <c r="B959" s="358">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8">
        <v>17</v>
      </c>
      <c r="B960" s="358">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8">
        <v>18</v>
      </c>
      <c r="B961" s="358">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8">
        <v>19</v>
      </c>
      <c r="B962" s="358">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8">
        <v>20</v>
      </c>
      <c r="B963" s="358">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8">
        <v>21</v>
      </c>
      <c r="B964" s="358">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8">
        <v>22</v>
      </c>
      <c r="B965" s="358">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8">
        <v>23</v>
      </c>
      <c r="B966" s="358">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8">
        <v>24</v>
      </c>
      <c r="B967" s="358">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8">
        <v>25</v>
      </c>
      <c r="B968" s="358">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8">
        <v>26</v>
      </c>
      <c r="B969" s="358">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8">
        <v>27</v>
      </c>
      <c r="B970" s="358">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8">
        <v>28</v>
      </c>
      <c r="B971" s="358">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8">
        <v>29</v>
      </c>
      <c r="B972" s="358">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8">
        <v>30</v>
      </c>
      <c r="B973" s="358">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257</v>
      </c>
      <c r="AD976" s="137"/>
      <c r="AE976" s="137"/>
      <c r="AF976" s="137"/>
      <c r="AG976" s="137"/>
      <c r="AH976" s="348" t="s">
        <v>284</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8">
        <v>1</v>
      </c>
      <c r="B977" s="358">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8">
        <v>2</v>
      </c>
      <c r="B978" s="358">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8">
        <v>3</v>
      </c>
      <c r="B979" s="358">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8">
        <v>4</v>
      </c>
      <c r="B980" s="358">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8">
        <v>5</v>
      </c>
      <c r="B981" s="358">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8">
        <v>6</v>
      </c>
      <c r="B982" s="358">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8">
        <v>7</v>
      </c>
      <c r="B983" s="358">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8">
        <v>8</v>
      </c>
      <c r="B984" s="358">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8">
        <v>9</v>
      </c>
      <c r="B985" s="358">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8">
        <v>10</v>
      </c>
      <c r="B986" s="358">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8">
        <v>11</v>
      </c>
      <c r="B987" s="358">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8">
        <v>12</v>
      </c>
      <c r="B988" s="358">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8">
        <v>13</v>
      </c>
      <c r="B989" s="358">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8">
        <v>14</v>
      </c>
      <c r="B990" s="358">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8">
        <v>15</v>
      </c>
      <c r="B991" s="358">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8">
        <v>16</v>
      </c>
      <c r="B992" s="358">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8">
        <v>17</v>
      </c>
      <c r="B993" s="358">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8">
        <v>18</v>
      </c>
      <c r="B994" s="358">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8">
        <v>19</v>
      </c>
      <c r="B995" s="358">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8">
        <v>20</v>
      </c>
      <c r="B996" s="358">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8">
        <v>21</v>
      </c>
      <c r="B997" s="358">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8">
        <v>22</v>
      </c>
      <c r="B998" s="358">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8">
        <v>23</v>
      </c>
      <c r="B999" s="358">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8">
        <v>24</v>
      </c>
      <c r="B1000" s="358">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8">
        <v>25</v>
      </c>
      <c r="B1001" s="358">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8">
        <v>26</v>
      </c>
      <c r="B1002" s="358">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8">
        <v>27</v>
      </c>
      <c r="B1003" s="358">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8">
        <v>28</v>
      </c>
      <c r="B1004" s="358">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8">
        <v>29</v>
      </c>
      <c r="B1005" s="358">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8">
        <v>30</v>
      </c>
      <c r="B1006" s="358">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257</v>
      </c>
      <c r="AD1009" s="137"/>
      <c r="AE1009" s="137"/>
      <c r="AF1009" s="137"/>
      <c r="AG1009" s="137"/>
      <c r="AH1009" s="348" t="s">
        <v>284</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8">
        <v>1</v>
      </c>
      <c r="B1010" s="358">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8">
        <v>2</v>
      </c>
      <c r="B1011" s="358">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8">
        <v>3</v>
      </c>
      <c r="B1012" s="358">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8">
        <v>4</v>
      </c>
      <c r="B1013" s="358">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8">
        <v>5</v>
      </c>
      <c r="B1014" s="358">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8">
        <v>6</v>
      </c>
      <c r="B1015" s="358">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8">
        <v>7</v>
      </c>
      <c r="B1016" s="358">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8">
        <v>8</v>
      </c>
      <c r="B1017" s="358">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8">
        <v>9</v>
      </c>
      <c r="B1018" s="358">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8">
        <v>10</v>
      </c>
      <c r="B1019" s="358">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8">
        <v>11</v>
      </c>
      <c r="B1020" s="358">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8">
        <v>12</v>
      </c>
      <c r="B1021" s="358">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8">
        <v>13</v>
      </c>
      <c r="B1022" s="358">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8">
        <v>14</v>
      </c>
      <c r="B1023" s="358">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8">
        <v>15</v>
      </c>
      <c r="B1024" s="358">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8">
        <v>16</v>
      </c>
      <c r="B1025" s="358">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8">
        <v>17</v>
      </c>
      <c r="B1026" s="358">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8">
        <v>18</v>
      </c>
      <c r="B1027" s="358">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8">
        <v>19</v>
      </c>
      <c r="B1028" s="358">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8">
        <v>20</v>
      </c>
      <c r="B1029" s="358">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8">
        <v>21</v>
      </c>
      <c r="B1030" s="358">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8">
        <v>22</v>
      </c>
      <c r="B1031" s="358">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8">
        <v>23</v>
      </c>
      <c r="B1032" s="358">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8">
        <v>24</v>
      </c>
      <c r="B1033" s="358">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8">
        <v>25</v>
      </c>
      <c r="B1034" s="358">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8">
        <v>26</v>
      </c>
      <c r="B1035" s="358">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8">
        <v>27</v>
      </c>
      <c r="B1036" s="358">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8">
        <v>28</v>
      </c>
      <c r="B1037" s="358">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8">
        <v>29</v>
      </c>
      <c r="B1038" s="358">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8">
        <v>30</v>
      </c>
      <c r="B1039" s="358">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257</v>
      </c>
      <c r="AD1042" s="137"/>
      <c r="AE1042" s="137"/>
      <c r="AF1042" s="137"/>
      <c r="AG1042" s="137"/>
      <c r="AH1042" s="348" t="s">
        <v>284</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8">
        <v>1</v>
      </c>
      <c r="B1043" s="358">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8">
        <v>2</v>
      </c>
      <c r="B1044" s="358">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8">
        <v>3</v>
      </c>
      <c r="B1045" s="358">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8">
        <v>4</v>
      </c>
      <c r="B1046" s="358">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8">
        <v>5</v>
      </c>
      <c r="B1047" s="358">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8">
        <v>6</v>
      </c>
      <c r="B1048" s="358">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8">
        <v>7</v>
      </c>
      <c r="B1049" s="358">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8">
        <v>8</v>
      </c>
      <c r="B1050" s="358">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8">
        <v>9</v>
      </c>
      <c r="B1051" s="358">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8">
        <v>10</v>
      </c>
      <c r="B1052" s="358">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8">
        <v>11</v>
      </c>
      <c r="B1053" s="358">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8">
        <v>12</v>
      </c>
      <c r="B1054" s="358">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8">
        <v>13</v>
      </c>
      <c r="B1055" s="358">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8">
        <v>14</v>
      </c>
      <c r="B1056" s="358">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8">
        <v>15</v>
      </c>
      <c r="B1057" s="358">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8">
        <v>16</v>
      </c>
      <c r="B1058" s="358">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8">
        <v>17</v>
      </c>
      <c r="B1059" s="358">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8">
        <v>18</v>
      </c>
      <c r="B1060" s="358">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8">
        <v>19</v>
      </c>
      <c r="B1061" s="358">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8">
        <v>20</v>
      </c>
      <c r="B1062" s="358">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8">
        <v>21</v>
      </c>
      <c r="B1063" s="358">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8">
        <v>22</v>
      </c>
      <c r="B1064" s="358">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8">
        <v>23</v>
      </c>
      <c r="B1065" s="358">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8">
        <v>24</v>
      </c>
      <c r="B1066" s="358">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8">
        <v>25</v>
      </c>
      <c r="B1067" s="358">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8">
        <v>26</v>
      </c>
      <c r="B1068" s="358">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8">
        <v>27</v>
      </c>
      <c r="B1069" s="358">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8">
        <v>28</v>
      </c>
      <c r="B1070" s="358">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8">
        <v>29</v>
      </c>
      <c r="B1071" s="358">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8">
        <v>30</v>
      </c>
      <c r="B1072" s="358">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257</v>
      </c>
      <c r="AD1075" s="137"/>
      <c r="AE1075" s="137"/>
      <c r="AF1075" s="137"/>
      <c r="AG1075" s="137"/>
      <c r="AH1075" s="348" t="s">
        <v>284</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8">
        <v>1</v>
      </c>
      <c r="B1076" s="358">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8">
        <v>2</v>
      </c>
      <c r="B1077" s="358">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8">
        <v>3</v>
      </c>
      <c r="B1078" s="358">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8">
        <v>4</v>
      </c>
      <c r="B1079" s="358">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8">
        <v>5</v>
      </c>
      <c r="B1080" s="358">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8">
        <v>6</v>
      </c>
      <c r="B1081" s="358">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8">
        <v>7</v>
      </c>
      <c r="B1082" s="358">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8">
        <v>8</v>
      </c>
      <c r="B1083" s="358">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8">
        <v>9</v>
      </c>
      <c r="B1084" s="358">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8">
        <v>10</v>
      </c>
      <c r="B1085" s="358">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8">
        <v>11</v>
      </c>
      <c r="B1086" s="358">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8">
        <v>12</v>
      </c>
      <c r="B1087" s="358">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8">
        <v>13</v>
      </c>
      <c r="B1088" s="358">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8">
        <v>14</v>
      </c>
      <c r="B1089" s="358">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8">
        <v>15</v>
      </c>
      <c r="B1090" s="358">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8">
        <v>16</v>
      </c>
      <c r="B1091" s="358">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8">
        <v>17</v>
      </c>
      <c r="B1092" s="358">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8">
        <v>18</v>
      </c>
      <c r="B1093" s="358">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8">
        <v>19</v>
      </c>
      <c r="B1094" s="358">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8">
        <v>20</v>
      </c>
      <c r="B1095" s="358">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8">
        <v>21</v>
      </c>
      <c r="B1096" s="358">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8">
        <v>22</v>
      </c>
      <c r="B1097" s="358">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8">
        <v>23</v>
      </c>
      <c r="B1098" s="358">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8">
        <v>24</v>
      </c>
      <c r="B1099" s="358">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8">
        <v>25</v>
      </c>
      <c r="B1100" s="358">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8">
        <v>26</v>
      </c>
      <c r="B1101" s="358">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8">
        <v>27</v>
      </c>
      <c r="B1102" s="358">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8">
        <v>28</v>
      </c>
      <c r="B1103" s="358">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8">
        <v>29</v>
      </c>
      <c r="B1104" s="358">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8">
        <v>30</v>
      </c>
      <c r="B1105" s="358">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customHeight="1" x14ac:dyDescent="0.15">
      <c r="A1106" s="360" t="s">
        <v>248</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3"/>
      <c r="E1109" s="137" t="s">
        <v>214</v>
      </c>
      <c r="F1109" s="363"/>
      <c r="G1109" s="363"/>
      <c r="H1109" s="363"/>
      <c r="I1109" s="363"/>
      <c r="J1109" s="137" t="s">
        <v>221</v>
      </c>
      <c r="K1109" s="137"/>
      <c r="L1109" s="137"/>
      <c r="M1109" s="137"/>
      <c r="N1109" s="137"/>
      <c r="O1109" s="137"/>
      <c r="P1109" s="348" t="s">
        <v>27</v>
      </c>
      <c r="Q1109" s="348"/>
      <c r="R1109" s="348"/>
      <c r="S1109" s="348"/>
      <c r="T1109" s="348"/>
      <c r="U1109" s="348"/>
      <c r="V1109" s="348"/>
      <c r="W1109" s="348"/>
      <c r="X1109" s="348"/>
      <c r="Y1109" s="137" t="s">
        <v>223</v>
      </c>
      <c r="Z1109" s="363"/>
      <c r="AA1109" s="363"/>
      <c r="AB1109" s="363"/>
      <c r="AC1109" s="137" t="s">
        <v>197</v>
      </c>
      <c r="AD1109" s="137"/>
      <c r="AE1109" s="137"/>
      <c r="AF1109" s="137"/>
      <c r="AG1109" s="137"/>
      <c r="AH1109" s="348" t="s">
        <v>210</v>
      </c>
      <c r="AI1109" s="349"/>
      <c r="AJ1109" s="349"/>
      <c r="AK1109" s="349"/>
      <c r="AL1109" s="349" t="s">
        <v>21</v>
      </c>
      <c r="AM1109" s="349"/>
      <c r="AN1109" s="349"/>
      <c r="AO1109" s="364"/>
      <c r="AP1109" s="351" t="s">
        <v>249</v>
      </c>
      <c r="AQ1109" s="351"/>
      <c r="AR1109" s="351"/>
      <c r="AS1109" s="351"/>
      <c r="AT1109" s="351"/>
      <c r="AU1109" s="351"/>
      <c r="AV1109" s="351"/>
      <c r="AW1109" s="351"/>
      <c r="AX1109" s="351"/>
    </row>
    <row r="1110" spans="1:51" ht="30" customHeight="1" x14ac:dyDescent="0.15">
      <c r="A1110" s="358">
        <v>1</v>
      </c>
      <c r="B1110" s="358">
        <v>1</v>
      </c>
      <c r="C1110" s="356" t="s">
        <v>746</v>
      </c>
      <c r="D1110" s="356"/>
      <c r="E1110" s="359" t="s">
        <v>687</v>
      </c>
      <c r="F1110" s="357"/>
      <c r="G1110" s="357"/>
      <c r="H1110" s="357"/>
      <c r="I1110" s="357"/>
      <c r="J1110" s="365">
        <v>1140001005719</v>
      </c>
      <c r="K1110" s="331"/>
      <c r="L1110" s="331"/>
      <c r="M1110" s="331"/>
      <c r="N1110" s="331"/>
      <c r="O1110" s="331"/>
      <c r="P1110" s="366" t="s">
        <v>747</v>
      </c>
      <c r="Q1110" s="332"/>
      <c r="R1110" s="332"/>
      <c r="S1110" s="332"/>
      <c r="T1110" s="332"/>
      <c r="U1110" s="332"/>
      <c r="V1110" s="332"/>
      <c r="W1110" s="332"/>
      <c r="X1110" s="332"/>
      <c r="Y1110" s="367">
        <v>57486</v>
      </c>
      <c r="Z1110" s="334"/>
      <c r="AA1110" s="334"/>
      <c r="AB1110" s="335"/>
      <c r="AC1110" s="336" t="s">
        <v>295</v>
      </c>
      <c r="AD1110" s="337"/>
      <c r="AE1110" s="337"/>
      <c r="AF1110" s="337"/>
      <c r="AG1110" s="337"/>
      <c r="AH1110" s="352" t="s">
        <v>322</v>
      </c>
      <c r="AI1110" s="353"/>
      <c r="AJ1110" s="353"/>
      <c r="AK1110" s="353"/>
      <c r="AL1110" s="340">
        <v>100</v>
      </c>
      <c r="AM1110" s="341"/>
      <c r="AN1110" s="341"/>
      <c r="AO1110" s="342"/>
      <c r="AP1110" s="343" t="s">
        <v>775</v>
      </c>
      <c r="AQ1110" s="343"/>
      <c r="AR1110" s="343"/>
      <c r="AS1110" s="343"/>
      <c r="AT1110" s="343"/>
      <c r="AU1110" s="343"/>
      <c r="AV1110" s="343"/>
      <c r="AW1110" s="343"/>
      <c r="AX1110" s="343"/>
    </row>
    <row r="1111" spans="1:51" ht="30" customHeight="1" x14ac:dyDescent="0.15">
      <c r="A1111" s="358">
        <v>2</v>
      </c>
      <c r="B1111" s="358">
        <v>1</v>
      </c>
      <c r="C1111" s="356" t="s">
        <v>748</v>
      </c>
      <c r="D1111" s="356"/>
      <c r="E1111" s="359" t="s">
        <v>687</v>
      </c>
      <c r="F1111" s="357"/>
      <c r="G1111" s="357"/>
      <c r="H1111" s="357"/>
      <c r="I1111" s="357"/>
      <c r="J1111" s="330">
        <v>1140001005719</v>
      </c>
      <c r="K1111" s="331"/>
      <c r="L1111" s="331"/>
      <c r="M1111" s="331"/>
      <c r="N1111" s="331"/>
      <c r="O1111" s="331"/>
      <c r="P1111" s="345" t="s">
        <v>749</v>
      </c>
      <c r="Q1111" s="332"/>
      <c r="R1111" s="332"/>
      <c r="S1111" s="332"/>
      <c r="T1111" s="332"/>
      <c r="U1111" s="332"/>
      <c r="V1111" s="332"/>
      <c r="W1111" s="332"/>
      <c r="X1111" s="332"/>
      <c r="Y1111" s="333">
        <v>500</v>
      </c>
      <c r="Z1111" s="334"/>
      <c r="AA1111" s="334"/>
      <c r="AB1111" s="335"/>
      <c r="AC1111" s="336" t="s">
        <v>295</v>
      </c>
      <c r="AD1111" s="337"/>
      <c r="AE1111" s="337"/>
      <c r="AF1111" s="337"/>
      <c r="AG1111" s="337"/>
      <c r="AH1111" s="352" t="s">
        <v>322</v>
      </c>
      <c r="AI1111" s="353"/>
      <c r="AJ1111" s="353"/>
      <c r="AK1111" s="353"/>
      <c r="AL1111" s="340">
        <v>100</v>
      </c>
      <c r="AM1111" s="341"/>
      <c r="AN1111" s="341"/>
      <c r="AO1111" s="342"/>
      <c r="AP1111" s="343" t="s">
        <v>668</v>
      </c>
      <c r="AQ1111" s="343"/>
      <c r="AR1111" s="343"/>
      <c r="AS1111" s="343"/>
      <c r="AT1111" s="343"/>
      <c r="AU1111" s="343"/>
      <c r="AV1111" s="343"/>
      <c r="AW1111" s="343"/>
      <c r="AX1111" s="343"/>
      <c r="AY1111">
        <f>COUNTA($E$1111)</f>
        <v>1</v>
      </c>
    </row>
    <row r="1112" spans="1:51" ht="45" customHeight="1" x14ac:dyDescent="0.15">
      <c r="A1112" s="358">
        <v>3</v>
      </c>
      <c r="B1112" s="358">
        <v>1</v>
      </c>
      <c r="C1112" s="356" t="s">
        <v>750</v>
      </c>
      <c r="D1112" s="356"/>
      <c r="E1112" s="135" t="s">
        <v>699</v>
      </c>
      <c r="F1112" s="357"/>
      <c r="G1112" s="357"/>
      <c r="H1112" s="357"/>
      <c r="I1112" s="357"/>
      <c r="J1112" s="330">
        <v>2011101014084</v>
      </c>
      <c r="K1112" s="331"/>
      <c r="L1112" s="331"/>
      <c r="M1112" s="331"/>
      <c r="N1112" s="331"/>
      <c r="O1112" s="331"/>
      <c r="P1112" s="345" t="s">
        <v>751</v>
      </c>
      <c r="Q1112" s="332"/>
      <c r="R1112" s="332"/>
      <c r="S1112" s="332"/>
      <c r="T1112" s="332"/>
      <c r="U1112" s="332"/>
      <c r="V1112" s="332"/>
      <c r="W1112" s="332"/>
      <c r="X1112" s="332"/>
      <c r="Y1112" s="333">
        <v>9377</v>
      </c>
      <c r="Z1112" s="334"/>
      <c r="AA1112" s="334"/>
      <c r="AB1112" s="335"/>
      <c r="AC1112" s="336" t="s">
        <v>295</v>
      </c>
      <c r="AD1112" s="337"/>
      <c r="AE1112" s="337"/>
      <c r="AF1112" s="337"/>
      <c r="AG1112" s="337"/>
      <c r="AH1112" s="352" t="s">
        <v>322</v>
      </c>
      <c r="AI1112" s="353"/>
      <c r="AJ1112" s="353"/>
      <c r="AK1112" s="353"/>
      <c r="AL1112" s="340">
        <v>100</v>
      </c>
      <c r="AM1112" s="341"/>
      <c r="AN1112" s="341"/>
      <c r="AO1112" s="342"/>
      <c r="AP1112" s="343" t="s">
        <v>777</v>
      </c>
      <c r="AQ1112" s="343"/>
      <c r="AR1112" s="343"/>
      <c r="AS1112" s="343"/>
      <c r="AT1112" s="343"/>
      <c r="AU1112" s="343"/>
      <c r="AV1112" s="343"/>
      <c r="AW1112" s="343"/>
      <c r="AX1112" s="343"/>
      <c r="AY1112">
        <f>COUNTA($E$1112)</f>
        <v>1</v>
      </c>
    </row>
    <row r="1113" spans="1:51" ht="45" customHeight="1" x14ac:dyDescent="0.15">
      <c r="A1113" s="358">
        <v>4</v>
      </c>
      <c r="B1113" s="358">
        <v>1</v>
      </c>
      <c r="C1113" s="356" t="s">
        <v>750</v>
      </c>
      <c r="D1113" s="356"/>
      <c r="E1113" s="135" t="s">
        <v>699</v>
      </c>
      <c r="F1113" s="357"/>
      <c r="G1113" s="357"/>
      <c r="H1113" s="357"/>
      <c r="I1113" s="357"/>
      <c r="J1113" s="330">
        <v>2011101014084</v>
      </c>
      <c r="K1113" s="331"/>
      <c r="L1113" s="331"/>
      <c r="M1113" s="331"/>
      <c r="N1113" s="331"/>
      <c r="O1113" s="331"/>
      <c r="P1113" s="345" t="s">
        <v>752</v>
      </c>
      <c r="Q1113" s="332"/>
      <c r="R1113" s="332"/>
      <c r="S1113" s="332"/>
      <c r="T1113" s="332"/>
      <c r="U1113" s="332"/>
      <c r="V1113" s="332"/>
      <c r="W1113" s="332"/>
      <c r="X1113" s="332"/>
      <c r="Y1113" s="333">
        <v>3248</v>
      </c>
      <c r="Z1113" s="334"/>
      <c r="AA1113" s="334"/>
      <c r="AB1113" s="335"/>
      <c r="AC1113" s="336" t="s">
        <v>295</v>
      </c>
      <c r="AD1113" s="337"/>
      <c r="AE1113" s="337"/>
      <c r="AF1113" s="337"/>
      <c r="AG1113" s="337"/>
      <c r="AH1113" s="352" t="s">
        <v>322</v>
      </c>
      <c r="AI1113" s="353"/>
      <c r="AJ1113" s="353"/>
      <c r="AK1113" s="353"/>
      <c r="AL1113" s="340">
        <v>100</v>
      </c>
      <c r="AM1113" s="341"/>
      <c r="AN1113" s="341"/>
      <c r="AO1113" s="342"/>
      <c r="AP1113" s="343" t="s">
        <v>777</v>
      </c>
      <c r="AQ1113" s="343"/>
      <c r="AR1113" s="343"/>
      <c r="AS1113" s="343"/>
      <c r="AT1113" s="343"/>
      <c r="AU1113" s="343"/>
      <c r="AV1113" s="343"/>
      <c r="AW1113" s="343"/>
      <c r="AX1113" s="343"/>
      <c r="AY1113">
        <f>COUNTA($E$1113)</f>
        <v>1</v>
      </c>
    </row>
    <row r="1114" spans="1:51" ht="45" customHeight="1" x14ac:dyDescent="0.15">
      <c r="A1114" s="358">
        <v>5</v>
      </c>
      <c r="B1114" s="358">
        <v>1</v>
      </c>
      <c r="C1114" s="356" t="s">
        <v>750</v>
      </c>
      <c r="D1114" s="356"/>
      <c r="E1114" s="135" t="s">
        <v>700</v>
      </c>
      <c r="F1114" s="357"/>
      <c r="G1114" s="357"/>
      <c r="H1114" s="357"/>
      <c r="I1114" s="357"/>
      <c r="J1114" s="330">
        <v>4010001008772</v>
      </c>
      <c r="K1114" s="331"/>
      <c r="L1114" s="331"/>
      <c r="M1114" s="331"/>
      <c r="N1114" s="331"/>
      <c r="O1114" s="331"/>
      <c r="P1114" s="345" t="s">
        <v>753</v>
      </c>
      <c r="Q1114" s="332"/>
      <c r="R1114" s="332"/>
      <c r="S1114" s="332"/>
      <c r="T1114" s="332"/>
      <c r="U1114" s="332"/>
      <c r="V1114" s="332"/>
      <c r="W1114" s="332"/>
      <c r="X1114" s="332"/>
      <c r="Y1114" s="333">
        <v>5279</v>
      </c>
      <c r="Z1114" s="334"/>
      <c r="AA1114" s="334"/>
      <c r="AB1114" s="335"/>
      <c r="AC1114" s="336" t="s">
        <v>295</v>
      </c>
      <c r="AD1114" s="337"/>
      <c r="AE1114" s="337"/>
      <c r="AF1114" s="337"/>
      <c r="AG1114" s="337"/>
      <c r="AH1114" s="352" t="s">
        <v>322</v>
      </c>
      <c r="AI1114" s="353"/>
      <c r="AJ1114" s="353"/>
      <c r="AK1114" s="353"/>
      <c r="AL1114" s="340">
        <v>100</v>
      </c>
      <c r="AM1114" s="341"/>
      <c r="AN1114" s="341"/>
      <c r="AO1114" s="342"/>
      <c r="AP1114" s="343" t="s">
        <v>777</v>
      </c>
      <c r="AQ1114" s="343"/>
      <c r="AR1114" s="343"/>
      <c r="AS1114" s="343"/>
      <c r="AT1114" s="343"/>
      <c r="AU1114" s="343"/>
      <c r="AV1114" s="343"/>
      <c r="AW1114" s="343"/>
      <c r="AX1114" s="343"/>
      <c r="AY1114">
        <f>COUNTA($E$1114)</f>
        <v>1</v>
      </c>
    </row>
    <row r="1115" spans="1:51" ht="45" customHeight="1" x14ac:dyDescent="0.15">
      <c r="A1115" s="358">
        <v>6</v>
      </c>
      <c r="B1115" s="358">
        <v>1</v>
      </c>
      <c r="C1115" s="356" t="s">
        <v>750</v>
      </c>
      <c r="D1115" s="356"/>
      <c r="E1115" s="135" t="s">
        <v>700</v>
      </c>
      <c r="F1115" s="357"/>
      <c r="G1115" s="357"/>
      <c r="H1115" s="357"/>
      <c r="I1115" s="357"/>
      <c r="J1115" s="330">
        <v>4010001008772</v>
      </c>
      <c r="K1115" s="331"/>
      <c r="L1115" s="331"/>
      <c r="M1115" s="331"/>
      <c r="N1115" s="331"/>
      <c r="O1115" s="331"/>
      <c r="P1115" s="345" t="s">
        <v>754</v>
      </c>
      <c r="Q1115" s="332"/>
      <c r="R1115" s="332"/>
      <c r="S1115" s="332"/>
      <c r="T1115" s="332"/>
      <c r="U1115" s="332"/>
      <c r="V1115" s="332"/>
      <c r="W1115" s="332"/>
      <c r="X1115" s="332"/>
      <c r="Y1115" s="333">
        <v>1896</v>
      </c>
      <c r="Z1115" s="334"/>
      <c r="AA1115" s="334"/>
      <c r="AB1115" s="335"/>
      <c r="AC1115" s="336" t="s">
        <v>295</v>
      </c>
      <c r="AD1115" s="337"/>
      <c r="AE1115" s="337"/>
      <c r="AF1115" s="337"/>
      <c r="AG1115" s="337"/>
      <c r="AH1115" s="352" t="s">
        <v>322</v>
      </c>
      <c r="AI1115" s="353"/>
      <c r="AJ1115" s="353"/>
      <c r="AK1115" s="353"/>
      <c r="AL1115" s="340">
        <v>99.5</v>
      </c>
      <c r="AM1115" s="341"/>
      <c r="AN1115" s="341"/>
      <c r="AO1115" s="342"/>
      <c r="AP1115" s="343" t="s">
        <v>777</v>
      </c>
      <c r="AQ1115" s="343"/>
      <c r="AR1115" s="343"/>
      <c r="AS1115" s="343"/>
      <c r="AT1115" s="343"/>
      <c r="AU1115" s="343"/>
      <c r="AV1115" s="343"/>
      <c r="AW1115" s="343"/>
      <c r="AX1115" s="343"/>
      <c r="AY1115">
        <f>COUNTA($E$1115)</f>
        <v>1</v>
      </c>
    </row>
    <row r="1116" spans="1:51" ht="45" customHeight="1" x14ac:dyDescent="0.15">
      <c r="A1116" s="358">
        <v>7</v>
      </c>
      <c r="B1116" s="358">
        <v>1</v>
      </c>
      <c r="C1116" s="356" t="s">
        <v>750</v>
      </c>
      <c r="D1116" s="356"/>
      <c r="E1116" s="135" t="s">
        <v>700</v>
      </c>
      <c r="F1116" s="357"/>
      <c r="G1116" s="357"/>
      <c r="H1116" s="357"/>
      <c r="I1116" s="357"/>
      <c r="J1116" s="330">
        <v>4010001008772</v>
      </c>
      <c r="K1116" s="331"/>
      <c r="L1116" s="331"/>
      <c r="M1116" s="331"/>
      <c r="N1116" s="331"/>
      <c r="O1116" s="331"/>
      <c r="P1116" s="345" t="s">
        <v>755</v>
      </c>
      <c r="Q1116" s="332"/>
      <c r="R1116" s="332"/>
      <c r="S1116" s="332"/>
      <c r="T1116" s="332"/>
      <c r="U1116" s="332"/>
      <c r="V1116" s="332"/>
      <c r="W1116" s="332"/>
      <c r="X1116" s="332"/>
      <c r="Y1116" s="333">
        <v>1869</v>
      </c>
      <c r="Z1116" s="334"/>
      <c r="AA1116" s="334"/>
      <c r="AB1116" s="335"/>
      <c r="AC1116" s="336" t="s">
        <v>295</v>
      </c>
      <c r="AD1116" s="337"/>
      <c r="AE1116" s="337"/>
      <c r="AF1116" s="337"/>
      <c r="AG1116" s="337"/>
      <c r="AH1116" s="352" t="s">
        <v>322</v>
      </c>
      <c r="AI1116" s="353"/>
      <c r="AJ1116" s="353"/>
      <c r="AK1116" s="353"/>
      <c r="AL1116" s="340">
        <v>99.2</v>
      </c>
      <c r="AM1116" s="341"/>
      <c r="AN1116" s="341"/>
      <c r="AO1116" s="342"/>
      <c r="AP1116" s="343" t="s">
        <v>777</v>
      </c>
      <c r="AQ1116" s="343"/>
      <c r="AR1116" s="343"/>
      <c r="AS1116" s="343"/>
      <c r="AT1116" s="343"/>
      <c r="AU1116" s="343"/>
      <c r="AV1116" s="343"/>
      <c r="AW1116" s="343"/>
      <c r="AX1116" s="343"/>
      <c r="AY1116">
        <f>COUNTA($E$1116)</f>
        <v>1</v>
      </c>
    </row>
    <row r="1117" spans="1:51" ht="45" customHeight="1" x14ac:dyDescent="0.15">
      <c r="A1117" s="358">
        <v>8</v>
      </c>
      <c r="B1117" s="358">
        <v>1</v>
      </c>
      <c r="C1117" s="356" t="s">
        <v>750</v>
      </c>
      <c r="D1117" s="356"/>
      <c r="E1117" s="135" t="s">
        <v>700</v>
      </c>
      <c r="F1117" s="357"/>
      <c r="G1117" s="357"/>
      <c r="H1117" s="357"/>
      <c r="I1117" s="357"/>
      <c r="J1117" s="330">
        <v>4010001008772</v>
      </c>
      <c r="K1117" s="331"/>
      <c r="L1117" s="331"/>
      <c r="M1117" s="331"/>
      <c r="N1117" s="331"/>
      <c r="O1117" s="331"/>
      <c r="P1117" s="345" t="s">
        <v>756</v>
      </c>
      <c r="Q1117" s="332"/>
      <c r="R1117" s="332"/>
      <c r="S1117" s="332"/>
      <c r="T1117" s="332"/>
      <c r="U1117" s="332"/>
      <c r="V1117" s="332"/>
      <c r="W1117" s="332"/>
      <c r="X1117" s="332"/>
      <c r="Y1117" s="333">
        <v>1304</v>
      </c>
      <c r="Z1117" s="334"/>
      <c r="AA1117" s="334"/>
      <c r="AB1117" s="335"/>
      <c r="AC1117" s="336" t="s">
        <v>295</v>
      </c>
      <c r="AD1117" s="337"/>
      <c r="AE1117" s="337"/>
      <c r="AF1117" s="337"/>
      <c r="AG1117" s="337"/>
      <c r="AH1117" s="352" t="s">
        <v>322</v>
      </c>
      <c r="AI1117" s="353"/>
      <c r="AJ1117" s="353"/>
      <c r="AK1117" s="353"/>
      <c r="AL1117" s="340">
        <v>99.5</v>
      </c>
      <c r="AM1117" s="341"/>
      <c r="AN1117" s="341"/>
      <c r="AO1117" s="342"/>
      <c r="AP1117" s="343" t="s">
        <v>777</v>
      </c>
      <c r="AQ1117" s="343"/>
      <c r="AR1117" s="343"/>
      <c r="AS1117" s="343"/>
      <c r="AT1117" s="343"/>
      <c r="AU1117" s="343"/>
      <c r="AV1117" s="343"/>
      <c r="AW1117" s="343"/>
      <c r="AX1117" s="343"/>
      <c r="AY1117">
        <f>COUNTA($E$1117)</f>
        <v>1</v>
      </c>
    </row>
    <row r="1118" spans="1:51" ht="30" customHeight="1" x14ac:dyDescent="0.15">
      <c r="A1118" s="358">
        <v>9</v>
      </c>
      <c r="B1118" s="358">
        <v>1</v>
      </c>
      <c r="C1118" s="356" t="s">
        <v>750</v>
      </c>
      <c r="D1118" s="356"/>
      <c r="E1118" s="135" t="s">
        <v>700</v>
      </c>
      <c r="F1118" s="357"/>
      <c r="G1118" s="357"/>
      <c r="H1118" s="357"/>
      <c r="I1118" s="357"/>
      <c r="J1118" s="330">
        <v>4010001008772</v>
      </c>
      <c r="K1118" s="331"/>
      <c r="L1118" s="331"/>
      <c r="M1118" s="331"/>
      <c r="N1118" s="331"/>
      <c r="O1118" s="331"/>
      <c r="P1118" s="345" t="s">
        <v>757</v>
      </c>
      <c r="Q1118" s="332"/>
      <c r="R1118" s="332"/>
      <c r="S1118" s="332"/>
      <c r="T1118" s="332"/>
      <c r="U1118" s="332"/>
      <c r="V1118" s="332"/>
      <c r="W1118" s="332"/>
      <c r="X1118" s="332"/>
      <c r="Y1118" s="333">
        <v>851</v>
      </c>
      <c r="Z1118" s="334"/>
      <c r="AA1118" s="334"/>
      <c r="AB1118" s="335"/>
      <c r="AC1118" s="336" t="s">
        <v>295</v>
      </c>
      <c r="AD1118" s="337"/>
      <c r="AE1118" s="337"/>
      <c r="AF1118" s="337"/>
      <c r="AG1118" s="337"/>
      <c r="AH1118" s="352" t="s">
        <v>322</v>
      </c>
      <c r="AI1118" s="353"/>
      <c r="AJ1118" s="353"/>
      <c r="AK1118" s="353"/>
      <c r="AL1118" s="340">
        <v>99.2</v>
      </c>
      <c r="AM1118" s="341"/>
      <c r="AN1118" s="341"/>
      <c r="AO1118" s="342"/>
      <c r="AP1118" s="343" t="s">
        <v>668</v>
      </c>
      <c r="AQ1118" s="343"/>
      <c r="AR1118" s="343"/>
      <c r="AS1118" s="343"/>
      <c r="AT1118" s="343"/>
      <c r="AU1118" s="343"/>
      <c r="AV1118" s="343"/>
      <c r="AW1118" s="343"/>
      <c r="AX1118" s="343"/>
      <c r="AY1118">
        <f>COUNTA($E$1118)</f>
        <v>1</v>
      </c>
    </row>
    <row r="1119" spans="1:51" ht="30" customHeight="1" x14ac:dyDescent="0.15">
      <c r="A1119" s="358">
        <v>10</v>
      </c>
      <c r="B1119" s="358">
        <v>1</v>
      </c>
      <c r="C1119" s="356" t="s">
        <v>750</v>
      </c>
      <c r="D1119" s="356"/>
      <c r="E1119" s="135" t="s">
        <v>700</v>
      </c>
      <c r="F1119" s="357"/>
      <c r="G1119" s="357"/>
      <c r="H1119" s="357"/>
      <c r="I1119" s="357"/>
      <c r="J1119" s="330">
        <v>4010001008772</v>
      </c>
      <c r="K1119" s="331"/>
      <c r="L1119" s="331"/>
      <c r="M1119" s="331"/>
      <c r="N1119" s="331"/>
      <c r="O1119" s="331"/>
      <c r="P1119" s="345" t="s">
        <v>758</v>
      </c>
      <c r="Q1119" s="332"/>
      <c r="R1119" s="332"/>
      <c r="S1119" s="332"/>
      <c r="T1119" s="332"/>
      <c r="U1119" s="332"/>
      <c r="V1119" s="332"/>
      <c r="W1119" s="332"/>
      <c r="X1119" s="332"/>
      <c r="Y1119" s="333">
        <v>287</v>
      </c>
      <c r="Z1119" s="334"/>
      <c r="AA1119" s="334"/>
      <c r="AB1119" s="335"/>
      <c r="AC1119" s="336" t="s">
        <v>295</v>
      </c>
      <c r="AD1119" s="337"/>
      <c r="AE1119" s="337"/>
      <c r="AF1119" s="337"/>
      <c r="AG1119" s="337"/>
      <c r="AH1119" s="352" t="s">
        <v>322</v>
      </c>
      <c r="AI1119" s="353"/>
      <c r="AJ1119" s="353"/>
      <c r="AK1119" s="353"/>
      <c r="AL1119" s="340">
        <v>100</v>
      </c>
      <c r="AM1119" s="341"/>
      <c r="AN1119" s="341"/>
      <c r="AO1119" s="342"/>
      <c r="AP1119" s="343" t="s">
        <v>668</v>
      </c>
      <c r="AQ1119" s="343"/>
      <c r="AR1119" s="343"/>
      <c r="AS1119" s="343"/>
      <c r="AT1119" s="343"/>
      <c r="AU1119" s="343"/>
      <c r="AV1119" s="343"/>
      <c r="AW1119" s="343"/>
      <c r="AX1119" s="343"/>
      <c r="AY1119">
        <f>COUNTA($E$1119)</f>
        <v>1</v>
      </c>
    </row>
    <row r="1120" spans="1:51" ht="30" customHeight="1" x14ac:dyDescent="0.15">
      <c r="A1120" s="358">
        <v>11</v>
      </c>
      <c r="B1120" s="358">
        <v>1</v>
      </c>
      <c r="C1120" s="356" t="s">
        <v>750</v>
      </c>
      <c r="D1120" s="356"/>
      <c r="E1120" s="135" t="s">
        <v>700</v>
      </c>
      <c r="F1120" s="357"/>
      <c r="G1120" s="357"/>
      <c r="H1120" s="357"/>
      <c r="I1120" s="357"/>
      <c r="J1120" s="330">
        <v>4010001008772</v>
      </c>
      <c r="K1120" s="331"/>
      <c r="L1120" s="331"/>
      <c r="M1120" s="331"/>
      <c r="N1120" s="331"/>
      <c r="O1120" s="331"/>
      <c r="P1120" s="345" t="s">
        <v>759</v>
      </c>
      <c r="Q1120" s="332"/>
      <c r="R1120" s="332"/>
      <c r="S1120" s="332"/>
      <c r="T1120" s="332"/>
      <c r="U1120" s="332"/>
      <c r="V1120" s="332"/>
      <c r="W1120" s="332"/>
      <c r="X1120" s="332"/>
      <c r="Y1120" s="333">
        <v>120</v>
      </c>
      <c r="Z1120" s="334"/>
      <c r="AA1120" s="334"/>
      <c r="AB1120" s="335"/>
      <c r="AC1120" s="336" t="s">
        <v>295</v>
      </c>
      <c r="AD1120" s="337"/>
      <c r="AE1120" s="337"/>
      <c r="AF1120" s="337"/>
      <c r="AG1120" s="337"/>
      <c r="AH1120" s="352" t="s">
        <v>322</v>
      </c>
      <c r="AI1120" s="353"/>
      <c r="AJ1120" s="353"/>
      <c r="AK1120" s="353"/>
      <c r="AL1120" s="340">
        <v>99.9</v>
      </c>
      <c r="AM1120" s="341"/>
      <c r="AN1120" s="341"/>
      <c r="AO1120" s="342"/>
      <c r="AP1120" s="343" t="s">
        <v>668</v>
      </c>
      <c r="AQ1120" s="343"/>
      <c r="AR1120" s="343"/>
      <c r="AS1120" s="343"/>
      <c r="AT1120" s="343"/>
      <c r="AU1120" s="343"/>
      <c r="AV1120" s="343"/>
      <c r="AW1120" s="343"/>
      <c r="AX1120" s="343"/>
      <c r="AY1120">
        <f>COUNTA($E$1120)</f>
        <v>1</v>
      </c>
    </row>
    <row r="1121" spans="1:51" ht="30" customHeight="1" x14ac:dyDescent="0.15">
      <c r="A1121" s="358">
        <v>12</v>
      </c>
      <c r="B1121" s="358">
        <v>1</v>
      </c>
      <c r="C1121" s="356" t="s">
        <v>748</v>
      </c>
      <c r="D1121" s="356"/>
      <c r="E1121" s="135" t="s">
        <v>760</v>
      </c>
      <c r="F1121" s="357"/>
      <c r="G1121" s="357"/>
      <c r="H1121" s="357"/>
      <c r="I1121" s="357"/>
      <c r="J1121" s="330">
        <v>4010601031604</v>
      </c>
      <c r="K1121" s="331"/>
      <c r="L1121" s="331"/>
      <c r="M1121" s="331"/>
      <c r="N1121" s="331"/>
      <c r="O1121" s="331"/>
      <c r="P1121" s="345" t="s">
        <v>692</v>
      </c>
      <c r="Q1121" s="332"/>
      <c r="R1121" s="332"/>
      <c r="S1121" s="332"/>
      <c r="T1121" s="332"/>
      <c r="U1121" s="332"/>
      <c r="V1121" s="332"/>
      <c r="W1121" s="332"/>
      <c r="X1121" s="332"/>
      <c r="Y1121" s="333">
        <v>8714</v>
      </c>
      <c r="Z1121" s="334"/>
      <c r="AA1121" s="334"/>
      <c r="AB1121" s="335"/>
      <c r="AC1121" s="336" t="s">
        <v>295</v>
      </c>
      <c r="AD1121" s="337"/>
      <c r="AE1121" s="337"/>
      <c r="AF1121" s="337"/>
      <c r="AG1121" s="337"/>
      <c r="AH1121" s="352" t="s">
        <v>322</v>
      </c>
      <c r="AI1121" s="353"/>
      <c r="AJ1121" s="353"/>
      <c r="AK1121" s="353"/>
      <c r="AL1121" s="340">
        <v>100</v>
      </c>
      <c r="AM1121" s="341"/>
      <c r="AN1121" s="341"/>
      <c r="AO1121" s="342"/>
      <c r="AP1121" s="343" t="s">
        <v>776</v>
      </c>
      <c r="AQ1121" s="343"/>
      <c r="AR1121" s="343"/>
      <c r="AS1121" s="343"/>
      <c r="AT1121" s="343"/>
      <c r="AU1121" s="343"/>
      <c r="AV1121" s="343"/>
      <c r="AW1121" s="343"/>
      <c r="AX1121" s="343"/>
      <c r="AY1121">
        <f>COUNTA($E$1121)</f>
        <v>1</v>
      </c>
    </row>
    <row r="1122" spans="1:51" ht="45" customHeight="1" x14ac:dyDescent="0.15">
      <c r="A1122" s="358">
        <v>13</v>
      </c>
      <c r="B1122" s="358">
        <v>1</v>
      </c>
      <c r="C1122" s="356" t="s">
        <v>750</v>
      </c>
      <c r="D1122" s="356"/>
      <c r="E1122" s="135" t="s">
        <v>702</v>
      </c>
      <c r="F1122" s="357"/>
      <c r="G1122" s="357"/>
      <c r="H1122" s="357"/>
      <c r="I1122" s="357"/>
      <c r="J1122" s="330">
        <v>1020001071491</v>
      </c>
      <c r="K1122" s="331"/>
      <c r="L1122" s="331"/>
      <c r="M1122" s="331"/>
      <c r="N1122" s="331"/>
      <c r="O1122" s="331"/>
      <c r="P1122" s="345" t="s">
        <v>761</v>
      </c>
      <c r="Q1122" s="332"/>
      <c r="R1122" s="332"/>
      <c r="S1122" s="332"/>
      <c r="T1122" s="332"/>
      <c r="U1122" s="332"/>
      <c r="V1122" s="332"/>
      <c r="W1122" s="332"/>
      <c r="X1122" s="332"/>
      <c r="Y1122" s="333">
        <v>4022</v>
      </c>
      <c r="Z1122" s="334"/>
      <c r="AA1122" s="334"/>
      <c r="AB1122" s="335"/>
      <c r="AC1122" s="336" t="s">
        <v>295</v>
      </c>
      <c r="AD1122" s="337"/>
      <c r="AE1122" s="337"/>
      <c r="AF1122" s="337"/>
      <c r="AG1122" s="337"/>
      <c r="AH1122" s="352" t="s">
        <v>322</v>
      </c>
      <c r="AI1122" s="353"/>
      <c r="AJ1122" s="353"/>
      <c r="AK1122" s="353"/>
      <c r="AL1122" s="340">
        <v>99.2</v>
      </c>
      <c r="AM1122" s="341"/>
      <c r="AN1122" s="341"/>
      <c r="AO1122" s="342"/>
      <c r="AP1122" s="343" t="s">
        <v>777</v>
      </c>
      <c r="AQ1122" s="343"/>
      <c r="AR1122" s="343"/>
      <c r="AS1122" s="343"/>
      <c r="AT1122" s="343"/>
      <c r="AU1122" s="343"/>
      <c r="AV1122" s="343"/>
      <c r="AW1122" s="343"/>
      <c r="AX1122" s="343"/>
      <c r="AY1122">
        <f>COUNTA($E$1122)</f>
        <v>1</v>
      </c>
    </row>
    <row r="1123" spans="1:51" ht="45" customHeight="1" x14ac:dyDescent="0.15">
      <c r="A1123" s="358">
        <v>14</v>
      </c>
      <c r="B1123" s="358">
        <v>1</v>
      </c>
      <c r="C1123" s="356" t="s">
        <v>750</v>
      </c>
      <c r="D1123" s="356"/>
      <c r="E1123" s="135" t="s">
        <v>702</v>
      </c>
      <c r="F1123" s="357"/>
      <c r="G1123" s="357"/>
      <c r="H1123" s="357"/>
      <c r="I1123" s="357"/>
      <c r="J1123" s="330">
        <v>1020001071491</v>
      </c>
      <c r="K1123" s="331"/>
      <c r="L1123" s="331"/>
      <c r="M1123" s="331"/>
      <c r="N1123" s="331"/>
      <c r="O1123" s="331"/>
      <c r="P1123" s="345" t="s">
        <v>762</v>
      </c>
      <c r="Q1123" s="332"/>
      <c r="R1123" s="332"/>
      <c r="S1123" s="332"/>
      <c r="T1123" s="332"/>
      <c r="U1123" s="332"/>
      <c r="V1123" s="332"/>
      <c r="W1123" s="332"/>
      <c r="X1123" s="332"/>
      <c r="Y1123" s="333">
        <v>1137</v>
      </c>
      <c r="Z1123" s="334"/>
      <c r="AA1123" s="334"/>
      <c r="AB1123" s="335"/>
      <c r="AC1123" s="336" t="s">
        <v>295</v>
      </c>
      <c r="AD1123" s="337"/>
      <c r="AE1123" s="337"/>
      <c r="AF1123" s="337"/>
      <c r="AG1123" s="337"/>
      <c r="AH1123" s="352" t="s">
        <v>322</v>
      </c>
      <c r="AI1123" s="353"/>
      <c r="AJ1123" s="353"/>
      <c r="AK1123" s="353"/>
      <c r="AL1123" s="340">
        <v>99.9</v>
      </c>
      <c r="AM1123" s="341"/>
      <c r="AN1123" s="341"/>
      <c r="AO1123" s="342"/>
      <c r="AP1123" s="343" t="s">
        <v>777</v>
      </c>
      <c r="AQ1123" s="343"/>
      <c r="AR1123" s="343"/>
      <c r="AS1123" s="343"/>
      <c r="AT1123" s="343"/>
      <c r="AU1123" s="343"/>
      <c r="AV1123" s="343"/>
      <c r="AW1123" s="343"/>
      <c r="AX1123" s="343"/>
      <c r="AY1123">
        <f>COUNTA($E$1123)</f>
        <v>1</v>
      </c>
    </row>
    <row r="1124" spans="1:51" ht="45" customHeight="1" x14ac:dyDescent="0.15">
      <c r="A1124" s="358">
        <v>15</v>
      </c>
      <c r="B1124" s="358">
        <v>1</v>
      </c>
      <c r="C1124" s="356" t="s">
        <v>750</v>
      </c>
      <c r="D1124" s="356"/>
      <c r="E1124" s="135" t="s">
        <v>703</v>
      </c>
      <c r="F1124" s="357"/>
      <c r="G1124" s="357"/>
      <c r="H1124" s="357"/>
      <c r="I1124" s="357"/>
      <c r="J1124" s="330">
        <v>3012401012867</v>
      </c>
      <c r="K1124" s="331"/>
      <c r="L1124" s="331"/>
      <c r="M1124" s="331"/>
      <c r="N1124" s="331"/>
      <c r="O1124" s="331"/>
      <c r="P1124" s="345" t="s">
        <v>763</v>
      </c>
      <c r="Q1124" s="332"/>
      <c r="R1124" s="332"/>
      <c r="S1124" s="332"/>
      <c r="T1124" s="332"/>
      <c r="U1124" s="332"/>
      <c r="V1124" s="332"/>
      <c r="W1124" s="332"/>
      <c r="X1124" s="332"/>
      <c r="Y1124" s="333">
        <v>1521</v>
      </c>
      <c r="Z1124" s="334"/>
      <c r="AA1124" s="334"/>
      <c r="AB1124" s="335"/>
      <c r="AC1124" s="336" t="s">
        <v>295</v>
      </c>
      <c r="AD1124" s="337"/>
      <c r="AE1124" s="337"/>
      <c r="AF1124" s="337"/>
      <c r="AG1124" s="337"/>
      <c r="AH1124" s="352" t="s">
        <v>322</v>
      </c>
      <c r="AI1124" s="353"/>
      <c r="AJ1124" s="353"/>
      <c r="AK1124" s="353"/>
      <c r="AL1124" s="340">
        <v>98.9</v>
      </c>
      <c r="AM1124" s="341"/>
      <c r="AN1124" s="341"/>
      <c r="AO1124" s="342"/>
      <c r="AP1124" s="343" t="s">
        <v>777</v>
      </c>
      <c r="AQ1124" s="343"/>
      <c r="AR1124" s="343"/>
      <c r="AS1124" s="343"/>
      <c r="AT1124" s="343"/>
      <c r="AU1124" s="343"/>
      <c r="AV1124" s="343"/>
      <c r="AW1124" s="343"/>
      <c r="AX1124" s="343"/>
      <c r="AY1124">
        <f>COUNTA($E$1124)</f>
        <v>1</v>
      </c>
    </row>
    <row r="1125" spans="1:51" ht="45" customHeight="1" x14ac:dyDescent="0.15">
      <c r="A1125" s="358">
        <v>16</v>
      </c>
      <c r="B1125" s="358">
        <v>1</v>
      </c>
      <c r="C1125" s="356" t="s">
        <v>750</v>
      </c>
      <c r="D1125" s="356"/>
      <c r="E1125" s="135" t="s">
        <v>706</v>
      </c>
      <c r="F1125" s="357"/>
      <c r="G1125" s="357"/>
      <c r="H1125" s="357"/>
      <c r="I1125" s="357"/>
      <c r="J1125" s="330">
        <v>5140001070263</v>
      </c>
      <c r="K1125" s="331"/>
      <c r="L1125" s="331"/>
      <c r="M1125" s="331"/>
      <c r="N1125" s="331"/>
      <c r="O1125" s="331"/>
      <c r="P1125" s="345" t="s">
        <v>764</v>
      </c>
      <c r="Q1125" s="332"/>
      <c r="R1125" s="332"/>
      <c r="S1125" s="332"/>
      <c r="T1125" s="332"/>
      <c r="U1125" s="332"/>
      <c r="V1125" s="332"/>
      <c r="W1125" s="332"/>
      <c r="X1125" s="332"/>
      <c r="Y1125" s="333">
        <v>742</v>
      </c>
      <c r="Z1125" s="334"/>
      <c r="AA1125" s="334"/>
      <c r="AB1125" s="335"/>
      <c r="AC1125" s="336" t="s">
        <v>295</v>
      </c>
      <c r="AD1125" s="337"/>
      <c r="AE1125" s="337"/>
      <c r="AF1125" s="337"/>
      <c r="AG1125" s="337"/>
      <c r="AH1125" s="352" t="s">
        <v>322</v>
      </c>
      <c r="AI1125" s="353"/>
      <c r="AJ1125" s="353"/>
      <c r="AK1125" s="353"/>
      <c r="AL1125" s="340">
        <v>100</v>
      </c>
      <c r="AM1125" s="341"/>
      <c r="AN1125" s="341"/>
      <c r="AO1125" s="342"/>
      <c r="AP1125" s="343" t="s">
        <v>668</v>
      </c>
      <c r="AQ1125" s="343"/>
      <c r="AR1125" s="343"/>
      <c r="AS1125" s="343"/>
      <c r="AT1125" s="343"/>
      <c r="AU1125" s="343"/>
      <c r="AV1125" s="343"/>
      <c r="AW1125" s="343"/>
      <c r="AX1125" s="343"/>
      <c r="AY1125">
        <f>COUNTA($E$1125)</f>
        <v>1</v>
      </c>
    </row>
    <row r="1126" spans="1:51" ht="45" customHeight="1" x14ac:dyDescent="0.15">
      <c r="A1126" s="358">
        <v>17</v>
      </c>
      <c r="B1126" s="358">
        <v>1</v>
      </c>
      <c r="C1126" s="356" t="s">
        <v>750</v>
      </c>
      <c r="D1126" s="356"/>
      <c r="E1126" s="135" t="s">
        <v>706</v>
      </c>
      <c r="F1126" s="357"/>
      <c r="G1126" s="357"/>
      <c r="H1126" s="357"/>
      <c r="I1126" s="357"/>
      <c r="J1126" s="330">
        <v>5140001070263</v>
      </c>
      <c r="K1126" s="331"/>
      <c r="L1126" s="331"/>
      <c r="M1126" s="331"/>
      <c r="N1126" s="331"/>
      <c r="O1126" s="331"/>
      <c r="P1126" s="345" t="s">
        <v>765</v>
      </c>
      <c r="Q1126" s="332"/>
      <c r="R1126" s="332"/>
      <c r="S1126" s="332"/>
      <c r="T1126" s="332"/>
      <c r="U1126" s="332"/>
      <c r="V1126" s="332"/>
      <c r="W1126" s="332"/>
      <c r="X1126" s="332"/>
      <c r="Y1126" s="333">
        <v>112</v>
      </c>
      <c r="Z1126" s="334"/>
      <c r="AA1126" s="334"/>
      <c r="AB1126" s="335"/>
      <c r="AC1126" s="336" t="s">
        <v>295</v>
      </c>
      <c r="AD1126" s="337"/>
      <c r="AE1126" s="337"/>
      <c r="AF1126" s="337"/>
      <c r="AG1126" s="337"/>
      <c r="AH1126" s="352" t="s">
        <v>322</v>
      </c>
      <c r="AI1126" s="353"/>
      <c r="AJ1126" s="353"/>
      <c r="AK1126" s="353"/>
      <c r="AL1126" s="340">
        <v>99.6</v>
      </c>
      <c r="AM1126" s="341"/>
      <c r="AN1126" s="341"/>
      <c r="AO1126" s="342"/>
      <c r="AP1126" s="343" t="s">
        <v>668</v>
      </c>
      <c r="AQ1126" s="343"/>
      <c r="AR1126" s="343"/>
      <c r="AS1126" s="343"/>
      <c r="AT1126" s="343"/>
      <c r="AU1126" s="343"/>
      <c r="AV1126" s="343"/>
      <c r="AW1126" s="343"/>
      <c r="AX1126" s="343"/>
      <c r="AY1126">
        <f>COUNTA($E$1126)</f>
        <v>1</v>
      </c>
    </row>
    <row r="1127" spans="1:51" ht="30" customHeight="1" x14ac:dyDescent="0.15">
      <c r="A1127" s="358">
        <v>18</v>
      </c>
      <c r="B1127" s="358">
        <v>1</v>
      </c>
      <c r="C1127" s="356" t="s">
        <v>750</v>
      </c>
      <c r="D1127" s="356"/>
      <c r="E1127" s="135" t="s">
        <v>705</v>
      </c>
      <c r="F1127" s="357"/>
      <c r="G1127" s="357"/>
      <c r="H1127" s="357"/>
      <c r="I1127" s="357"/>
      <c r="J1127" s="330">
        <v>2010001098064</v>
      </c>
      <c r="K1127" s="331"/>
      <c r="L1127" s="331"/>
      <c r="M1127" s="331"/>
      <c r="N1127" s="331"/>
      <c r="O1127" s="331"/>
      <c r="P1127" s="345" t="s">
        <v>766</v>
      </c>
      <c r="Q1127" s="332"/>
      <c r="R1127" s="332"/>
      <c r="S1127" s="332"/>
      <c r="T1127" s="332"/>
      <c r="U1127" s="332"/>
      <c r="V1127" s="332"/>
      <c r="W1127" s="332"/>
      <c r="X1127" s="332"/>
      <c r="Y1127" s="333">
        <v>349</v>
      </c>
      <c r="Z1127" s="334"/>
      <c r="AA1127" s="334"/>
      <c r="AB1127" s="335"/>
      <c r="AC1127" s="336" t="s">
        <v>295</v>
      </c>
      <c r="AD1127" s="337"/>
      <c r="AE1127" s="337"/>
      <c r="AF1127" s="337"/>
      <c r="AG1127" s="337"/>
      <c r="AH1127" s="352" t="s">
        <v>322</v>
      </c>
      <c r="AI1127" s="353"/>
      <c r="AJ1127" s="353"/>
      <c r="AK1127" s="353"/>
      <c r="AL1127" s="340">
        <v>99.9</v>
      </c>
      <c r="AM1127" s="341"/>
      <c r="AN1127" s="341"/>
      <c r="AO1127" s="342"/>
      <c r="AP1127" s="343" t="s">
        <v>668</v>
      </c>
      <c r="AQ1127" s="343"/>
      <c r="AR1127" s="343"/>
      <c r="AS1127" s="343"/>
      <c r="AT1127" s="343"/>
      <c r="AU1127" s="343"/>
      <c r="AV1127" s="343"/>
      <c r="AW1127" s="343"/>
      <c r="AX1127" s="343"/>
      <c r="AY1127">
        <f>COUNTA($E$1127)</f>
        <v>1</v>
      </c>
    </row>
    <row r="1128" spans="1:51" ht="30" customHeight="1" x14ac:dyDescent="0.15">
      <c r="A1128" s="358">
        <v>19</v>
      </c>
      <c r="B1128" s="358">
        <v>1</v>
      </c>
      <c r="C1128" s="356" t="s">
        <v>750</v>
      </c>
      <c r="D1128" s="356"/>
      <c r="E1128" s="135" t="s">
        <v>705</v>
      </c>
      <c r="F1128" s="357"/>
      <c r="G1128" s="357"/>
      <c r="H1128" s="357"/>
      <c r="I1128" s="357"/>
      <c r="J1128" s="330">
        <v>2010001098064</v>
      </c>
      <c r="K1128" s="331"/>
      <c r="L1128" s="331"/>
      <c r="M1128" s="331"/>
      <c r="N1128" s="331"/>
      <c r="O1128" s="331"/>
      <c r="P1128" s="345" t="s">
        <v>767</v>
      </c>
      <c r="Q1128" s="332"/>
      <c r="R1128" s="332"/>
      <c r="S1128" s="332"/>
      <c r="T1128" s="332"/>
      <c r="U1128" s="332"/>
      <c r="V1128" s="332"/>
      <c r="W1128" s="332"/>
      <c r="X1128" s="332"/>
      <c r="Y1128" s="333">
        <v>135</v>
      </c>
      <c r="Z1128" s="334"/>
      <c r="AA1128" s="334"/>
      <c r="AB1128" s="335"/>
      <c r="AC1128" s="336" t="s">
        <v>295</v>
      </c>
      <c r="AD1128" s="337"/>
      <c r="AE1128" s="337"/>
      <c r="AF1128" s="337"/>
      <c r="AG1128" s="337"/>
      <c r="AH1128" s="352" t="s">
        <v>322</v>
      </c>
      <c r="AI1128" s="353"/>
      <c r="AJ1128" s="353"/>
      <c r="AK1128" s="353"/>
      <c r="AL1128" s="340">
        <v>99.1</v>
      </c>
      <c r="AM1128" s="341"/>
      <c r="AN1128" s="341"/>
      <c r="AO1128" s="342"/>
      <c r="AP1128" s="343" t="s">
        <v>668</v>
      </c>
      <c r="AQ1128" s="343"/>
      <c r="AR1128" s="343"/>
      <c r="AS1128" s="343"/>
      <c r="AT1128" s="343"/>
      <c r="AU1128" s="343"/>
      <c r="AV1128" s="343"/>
      <c r="AW1128" s="343"/>
      <c r="AX1128" s="343"/>
      <c r="AY1128">
        <f>COUNTA($E$1128)</f>
        <v>1</v>
      </c>
    </row>
    <row r="1129" spans="1:51" ht="30" customHeight="1" x14ac:dyDescent="0.15">
      <c r="A1129" s="358">
        <v>20</v>
      </c>
      <c r="B1129" s="358">
        <v>1</v>
      </c>
      <c r="C1129" s="356" t="s">
        <v>750</v>
      </c>
      <c r="D1129" s="356"/>
      <c r="E1129" s="135" t="s">
        <v>705</v>
      </c>
      <c r="F1129" s="357"/>
      <c r="G1129" s="357"/>
      <c r="H1129" s="357"/>
      <c r="I1129" s="357"/>
      <c r="J1129" s="330">
        <v>2010001098064</v>
      </c>
      <c r="K1129" s="331"/>
      <c r="L1129" s="331"/>
      <c r="M1129" s="331"/>
      <c r="N1129" s="331"/>
      <c r="O1129" s="331"/>
      <c r="P1129" s="345" t="s">
        <v>768</v>
      </c>
      <c r="Q1129" s="332"/>
      <c r="R1129" s="332"/>
      <c r="S1129" s="332"/>
      <c r="T1129" s="332"/>
      <c r="U1129" s="332"/>
      <c r="V1129" s="332"/>
      <c r="W1129" s="332"/>
      <c r="X1129" s="332"/>
      <c r="Y1129" s="333">
        <v>90</v>
      </c>
      <c r="Z1129" s="334"/>
      <c r="AA1129" s="334"/>
      <c r="AB1129" s="335"/>
      <c r="AC1129" s="336" t="s">
        <v>295</v>
      </c>
      <c r="AD1129" s="337"/>
      <c r="AE1129" s="337"/>
      <c r="AF1129" s="337"/>
      <c r="AG1129" s="337"/>
      <c r="AH1129" s="352" t="s">
        <v>322</v>
      </c>
      <c r="AI1129" s="353"/>
      <c r="AJ1129" s="353"/>
      <c r="AK1129" s="353"/>
      <c r="AL1129" s="340">
        <v>99.6</v>
      </c>
      <c r="AM1129" s="341"/>
      <c r="AN1129" s="341"/>
      <c r="AO1129" s="342"/>
      <c r="AP1129" s="343" t="s">
        <v>668</v>
      </c>
      <c r="AQ1129" s="343"/>
      <c r="AR1129" s="343"/>
      <c r="AS1129" s="343"/>
      <c r="AT1129" s="343"/>
      <c r="AU1129" s="343"/>
      <c r="AV1129" s="343"/>
      <c r="AW1129" s="343"/>
      <c r="AX1129" s="343"/>
      <c r="AY1129">
        <f>COUNTA($E$1129)</f>
        <v>1</v>
      </c>
    </row>
    <row r="1130" spans="1:51" ht="30" customHeight="1" x14ac:dyDescent="0.15">
      <c r="A1130" s="358">
        <v>21</v>
      </c>
      <c r="B1130" s="358">
        <v>1</v>
      </c>
      <c r="C1130" s="356" t="s">
        <v>750</v>
      </c>
      <c r="D1130" s="356"/>
      <c r="E1130" s="135" t="s">
        <v>705</v>
      </c>
      <c r="F1130" s="357"/>
      <c r="G1130" s="357"/>
      <c r="H1130" s="357"/>
      <c r="I1130" s="357"/>
      <c r="J1130" s="330">
        <v>2010001098064</v>
      </c>
      <c r="K1130" s="331"/>
      <c r="L1130" s="331"/>
      <c r="M1130" s="331"/>
      <c r="N1130" s="331"/>
      <c r="O1130" s="331"/>
      <c r="P1130" s="345" t="s">
        <v>769</v>
      </c>
      <c r="Q1130" s="332"/>
      <c r="R1130" s="332"/>
      <c r="S1130" s="332"/>
      <c r="T1130" s="332"/>
      <c r="U1130" s="332"/>
      <c r="V1130" s="332"/>
      <c r="W1130" s="332"/>
      <c r="X1130" s="332"/>
      <c r="Y1130" s="333">
        <v>52</v>
      </c>
      <c r="Z1130" s="334"/>
      <c r="AA1130" s="334"/>
      <c r="AB1130" s="335"/>
      <c r="AC1130" s="336" t="s">
        <v>295</v>
      </c>
      <c r="AD1130" s="337"/>
      <c r="AE1130" s="337"/>
      <c r="AF1130" s="337"/>
      <c r="AG1130" s="337"/>
      <c r="AH1130" s="352" t="s">
        <v>322</v>
      </c>
      <c r="AI1130" s="353"/>
      <c r="AJ1130" s="353"/>
      <c r="AK1130" s="353"/>
      <c r="AL1130" s="340">
        <v>100</v>
      </c>
      <c r="AM1130" s="341"/>
      <c r="AN1130" s="341"/>
      <c r="AO1130" s="342"/>
      <c r="AP1130" s="343" t="s">
        <v>668</v>
      </c>
      <c r="AQ1130" s="343"/>
      <c r="AR1130" s="343"/>
      <c r="AS1130" s="343"/>
      <c r="AT1130" s="343"/>
      <c r="AU1130" s="343"/>
      <c r="AV1130" s="343"/>
      <c r="AW1130" s="343"/>
      <c r="AX1130" s="343"/>
      <c r="AY1130">
        <f>COUNTA($E$1130)</f>
        <v>1</v>
      </c>
    </row>
    <row r="1131" spans="1:51" ht="30" customHeight="1" x14ac:dyDescent="0.15">
      <c r="A1131" s="358">
        <v>22</v>
      </c>
      <c r="B1131" s="358">
        <v>1</v>
      </c>
      <c r="C1131" s="356" t="s">
        <v>750</v>
      </c>
      <c r="D1131" s="356"/>
      <c r="E1131" s="135" t="s">
        <v>701</v>
      </c>
      <c r="F1131" s="357"/>
      <c r="G1131" s="357"/>
      <c r="H1131" s="357"/>
      <c r="I1131" s="357"/>
      <c r="J1131" s="330">
        <v>7010401022916</v>
      </c>
      <c r="K1131" s="331"/>
      <c r="L1131" s="331"/>
      <c r="M1131" s="331"/>
      <c r="N1131" s="331"/>
      <c r="O1131" s="331"/>
      <c r="P1131" s="345" t="s">
        <v>770</v>
      </c>
      <c r="Q1131" s="332"/>
      <c r="R1131" s="332"/>
      <c r="S1131" s="332"/>
      <c r="T1131" s="332"/>
      <c r="U1131" s="332"/>
      <c r="V1131" s="332"/>
      <c r="W1131" s="332"/>
      <c r="X1131" s="332"/>
      <c r="Y1131" s="333">
        <v>419</v>
      </c>
      <c r="Z1131" s="334"/>
      <c r="AA1131" s="334"/>
      <c r="AB1131" s="335"/>
      <c r="AC1131" s="336" t="s">
        <v>295</v>
      </c>
      <c r="AD1131" s="337"/>
      <c r="AE1131" s="337"/>
      <c r="AF1131" s="337"/>
      <c r="AG1131" s="337"/>
      <c r="AH1131" s="352" t="s">
        <v>322</v>
      </c>
      <c r="AI1131" s="353"/>
      <c r="AJ1131" s="353"/>
      <c r="AK1131" s="353"/>
      <c r="AL1131" s="340">
        <v>100</v>
      </c>
      <c r="AM1131" s="341"/>
      <c r="AN1131" s="341"/>
      <c r="AO1131" s="342"/>
      <c r="AP1131" s="343" t="s">
        <v>668</v>
      </c>
      <c r="AQ1131" s="343"/>
      <c r="AR1131" s="343"/>
      <c r="AS1131" s="343"/>
      <c r="AT1131" s="343"/>
      <c r="AU1131" s="343"/>
      <c r="AV1131" s="343"/>
      <c r="AW1131" s="343"/>
      <c r="AX1131" s="343"/>
      <c r="AY1131">
        <f>COUNTA($E$1131)</f>
        <v>1</v>
      </c>
    </row>
    <row r="1132" spans="1:51" ht="30" customHeight="1" x14ac:dyDescent="0.15">
      <c r="A1132" s="358">
        <v>23</v>
      </c>
      <c r="B1132" s="358">
        <v>1</v>
      </c>
      <c r="C1132" s="356" t="s">
        <v>750</v>
      </c>
      <c r="D1132" s="356"/>
      <c r="E1132" s="135" t="s">
        <v>701</v>
      </c>
      <c r="F1132" s="357"/>
      <c r="G1132" s="357"/>
      <c r="H1132" s="357"/>
      <c r="I1132" s="357"/>
      <c r="J1132" s="330">
        <v>7010401022916</v>
      </c>
      <c r="K1132" s="331"/>
      <c r="L1132" s="331"/>
      <c r="M1132" s="331"/>
      <c r="N1132" s="331"/>
      <c r="O1132" s="331"/>
      <c r="P1132" s="345" t="s">
        <v>771</v>
      </c>
      <c r="Q1132" s="332"/>
      <c r="R1132" s="332"/>
      <c r="S1132" s="332"/>
      <c r="T1132" s="332"/>
      <c r="U1132" s="332"/>
      <c r="V1132" s="332"/>
      <c r="W1132" s="332"/>
      <c r="X1132" s="332"/>
      <c r="Y1132" s="333">
        <v>15</v>
      </c>
      <c r="Z1132" s="334"/>
      <c r="AA1132" s="334"/>
      <c r="AB1132" s="335"/>
      <c r="AC1132" s="336" t="s">
        <v>295</v>
      </c>
      <c r="AD1132" s="337"/>
      <c r="AE1132" s="337"/>
      <c r="AF1132" s="337"/>
      <c r="AG1132" s="337"/>
      <c r="AH1132" s="352" t="s">
        <v>322</v>
      </c>
      <c r="AI1132" s="353"/>
      <c r="AJ1132" s="353"/>
      <c r="AK1132" s="353"/>
      <c r="AL1132" s="340">
        <v>99.9</v>
      </c>
      <c r="AM1132" s="341"/>
      <c r="AN1132" s="341"/>
      <c r="AO1132" s="342"/>
      <c r="AP1132" s="343" t="s">
        <v>668</v>
      </c>
      <c r="AQ1132" s="343"/>
      <c r="AR1132" s="343"/>
      <c r="AS1132" s="343"/>
      <c r="AT1132" s="343"/>
      <c r="AU1132" s="343"/>
      <c r="AV1132" s="343"/>
      <c r="AW1132" s="343"/>
      <c r="AX1132" s="343"/>
      <c r="AY1132">
        <f>COUNTA($E$1132)</f>
        <v>1</v>
      </c>
    </row>
    <row r="1133" spans="1:51" ht="30" customHeight="1" x14ac:dyDescent="0.15">
      <c r="A1133" s="358">
        <v>24</v>
      </c>
      <c r="B1133" s="358">
        <v>1</v>
      </c>
      <c r="C1133" s="356" t="s">
        <v>750</v>
      </c>
      <c r="D1133" s="356"/>
      <c r="E1133" s="135" t="s">
        <v>772</v>
      </c>
      <c r="F1133" s="357"/>
      <c r="G1133" s="357"/>
      <c r="H1133" s="357"/>
      <c r="I1133" s="357"/>
      <c r="J1133" s="330">
        <v>7012401000240</v>
      </c>
      <c r="K1133" s="331"/>
      <c r="L1133" s="331"/>
      <c r="M1133" s="331"/>
      <c r="N1133" s="331"/>
      <c r="O1133" s="331"/>
      <c r="P1133" s="345" t="s">
        <v>773</v>
      </c>
      <c r="Q1133" s="332"/>
      <c r="R1133" s="332"/>
      <c r="S1133" s="332"/>
      <c r="T1133" s="332"/>
      <c r="U1133" s="332"/>
      <c r="V1133" s="332"/>
      <c r="W1133" s="332"/>
      <c r="X1133" s="332"/>
      <c r="Y1133" s="333">
        <v>395</v>
      </c>
      <c r="Z1133" s="334"/>
      <c r="AA1133" s="334"/>
      <c r="AB1133" s="335"/>
      <c r="AC1133" s="336" t="s">
        <v>295</v>
      </c>
      <c r="AD1133" s="337"/>
      <c r="AE1133" s="337"/>
      <c r="AF1133" s="337"/>
      <c r="AG1133" s="337"/>
      <c r="AH1133" s="352" t="s">
        <v>322</v>
      </c>
      <c r="AI1133" s="353"/>
      <c r="AJ1133" s="353"/>
      <c r="AK1133" s="353"/>
      <c r="AL1133" s="340">
        <v>99.8</v>
      </c>
      <c r="AM1133" s="341"/>
      <c r="AN1133" s="341"/>
      <c r="AO1133" s="342"/>
      <c r="AP1133" s="343" t="s">
        <v>668</v>
      </c>
      <c r="AQ1133" s="343"/>
      <c r="AR1133" s="343"/>
      <c r="AS1133" s="343"/>
      <c r="AT1133" s="343"/>
      <c r="AU1133" s="343"/>
      <c r="AV1133" s="343"/>
      <c r="AW1133" s="343"/>
      <c r="AX1133" s="343"/>
      <c r="AY1133">
        <f>COUNTA($E$1133)</f>
        <v>1</v>
      </c>
    </row>
    <row r="1134" spans="1:51" ht="30" hidden="1" customHeight="1" x14ac:dyDescent="0.15">
      <c r="A1134" s="358">
        <v>25</v>
      </c>
      <c r="B1134" s="358">
        <v>1</v>
      </c>
      <c r="C1134" s="356"/>
      <c r="D1134" s="356"/>
      <c r="E1134" s="357"/>
      <c r="F1134" s="357"/>
      <c r="G1134" s="357"/>
      <c r="H1134" s="357"/>
      <c r="I1134" s="357"/>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8">
        <v>26</v>
      </c>
      <c r="B1135" s="358">
        <v>1</v>
      </c>
      <c r="C1135" s="356"/>
      <c r="D1135" s="356"/>
      <c r="E1135" s="357"/>
      <c r="F1135" s="357"/>
      <c r="G1135" s="357"/>
      <c r="H1135" s="357"/>
      <c r="I1135" s="357"/>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8">
        <v>27</v>
      </c>
      <c r="B1136" s="358">
        <v>1</v>
      </c>
      <c r="C1136" s="356"/>
      <c r="D1136" s="356"/>
      <c r="E1136" s="357"/>
      <c r="F1136" s="357"/>
      <c r="G1136" s="357"/>
      <c r="H1136" s="357"/>
      <c r="I1136" s="357"/>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8">
        <v>28</v>
      </c>
      <c r="B1137" s="358">
        <v>1</v>
      </c>
      <c r="C1137" s="356"/>
      <c r="D1137" s="356"/>
      <c r="E1137" s="357"/>
      <c r="F1137" s="357"/>
      <c r="G1137" s="357"/>
      <c r="H1137" s="357"/>
      <c r="I1137" s="357"/>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8">
        <v>29</v>
      </c>
      <c r="B1138" s="358">
        <v>1</v>
      </c>
      <c r="C1138" s="356"/>
      <c r="D1138" s="356"/>
      <c r="E1138" s="357"/>
      <c r="F1138" s="357"/>
      <c r="G1138" s="357"/>
      <c r="H1138" s="357"/>
      <c r="I1138" s="357"/>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8">
        <v>30</v>
      </c>
      <c r="B1139" s="358">
        <v>1</v>
      </c>
      <c r="C1139" s="356"/>
      <c r="D1139" s="356"/>
      <c r="E1139" s="357"/>
      <c r="F1139" s="357"/>
      <c r="G1139" s="357"/>
      <c r="H1139" s="357"/>
      <c r="I1139" s="357"/>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07" priority="14159">
      <formula>IF(RIGHT(TEXT(P14,"0.#"),1)=".",FALSE,TRUE)</formula>
    </cfRule>
    <cfRule type="expression" dxfId="2206" priority="14160">
      <formula>IF(RIGHT(TEXT(P14,"0.#"),1)=".",TRUE,FALSE)</formula>
    </cfRule>
  </conditionalFormatting>
  <conditionalFormatting sqref="AE32">
    <cfRule type="expression" dxfId="2205" priority="14149">
      <formula>IF(RIGHT(TEXT(AE32,"0.#"),1)=".",FALSE,TRUE)</formula>
    </cfRule>
    <cfRule type="expression" dxfId="2204" priority="14150">
      <formula>IF(RIGHT(TEXT(AE32,"0.#"),1)=".",TRUE,FALSE)</formula>
    </cfRule>
  </conditionalFormatting>
  <conditionalFormatting sqref="P18:AX18">
    <cfRule type="expression" dxfId="2203" priority="14035">
      <formula>IF(RIGHT(TEXT(P18,"0.#"),1)=".",FALSE,TRUE)</formula>
    </cfRule>
    <cfRule type="expression" dxfId="2202" priority="14036">
      <formula>IF(RIGHT(TEXT(P18,"0.#"),1)=".",TRUE,FALSE)</formula>
    </cfRule>
  </conditionalFormatting>
  <conditionalFormatting sqref="Y790">
    <cfRule type="expression" dxfId="2201" priority="14031">
      <formula>IF(RIGHT(TEXT(Y790,"0.#"),1)=".",FALSE,TRUE)</formula>
    </cfRule>
    <cfRule type="expression" dxfId="2200" priority="14032">
      <formula>IF(RIGHT(TEXT(Y790,"0.#"),1)=".",TRUE,FALSE)</formula>
    </cfRule>
  </conditionalFormatting>
  <conditionalFormatting sqref="Y799">
    <cfRule type="expression" dxfId="2199" priority="14027">
      <formula>IF(RIGHT(TEXT(Y799,"0.#"),1)=".",FALSE,TRUE)</formula>
    </cfRule>
    <cfRule type="expression" dxfId="2198" priority="14028">
      <formula>IF(RIGHT(TEXT(Y799,"0.#"),1)=".",TRUE,FALSE)</formula>
    </cfRule>
  </conditionalFormatting>
  <conditionalFormatting sqref="Y830:Y837 Y828 Y817:Y824 Y815 Y804:Y811 Y802">
    <cfRule type="expression" dxfId="2197" priority="13809">
      <formula>IF(RIGHT(TEXT(Y802,"0.#"),1)=".",FALSE,TRUE)</formula>
    </cfRule>
    <cfRule type="expression" dxfId="2196" priority="13810">
      <formula>IF(RIGHT(TEXT(Y802,"0.#"),1)=".",TRUE,FALSE)</formula>
    </cfRule>
  </conditionalFormatting>
  <conditionalFormatting sqref="P16:AQ17 P15:AX15 P13:AX13">
    <cfRule type="expression" dxfId="2195" priority="13857">
      <formula>IF(RIGHT(TEXT(P13,"0.#"),1)=".",FALSE,TRUE)</formula>
    </cfRule>
    <cfRule type="expression" dxfId="2194" priority="13858">
      <formula>IF(RIGHT(TEXT(P13,"0.#"),1)=".",TRUE,FALSE)</formula>
    </cfRule>
  </conditionalFormatting>
  <conditionalFormatting sqref="P19:AJ19">
    <cfRule type="expression" dxfId="2193" priority="13855">
      <formula>IF(RIGHT(TEXT(P19,"0.#"),1)=".",FALSE,TRUE)</formula>
    </cfRule>
    <cfRule type="expression" dxfId="2192" priority="13856">
      <formula>IF(RIGHT(TEXT(P19,"0.#"),1)=".",TRUE,FALSE)</formula>
    </cfRule>
  </conditionalFormatting>
  <conditionalFormatting sqref="AE101 AQ101">
    <cfRule type="expression" dxfId="2191" priority="13847">
      <formula>IF(RIGHT(TEXT(AE101,"0.#"),1)=".",FALSE,TRUE)</formula>
    </cfRule>
    <cfRule type="expression" dxfId="2190" priority="13848">
      <formula>IF(RIGHT(TEXT(AE101,"0.#"),1)=".",TRUE,FALSE)</formula>
    </cfRule>
  </conditionalFormatting>
  <conditionalFormatting sqref="Y791:Y798 Y789">
    <cfRule type="expression" dxfId="2189" priority="13833">
      <formula>IF(RIGHT(TEXT(Y789,"0.#"),1)=".",FALSE,TRUE)</formula>
    </cfRule>
    <cfRule type="expression" dxfId="2188" priority="13834">
      <formula>IF(RIGHT(TEXT(Y789,"0.#"),1)=".",TRUE,FALSE)</formula>
    </cfRule>
  </conditionalFormatting>
  <conditionalFormatting sqref="AU790">
    <cfRule type="expression" dxfId="2187" priority="13831">
      <formula>IF(RIGHT(TEXT(AU790,"0.#"),1)=".",FALSE,TRUE)</formula>
    </cfRule>
    <cfRule type="expression" dxfId="2186" priority="13832">
      <formula>IF(RIGHT(TEXT(AU790,"0.#"),1)=".",TRUE,FALSE)</formula>
    </cfRule>
  </conditionalFormatting>
  <conditionalFormatting sqref="AU799">
    <cfRule type="expression" dxfId="2185" priority="13829">
      <formula>IF(RIGHT(TEXT(AU799,"0.#"),1)=".",FALSE,TRUE)</formula>
    </cfRule>
    <cfRule type="expression" dxfId="2184" priority="13830">
      <formula>IF(RIGHT(TEXT(AU799,"0.#"),1)=".",TRUE,FALSE)</formula>
    </cfRule>
  </conditionalFormatting>
  <conditionalFormatting sqref="AU791:AU798 AU789">
    <cfRule type="expression" dxfId="2183" priority="13827">
      <formula>IF(RIGHT(TEXT(AU789,"0.#"),1)=".",FALSE,TRUE)</formula>
    </cfRule>
    <cfRule type="expression" dxfId="2182" priority="13828">
      <formula>IF(RIGHT(TEXT(AU789,"0.#"),1)=".",TRUE,FALSE)</formula>
    </cfRule>
  </conditionalFormatting>
  <conditionalFormatting sqref="Y829 Y816 Y803">
    <cfRule type="expression" dxfId="2181" priority="13813">
      <formula>IF(RIGHT(TEXT(Y803,"0.#"),1)=".",FALSE,TRUE)</formula>
    </cfRule>
    <cfRule type="expression" dxfId="2180" priority="13814">
      <formula>IF(RIGHT(TEXT(Y803,"0.#"),1)=".",TRUE,FALSE)</formula>
    </cfRule>
  </conditionalFormatting>
  <conditionalFormatting sqref="Y838 Y825 Y812">
    <cfRule type="expression" dxfId="2179" priority="13811">
      <formula>IF(RIGHT(TEXT(Y812,"0.#"),1)=".",FALSE,TRUE)</formula>
    </cfRule>
    <cfRule type="expression" dxfId="2178" priority="13812">
      <formula>IF(RIGHT(TEXT(Y812,"0.#"),1)=".",TRUE,FALSE)</formula>
    </cfRule>
  </conditionalFormatting>
  <conditionalFormatting sqref="AU829 AU816 AU803">
    <cfRule type="expression" dxfId="2177" priority="13807">
      <formula>IF(RIGHT(TEXT(AU803,"0.#"),1)=".",FALSE,TRUE)</formula>
    </cfRule>
    <cfRule type="expression" dxfId="2176" priority="13808">
      <formula>IF(RIGHT(TEXT(AU803,"0.#"),1)=".",TRUE,FALSE)</formula>
    </cfRule>
  </conditionalFormatting>
  <conditionalFormatting sqref="AU838 AU825 AU812">
    <cfRule type="expression" dxfId="2175" priority="13805">
      <formula>IF(RIGHT(TEXT(AU812,"0.#"),1)=".",FALSE,TRUE)</formula>
    </cfRule>
    <cfRule type="expression" dxfId="2174" priority="13806">
      <formula>IF(RIGHT(TEXT(AU812,"0.#"),1)=".",TRUE,FALSE)</formula>
    </cfRule>
  </conditionalFormatting>
  <conditionalFormatting sqref="AU830:AU837 AU828 AU817:AU824 AU815 AU804:AU811 AU802">
    <cfRule type="expression" dxfId="2173" priority="13803">
      <formula>IF(RIGHT(TEXT(AU802,"0.#"),1)=".",FALSE,TRUE)</formula>
    </cfRule>
    <cfRule type="expression" dxfId="2172" priority="13804">
      <formula>IF(RIGHT(TEXT(AU802,"0.#"),1)=".",TRUE,FALSE)</formula>
    </cfRule>
  </conditionalFormatting>
  <conditionalFormatting sqref="AM87">
    <cfRule type="expression" dxfId="2171" priority="13457">
      <formula>IF(RIGHT(TEXT(AM87,"0.#"),1)=".",FALSE,TRUE)</formula>
    </cfRule>
    <cfRule type="expression" dxfId="2170" priority="13458">
      <formula>IF(RIGHT(TEXT(AM87,"0.#"),1)=".",TRUE,FALSE)</formula>
    </cfRule>
  </conditionalFormatting>
  <conditionalFormatting sqref="AE55">
    <cfRule type="expression" dxfId="2169" priority="13525">
      <formula>IF(RIGHT(TEXT(AE55,"0.#"),1)=".",FALSE,TRUE)</formula>
    </cfRule>
    <cfRule type="expression" dxfId="2168" priority="13526">
      <formula>IF(RIGHT(TEXT(AE55,"0.#"),1)=".",TRUE,FALSE)</formula>
    </cfRule>
  </conditionalFormatting>
  <conditionalFormatting sqref="AI55">
    <cfRule type="expression" dxfId="2167" priority="13523">
      <formula>IF(RIGHT(TEXT(AI55,"0.#"),1)=".",FALSE,TRUE)</formula>
    </cfRule>
    <cfRule type="expression" dxfId="2166" priority="13524">
      <formula>IF(RIGHT(TEXT(AI55,"0.#"),1)=".",TRUE,FALSE)</formula>
    </cfRule>
  </conditionalFormatting>
  <conditionalFormatting sqref="AM34">
    <cfRule type="expression" dxfId="2165" priority="13603">
      <formula>IF(RIGHT(TEXT(AM34,"0.#"),1)=".",FALSE,TRUE)</formula>
    </cfRule>
    <cfRule type="expression" dxfId="2164" priority="13604">
      <formula>IF(RIGHT(TEXT(AM34,"0.#"),1)=".",TRUE,FALSE)</formula>
    </cfRule>
  </conditionalFormatting>
  <conditionalFormatting sqref="AE33">
    <cfRule type="expression" dxfId="2163" priority="13617">
      <formula>IF(RIGHT(TEXT(AE33,"0.#"),1)=".",FALSE,TRUE)</formula>
    </cfRule>
    <cfRule type="expression" dxfId="2162" priority="13618">
      <formula>IF(RIGHT(TEXT(AE33,"0.#"),1)=".",TRUE,FALSE)</formula>
    </cfRule>
  </conditionalFormatting>
  <conditionalFormatting sqref="AE34">
    <cfRule type="expression" dxfId="2161" priority="13615">
      <formula>IF(RIGHT(TEXT(AE34,"0.#"),1)=".",FALSE,TRUE)</formula>
    </cfRule>
    <cfRule type="expression" dxfId="2160" priority="13616">
      <formula>IF(RIGHT(TEXT(AE34,"0.#"),1)=".",TRUE,FALSE)</formula>
    </cfRule>
  </conditionalFormatting>
  <conditionalFormatting sqref="AI34">
    <cfRule type="expression" dxfId="2159" priority="13613">
      <formula>IF(RIGHT(TEXT(AI34,"0.#"),1)=".",FALSE,TRUE)</formula>
    </cfRule>
    <cfRule type="expression" dxfId="2158" priority="13614">
      <formula>IF(RIGHT(TEXT(AI34,"0.#"),1)=".",TRUE,FALSE)</formula>
    </cfRule>
  </conditionalFormatting>
  <conditionalFormatting sqref="AI33">
    <cfRule type="expression" dxfId="2157" priority="13611">
      <formula>IF(RIGHT(TEXT(AI33,"0.#"),1)=".",FALSE,TRUE)</formula>
    </cfRule>
    <cfRule type="expression" dxfId="2156" priority="13612">
      <formula>IF(RIGHT(TEXT(AI33,"0.#"),1)=".",TRUE,FALSE)</formula>
    </cfRule>
  </conditionalFormatting>
  <conditionalFormatting sqref="AI32">
    <cfRule type="expression" dxfId="2155" priority="13609">
      <formula>IF(RIGHT(TEXT(AI32,"0.#"),1)=".",FALSE,TRUE)</formula>
    </cfRule>
    <cfRule type="expression" dxfId="2154" priority="13610">
      <formula>IF(RIGHT(TEXT(AI32,"0.#"),1)=".",TRUE,FALSE)</formula>
    </cfRule>
  </conditionalFormatting>
  <conditionalFormatting sqref="AM32">
    <cfRule type="expression" dxfId="2153" priority="13607">
      <formula>IF(RIGHT(TEXT(AM32,"0.#"),1)=".",FALSE,TRUE)</formula>
    </cfRule>
    <cfRule type="expression" dxfId="2152" priority="13608">
      <formula>IF(RIGHT(TEXT(AM32,"0.#"),1)=".",TRUE,FALSE)</formula>
    </cfRule>
  </conditionalFormatting>
  <conditionalFormatting sqref="AM33">
    <cfRule type="expression" dxfId="2151" priority="13605">
      <formula>IF(RIGHT(TEXT(AM33,"0.#"),1)=".",FALSE,TRUE)</formula>
    </cfRule>
    <cfRule type="expression" dxfId="2150" priority="13606">
      <formula>IF(RIGHT(TEXT(AM33,"0.#"),1)=".",TRUE,FALSE)</formula>
    </cfRule>
  </conditionalFormatting>
  <conditionalFormatting sqref="AQ32:AQ34">
    <cfRule type="expression" dxfId="2149" priority="13597">
      <formula>IF(RIGHT(TEXT(AQ32,"0.#"),1)=".",FALSE,TRUE)</formula>
    </cfRule>
    <cfRule type="expression" dxfId="2148" priority="13598">
      <formula>IF(RIGHT(TEXT(AQ32,"0.#"),1)=".",TRUE,FALSE)</formula>
    </cfRule>
  </conditionalFormatting>
  <conditionalFormatting sqref="AU32:AU34">
    <cfRule type="expression" dxfId="2147" priority="13595">
      <formula>IF(RIGHT(TEXT(AU32,"0.#"),1)=".",FALSE,TRUE)</formula>
    </cfRule>
    <cfRule type="expression" dxfId="2146" priority="13596">
      <formula>IF(RIGHT(TEXT(AU32,"0.#"),1)=".",TRUE,FALSE)</formula>
    </cfRule>
  </conditionalFormatting>
  <conditionalFormatting sqref="AE53">
    <cfRule type="expression" dxfId="2145" priority="13529">
      <formula>IF(RIGHT(TEXT(AE53,"0.#"),1)=".",FALSE,TRUE)</formula>
    </cfRule>
    <cfRule type="expression" dxfId="2144" priority="13530">
      <formula>IF(RIGHT(TEXT(AE53,"0.#"),1)=".",TRUE,FALSE)</formula>
    </cfRule>
  </conditionalFormatting>
  <conditionalFormatting sqref="AE54">
    <cfRule type="expression" dxfId="2143" priority="13527">
      <formula>IF(RIGHT(TEXT(AE54,"0.#"),1)=".",FALSE,TRUE)</formula>
    </cfRule>
    <cfRule type="expression" dxfId="2142" priority="13528">
      <formula>IF(RIGHT(TEXT(AE54,"0.#"),1)=".",TRUE,FALSE)</formula>
    </cfRule>
  </conditionalFormatting>
  <conditionalFormatting sqref="AI54">
    <cfRule type="expression" dxfId="2141" priority="13521">
      <formula>IF(RIGHT(TEXT(AI54,"0.#"),1)=".",FALSE,TRUE)</formula>
    </cfRule>
    <cfRule type="expression" dxfId="2140" priority="13522">
      <formula>IF(RIGHT(TEXT(AI54,"0.#"),1)=".",TRUE,FALSE)</formula>
    </cfRule>
  </conditionalFormatting>
  <conditionalFormatting sqref="AI53">
    <cfRule type="expression" dxfId="2139" priority="13519">
      <formula>IF(RIGHT(TEXT(AI53,"0.#"),1)=".",FALSE,TRUE)</formula>
    </cfRule>
    <cfRule type="expression" dxfId="2138" priority="13520">
      <formula>IF(RIGHT(TEXT(AI53,"0.#"),1)=".",TRUE,FALSE)</formula>
    </cfRule>
  </conditionalFormatting>
  <conditionalFormatting sqref="AM53">
    <cfRule type="expression" dxfId="2137" priority="13517">
      <formula>IF(RIGHT(TEXT(AM53,"0.#"),1)=".",FALSE,TRUE)</formula>
    </cfRule>
    <cfRule type="expression" dxfId="2136" priority="13518">
      <formula>IF(RIGHT(TEXT(AM53,"0.#"),1)=".",TRUE,FALSE)</formula>
    </cfRule>
  </conditionalFormatting>
  <conditionalFormatting sqref="AM54">
    <cfRule type="expression" dxfId="2135" priority="13515">
      <formula>IF(RIGHT(TEXT(AM54,"0.#"),1)=".",FALSE,TRUE)</formula>
    </cfRule>
    <cfRule type="expression" dxfId="2134" priority="13516">
      <formula>IF(RIGHT(TEXT(AM54,"0.#"),1)=".",TRUE,FALSE)</formula>
    </cfRule>
  </conditionalFormatting>
  <conditionalFormatting sqref="AM55">
    <cfRule type="expression" dxfId="2133" priority="13513">
      <formula>IF(RIGHT(TEXT(AM55,"0.#"),1)=".",FALSE,TRUE)</formula>
    </cfRule>
    <cfRule type="expression" dxfId="2132" priority="13514">
      <formula>IF(RIGHT(TEXT(AM55,"0.#"),1)=".",TRUE,FALSE)</formula>
    </cfRule>
  </conditionalFormatting>
  <conditionalFormatting sqref="AE60">
    <cfRule type="expression" dxfId="2131" priority="13499">
      <formula>IF(RIGHT(TEXT(AE60,"0.#"),1)=".",FALSE,TRUE)</formula>
    </cfRule>
    <cfRule type="expression" dxfId="2130" priority="13500">
      <formula>IF(RIGHT(TEXT(AE60,"0.#"),1)=".",TRUE,FALSE)</formula>
    </cfRule>
  </conditionalFormatting>
  <conditionalFormatting sqref="AE61">
    <cfRule type="expression" dxfId="2129" priority="13497">
      <formula>IF(RIGHT(TEXT(AE61,"0.#"),1)=".",FALSE,TRUE)</formula>
    </cfRule>
    <cfRule type="expression" dxfId="2128" priority="13498">
      <formula>IF(RIGHT(TEXT(AE61,"0.#"),1)=".",TRUE,FALSE)</formula>
    </cfRule>
  </conditionalFormatting>
  <conditionalFormatting sqref="AE62">
    <cfRule type="expression" dxfId="2127" priority="13495">
      <formula>IF(RIGHT(TEXT(AE62,"0.#"),1)=".",FALSE,TRUE)</formula>
    </cfRule>
    <cfRule type="expression" dxfId="2126" priority="13496">
      <formula>IF(RIGHT(TEXT(AE62,"0.#"),1)=".",TRUE,FALSE)</formula>
    </cfRule>
  </conditionalFormatting>
  <conditionalFormatting sqref="AI62">
    <cfRule type="expression" dxfId="2125" priority="13493">
      <formula>IF(RIGHT(TEXT(AI62,"0.#"),1)=".",FALSE,TRUE)</formula>
    </cfRule>
    <cfRule type="expression" dxfId="2124" priority="13494">
      <formula>IF(RIGHT(TEXT(AI62,"0.#"),1)=".",TRUE,FALSE)</formula>
    </cfRule>
  </conditionalFormatting>
  <conditionalFormatting sqref="AI61">
    <cfRule type="expression" dxfId="2123" priority="13491">
      <formula>IF(RIGHT(TEXT(AI61,"0.#"),1)=".",FALSE,TRUE)</formula>
    </cfRule>
    <cfRule type="expression" dxfId="2122" priority="13492">
      <formula>IF(RIGHT(TEXT(AI61,"0.#"),1)=".",TRUE,FALSE)</formula>
    </cfRule>
  </conditionalFormatting>
  <conditionalFormatting sqref="AI60">
    <cfRule type="expression" dxfId="2121" priority="13489">
      <formula>IF(RIGHT(TEXT(AI60,"0.#"),1)=".",FALSE,TRUE)</formula>
    </cfRule>
    <cfRule type="expression" dxfId="2120" priority="13490">
      <formula>IF(RIGHT(TEXT(AI60,"0.#"),1)=".",TRUE,FALSE)</formula>
    </cfRule>
  </conditionalFormatting>
  <conditionalFormatting sqref="AM60">
    <cfRule type="expression" dxfId="2119" priority="13487">
      <formula>IF(RIGHT(TEXT(AM60,"0.#"),1)=".",FALSE,TRUE)</formula>
    </cfRule>
    <cfRule type="expression" dxfId="2118" priority="13488">
      <formula>IF(RIGHT(TEXT(AM60,"0.#"),1)=".",TRUE,FALSE)</formula>
    </cfRule>
  </conditionalFormatting>
  <conditionalFormatting sqref="AM61">
    <cfRule type="expression" dxfId="2117" priority="13485">
      <formula>IF(RIGHT(TEXT(AM61,"0.#"),1)=".",FALSE,TRUE)</formula>
    </cfRule>
    <cfRule type="expression" dxfId="2116" priority="13486">
      <formula>IF(RIGHT(TEXT(AM61,"0.#"),1)=".",TRUE,FALSE)</formula>
    </cfRule>
  </conditionalFormatting>
  <conditionalFormatting sqref="AM62">
    <cfRule type="expression" dxfId="2115" priority="13483">
      <formula>IF(RIGHT(TEXT(AM62,"0.#"),1)=".",FALSE,TRUE)</formula>
    </cfRule>
    <cfRule type="expression" dxfId="2114" priority="13484">
      <formula>IF(RIGHT(TEXT(AM62,"0.#"),1)=".",TRUE,FALSE)</formula>
    </cfRule>
  </conditionalFormatting>
  <conditionalFormatting sqref="AE87">
    <cfRule type="expression" dxfId="2113" priority="13469">
      <formula>IF(RIGHT(TEXT(AE87,"0.#"),1)=".",FALSE,TRUE)</formula>
    </cfRule>
    <cfRule type="expression" dxfId="2112" priority="13470">
      <formula>IF(RIGHT(TEXT(AE87,"0.#"),1)=".",TRUE,FALSE)</formula>
    </cfRule>
  </conditionalFormatting>
  <conditionalFormatting sqref="AE88">
    <cfRule type="expression" dxfId="2111" priority="13467">
      <formula>IF(RIGHT(TEXT(AE88,"0.#"),1)=".",FALSE,TRUE)</formula>
    </cfRule>
    <cfRule type="expression" dxfId="2110" priority="13468">
      <formula>IF(RIGHT(TEXT(AE88,"0.#"),1)=".",TRUE,FALSE)</formula>
    </cfRule>
  </conditionalFormatting>
  <conditionalFormatting sqref="AE89">
    <cfRule type="expression" dxfId="2109" priority="13465">
      <formula>IF(RIGHT(TEXT(AE89,"0.#"),1)=".",FALSE,TRUE)</formula>
    </cfRule>
    <cfRule type="expression" dxfId="2108" priority="13466">
      <formula>IF(RIGHT(TEXT(AE89,"0.#"),1)=".",TRUE,FALSE)</formula>
    </cfRule>
  </conditionalFormatting>
  <conditionalFormatting sqref="AI89">
    <cfRule type="expression" dxfId="2107" priority="13463">
      <formula>IF(RIGHT(TEXT(AI89,"0.#"),1)=".",FALSE,TRUE)</formula>
    </cfRule>
    <cfRule type="expression" dxfId="2106" priority="13464">
      <formula>IF(RIGHT(TEXT(AI89,"0.#"),1)=".",TRUE,FALSE)</formula>
    </cfRule>
  </conditionalFormatting>
  <conditionalFormatting sqref="AI88">
    <cfRule type="expression" dxfId="2105" priority="13461">
      <formula>IF(RIGHT(TEXT(AI88,"0.#"),1)=".",FALSE,TRUE)</formula>
    </cfRule>
    <cfRule type="expression" dxfId="2104" priority="13462">
      <formula>IF(RIGHT(TEXT(AI88,"0.#"),1)=".",TRUE,FALSE)</formula>
    </cfRule>
  </conditionalFormatting>
  <conditionalFormatting sqref="AI87">
    <cfRule type="expression" dxfId="2103" priority="13459">
      <formula>IF(RIGHT(TEXT(AI87,"0.#"),1)=".",FALSE,TRUE)</formula>
    </cfRule>
    <cfRule type="expression" dxfId="2102" priority="13460">
      <formula>IF(RIGHT(TEXT(AI87,"0.#"),1)=".",TRUE,FALSE)</formula>
    </cfRule>
  </conditionalFormatting>
  <conditionalFormatting sqref="AM88">
    <cfRule type="expression" dxfId="2101" priority="13455">
      <formula>IF(RIGHT(TEXT(AM88,"0.#"),1)=".",FALSE,TRUE)</formula>
    </cfRule>
    <cfRule type="expression" dxfId="2100" priority="13456">
      <formula>IF(RIGHT(TEXT(AM88,"0.#"),1)=".",TRUE,FALSE)</formula>
    </cfRule>
  </conditionalFormatting>
  <conditionalFormatting sqref="AM89">
    <cfRule type="expression" dxfId="2099" priority="13453">
      <formula>IF(RIGHT(TEXT(AM89,"0.#"),1)=".",FALSE,TRUE)</formula>
    </cfRule>
    <cfRule type="expression" dxfId="2098" priority="13454">
      <formula>IF(RIGHT(TEXT(AM89,"0.#"),1)=".",TRUE,FALSE)</formula>
    </cfRule>
  </conditionalFormatting>
  <conditionalFormatting sqref="AE92">
    <cfRule type="expression" dxfId="2097" priority="13439">
      <formula>IF(RIGHT(TEXT(AE92,"0.#"),1)=".",FALSE,TRUE)</formula>
    </cfRule>
    <cfRule type="expression" dxfId="2096" priority="13440">
      <formula>IF(RIGHT(TEXT(AE92,"0.#"),1)=".",TRUE,FALSE)</formula>
    </cfRule>
  </conditionalFormatting>
  <conditionalFormatting sqref="AE93">
    <cfRule type="expression" dxfId="2095" priority="13437">
      <formula>IF(RIGHT(TEXT(AE93,"0.#"),1)=".",FALSE,TRUE)</formula>
    </cfRule>
    <cfRule type="expression" dxfId="2094" priority="13438">
      <formula>IF(RIGHT(TEXT(AE93,"0.#"),1)=".",TRUE,FALSE)</formula>
    </cfRule>
  </conditionalFormatting>
  <conditionalFormatting sqref="AE94">
    <cfRule type="expression" dxfId="2093" priority="13435">
      <formula>IF(RIGHT(TEXT(AE94,"0.#"),1)=".",FALSE,TRUE)</formula>
    </cfRule>
    <cfRule type="expression" dxfId="2092" priority="13436">
      <formula>IF(RIGHT(TEXT(AE94,"0.#"),1)=".",TRUE,FALSE)</formula>
    </cfRule>
  </conditionalFormatting>
  <conditionalFormatting sqref="AI94">
    <cfRule type="expression" dxfId="2091" priority="13433">
      <formula>IF(RIGHT(TEXT(AI94,"0.#"),1)=".",FALSE,TRUE)</formula>
    </cfRule>
    <cfRule type="expression" dxfId="2090" priority="13434">
      <formula>IF(RIGHT(TEXT(AI94,"0.#"),1)=".",TRUE,FALSE)</formula>
    </cfRule>
  </conditionalFormatting>
  <conditionalFormatting sqref="AI93">
    <cfRule type="expression" dxfId="2089" priority="13431">
      <formula>IF(RIGHT(TEXT(AI93,"0.#"),1)=".",FALSE,TRUE)</formula>
    </cfRule>
    <cfRule type="expression" dxfId="2088" priority="13432">
      <formula>IF(RIGHT(TEXT(AI93,"0.#"),1)=".",TRUE,FALSE)</formula>
    </cfRule>
  </conditionalFormatting>
  <conditionalFormatting sqref="AI92">
    <cfRule type="expression" dxfId="2087" priority="13429">
      <formula>IF(RIGHT(TEXT(AI92,"0.#"),1)=".",FALSE,TRUE)</formula>
    </cfRule>
    <cfRule type="expression" dxfId="2086" priority="13430">
      <formula>IF(RIGHT(TEXT(AI92,"0.#"),1)=".",TRUE,FALSE)</formula>
    </cfRule>
  </conditionalFormatting>
  <conditionalFormatting sqref="AM92">
    <cfRule type="expression" dxfId="2085" priority="13427">
      <formula>IF(RIGHT(TEXT(AM92,"0.#"),1)=".",FALSE,TRUE)</formula>
    </cfRule>
    <cfRule type="expression" dxfId="2084" priority="13428">
      <formula>IF(RIGHT(TEXT(AM92,"0.#"),1)=".",TRUE,FALSE)</formula>
    </cfRule>
  </conditionalFormatting>
  <conditionalFormatting sqref="AM93">
    <cfRule type="expression" dxfId="2083" priority="13425">
      <formula>IF(RIGHT(TEXT(AM93,"0.#"),1)=".",FALSE,TRUE)</formula>
    </cfRule>
    <cfRule type="expression" dxfId="2082" priority="13426">
      <formula>IF(RIGHT(TEXT(AM93,"0.#"),1)=".",TRUE,FALSE)</formula>
    </cfRule>
  </conditionalFormatting>
  <conditionalFormatting sqref="AM94">
    <cfRule type="expression" dxfId="2081" priority="13423">
      <formula>IF(RIGHT(TEXT(AM94,"0.#"),1)=".",FALSE,TRUE)</formula>
    </cfRule>
    <cfRule type="expression" dxfId="2080" priority="13424">
      <formula>IF(RIGHT(TEXT(AM94,"0.#"),1)=".",TRUE,FALSE)</formula>
    </cfRule>
  </conditionalFormatting>
  <conditionalFormatting sqref="AE97">
    <cfRule type="expression" dxfId="2079" priority="13409">
      <formula>IF(RIGHT(TEXT(AE97,"0.#"),1)=".",FALSE,TRUE)</formula>
    </cfRule>
    <cfRule type="expression" dxfId="2078" priority="13410">
      <formula>IF(RIGHT(TEXT(AE97,"0.#"),1)=".",TRUE,FALSE)</formula>
    </cfRule>
  </conditionalFormatting>
  <conditionalFormatting sqref="AE98">
    <cfRule type="expression" dxfId="2077" priority="13407">
      <formula>IF(RIGHT(TEXT(AE98,"0.#"),1)=".",FALSE,TRUE)</formula>
    </cfRule>
    <cfRule type="expression" dxfId="2076" priority="13408">
      <formula>IF(RIGHT(TEXT(AE98,"0.#"),1)=".",TRUE,FALSE)</formula>
    </cfRule>
  </conditionalFormatting>
  <conditionalFormatting sqref="AE99">
    <cfRule type="expression" dxfId="2075" priority="13405">
      <formula>IF(RIGHT(TEXT(AE99,"0.#"),1)=".",FALSE,TRUE)</formula>
    </cfRule>
    <cfRule type="expression" dxfId="2074" priority="13406">
      <formula>IF(RIGHT(TEXT(AE99,"0.#"),1)=".",TRUE,FALSE)</formula>
    </cfRule>
  </conditionalFormatting>
  <conditionalFormatting sqref="AI99">
    <cfRule type="expression" dxfId="2073" priority="13403">
      <formula>IF(RIGHT(TEXT(AI99,"0.#"),1)=".",FALSE,TRUE)</formula>
    </cfRule>
    <cfRule type="expression" dxfId="2072" priority="13404">
      <formula>IF(RIGHT(TEXT(AI99,"0.#"),1)=".",TRUE,FALSE)</formula>
    </cfRule>
  </conditionalFormatting>
  <conditionalFormatting sqref="AI98">
    <cfRule type="expression" dxfId="2071" priority="13401">
      <formula>IF(RIGHT(TEXT(AI98,"0.#"),1)=".",FALSE,TRUE)</formula>
    </cfRule>
    <cfRule type="expression" dxfId="2070" priority="13402">
      <formula>IF(RIGHT(TEXT(AI98,"0.#"),1)=".",TRUE,FALSE)</formula>
    </cfRule>
  </conditionalFormatting>
  <conditionalFormatting sqref="AI97">
    <cfRule type="expression" dxfId="2069" priority="13399">
      <formula>IF(RIGHT(TEXT(AI97,"0.#"),1)=".",FALSE,TRUE)</formula>
    </cfRule>
    <cfRule type="expression" dxfId="2068" priority="13400">
      <formula>IF(RIGHT(TEXT(AI97,"0.#"),1)=".",TRUE,FALSE)</formula>
    </cfRule>
  </conditionalFormatting>
  <conditionalFormatting sqref="AM97">
    <cfRule type="expression" dxfId="2067" priority="13397">
      <formula>IF(RIGHT(TEXT(AM97,"0.#"),1)=".",FALSE,TRUE)</formula>
    </cfRule>
    <cfRule type="expression" dxfId="2066" priority="13398">
      <formula>IF(RIGHT(TEXT(AM97,"0.#"),1)=".",TRUE,FALSE)</formula>
    </cfRule>
  </conditionalFormatting>
  <conditionalFormatting sqref="AM98">
    <cfRule type="expression" dxfId="2065" priority="13395">
      <formula>IF(RIGHT(TEXT(AM98,"0.#"),1)=".",FALSE,TRUE)</formula>
    </cfRule>
    <cfRule type="expression" dxfId="2064" priority="13396">
      <formula>IF(RIGHT(TEXT(AM98,"0.#"),1)=".",TRUE,FALSE)</formula>
    </cfRule>
  </conditionalFormatting>
  <conditionalFormatting sqref="AM99">
    <cfRule type="expression" dxfId="2063" priority="13393">
      <formula>IF(RIGHT(TEXT(AM99,"0.#"),1)=".",FALSE,TRUE)</formula>
    </cfRule>
    <cfRule type="expression" dxfId="2062" priority="13394">
      <formula>IF(RIGHT(TEXT(AM99,"0.#"),1)=".",TRUE,FALSE)</formula>
    </cfRule>
  </conditionalFormatting>
  <conditionalFormatting sqref="AI101">
    <cfRule type="expression" dxfId="2061" priority="13379">
      <formula>IF(RIGHT(TEXT(AI101,"0.#"),1)=".",FALSE,TRUE)</formula>
    </cfRule>
    <cfRule type="expression" dxfId="2060" priority="13380">
      <formula>IF(RIGHT(TEXT(AI101,"0.#"),1)=".",TRUE,FALSE)</formula>
    </cfRule>
  </conditionalFormatting>
  <conditionalFormatting sqref="AM101">
    <cfRule type="expression" dxfId="2059" priority="13377">
      <formula>IF(RIGHT(TEXT(AM101,"0.#"),1)=".",FALSE,TRUE)</formula>
    </cfRule>
    <cfRule type="expression" dxfId="2058" priority="13378">
      <formula>IF(RIGHT(TEXT(AM101,"0.#"),1)=".",TRUE,FALSE)</formula>
    </cfRule>
  </conditionalFormatting>
  <conditionalFormatting sqref="AE102">
    <cfRule type="expression" dxfId="2057" priority="13375">
      <formula>IF(RIGHT(TEXT(AE102,"0.#"),1)=".",FALSE,TRUE)</formula>
    </cfRule>
    <cfRule type="expression" dxfId="2056" priority="13376">
      <formula>IF(RIGHT(TEXT(AE102,"0.#"),1)=".",TRUE,FALSE)</formula>
    </cfRule>
  </conditionalFormatting>
  <conditionalFormatting sqref="AI102">
    <cfRule type="expression" dxfId="2055" priority="13373">
      <formula>IF(RIGHT(TEXT(AI102,"0.#"),1)=".",FALSE,TRUE)</formula>
    </cfRule>
    <cfRule type="expression" dxfId="2054" priority="13374">
      <formula>IF(RIGHT(TEXT(AI102,"0.#"),1)=".",TRUE,FALSE)</formula>
    </cfRule>
  </conditionalFormatting>
  <conditionalFormatting sqref="AM102">
    <cfRule type="expression" dxfId="2053" priority="13371">
      <formula>IF(RIGHT(TEXT(AM102,"0.#"),1)=".",FALSE,TRUE)</formula>
    </cfRule>
    <cfRule type="expression" dxfId="2052" priority="13372">
      <formula>IF(RIGHT(TEXT(AM102,"0.#"),1)=".",TRUE,FALSE)</formula>
    </cfRule>
  </conditionalFormatting>
  <conditionalFormatting sqref="AQ102">
    <cfRule type="expression" dxfId="2051" priority="13369">
      <formula>IF(RIGHT(TEXT(AQ102,"0.#"),1)=".",FALSE,TRUE)</formula>
    </cfRule>
    <cfRule type="expression" dxfId="2050" priority="13370">
      <formula>IF(RIGHT(TEXT(AQ102,"0.#"),1)=".",TRUE,FALSE)</formula>
    </cfRule>
  </conditionalFormatting>
  <conditionalFormatting sqref="AE104">
    <cfRule type="expression" dxfId="2049" priority="13367">
      <formula>IF(RIGHT(TEXT(AE104,"0.#"),1)=".",FALSE,TRUE)</formula>
    </cfRule>
    <cfRule type="expression" dxfId="2048" priority="13368">
      <formula>IF(RIGHT(TEXT(AE104,"0.#"),1)=".",TRUE,FALSE)</formula>
    </cfRule>
  </conditionalFormatting>
  <conditionalFormatting sqref="AI104">
    <cfRule type="expression" dxfId="2047" priority="13365">
      <formula>IF(RIGHT(TEXT(AI104,"0.#"),1)=".",FALSE,TRUE)</formula>
    </cfRule>
    <cfRule type="expression" dxfId="2046" priority="13366">
      <formula>IF(RIGHT(TEXT(AI104,"0.#"),1)=".",TRUE,FALSE)</formula>
    </cfRule>
  </conditionalFormatting>
  <conditionalFormatting sqref="AM104">
    <cfRule type="expression" dxfId="2045" priority="13363">
      <formula>IF(RIGHT(TEXT(AM104,"0.#"),1)=".",FALSE,TRUE)</formula>
    </cfRule>
    <cfRule type="expression" dxfId="2044" priority="13364">
      <formula>IF(RIGHT(TEXT(AM104,"0.#"),1)=".",TRUE,FALSE)</formula>
    </cfRule>
  </conditionalFormatting>
  <conditionalFormatting sqref="AE105">
    <cfRule type="expression" dxfId="2043" priority="13361">
      <formula>IF(RIGHT(TEXT(AE105,"0.#"),1)=".",FALSE,TRUE)</formula>
    </cfRule>
    <cfRule type="expression" dxfId="2042" priority="13362">
      <formula>IF(RIGHT(TEXT(AE105,"0.#"),1)=".",TRUE,FALSE)</formula>
    </cfRule>
  </conditionalFormatting>
  <conditionalFormatting sqref="AI105">
    <cfRule type="expression" dxfId="2041" priority="13359">
      <formula>IF(RIGHT(TEXT(AI105,"0.#"),1)=".",FALSE,TRUE)</formula>
    </cfRule>
    <cfRule type="expression" dxfId="2040" priority="13360">
      <formula>IF(RIGHT(TEXT(AI105,"0.#"),1)=".",TRUE,FALSE)</formula>
    </cfRule>
  </conditionalFormatting>
  <conditionalFormatting sqref="AM105">
    <cfRule type="expression" dxfId="2039" priority="13357">
      <formula>IF(RIGHT(TEXT(AM105,"0.#"),1)=".",FALSE,TRUE)</formula>
    </cfRule>
    <cfRule type="expression" dxfId="2038" priority="13358">
      <formula>IF(RIGHT(TEXT(AM105,"0.#"),1)=".",TRUE,FALSE)</formula>
    </cfRule>
  </conditionalFormatting>
  <conditionalFormatting sqref="AE107">
    <cfRule type="expression" dxfId="2037" priority="13353">
      <formula>IF(RIGHT(TEXT(AE107,"0.#"),1)=".",FALSE,TRUE)</formula>
    </cfRule>
    <cfRule type="expression" dxfId="2036" priority="13354">
      <formula>IF(RIGHT(TEXT(AE107,"0.#"),1)=".",TRUE,FALSE)</formula>
    </cfRule>
  </conditionalFormatting>
  <conditionalFormatting sqref="AI107">
    <cfRule type="expression" dxfId="2035" priority="13351">
      <formula>IF(RIGHT(TEXT(AI107,"0.#"),1)=".",FALSE,TRUE)</formula>
    </cfRule>
    <cfRule type="expression" dxfId="2034" priority="13352">
      <formula>IF(RIGHT(TEXT(AI107,"0.#"),1)=".",TRUE,FALSE)</formula>
    </cfRule>
  </conditionalFormatting>
  <conditionalFormatting sqref="AM107">
    <cfRule type="expression" dxfId="2033" priority="13349">
      <formula>IF(RIGHT(TEXT(AM107,"0.#"),1)=".",FALSE,TRUE)</formula>
    </cfRule>
    <cfRule type="expression" dxfId="2032" priority="13350">
      <formula>IF(RIGHT(TEXT(AM107,"0.#"),1)=".",TRUE,FALSE)</formula>
    </cfRule>
  </conditionalFormatting>
  <conditionalFormatting sqref="AE108">
    <cfRule type="expression" dxfId="2031" priority="13347">
      <formula>IF(RIGHT(TEXT(AE108,"0.#"),1)=".",FALSE,TRUE)</formula>
    </cfRule>
    <cfRule type="expression" dxfId="2030" priority="13348">
      <formula>IF(RIGHT(TEXT(AE108,"0.#"),1)=".",TRUE,FALSE)</formula>
    </cfRule>
  </conditionalFormatting>
  <conditionalFormatting sqref="AI108">
    <cfRule type="expression" dxfId="2029" priority="13345">
      <formula>IF(RIGHT(TEXT(AI108,"0.#"),1)=".",FALSE,TRUE)</formula>
    </cfRule>
    <cfRule type="expression" dxfId="2028" priority="13346">
      <formula>IF(RIGHT(TEXT(AI108,"0.#"),1)=".",TRUE,FALSE)</formula>
    </cfRule>
  </conditionalFormatting>
  <conditionalFormatting sqref="AM108">
    <cfRule type="expression" dxfId="2027" priority="13343">
      <formula>IF(RIGHT(TEXT(AM108,"0.#"),1)=".",FALSE,TRUE)</formula>
    </cfRule>
    <cfRule type="expression" dxfId="2026" priority="13344">
      <formula>IF(RIGHT(TEXT(AM108,"0.#"),1)=".",TRUE,FALSE)</formula>
    </cfRule>
  </conditionalFormatting>
  <conditionalFormatting sqref="AE110">
    <cfRule type="expression" dxfId="2025" priority="13339">
      <formula>IF(RIGHT(TEXT(AE110,"0.#"),1)=".",FALSE,TRUE)</formula>
    </cfRule>
    <cfRule type="expression" dxfId="2024" priority="13340">
      <formula>IF(RIGHT(TEXT(AE110,"0.#"),1)=".",TRUE,FALSE)</formula>
    </cfRule>
  </conditionalFormatting>
  <conditionalFormatting sqref="AI110">
    <cfRule type="expression" dxfId="2023" priority="13337">
      <formula>IF(RIGHT(TEXT(AI110,"0.#"),1)=".",FALSE,TRUE)</formula>
    </cfRule>
    <cfRule type="expression" dxfId="2022" priority="13338">
      <formula>IF(RIGHT(TEXT(AI110,"0.#"),1)=".",TRUE,FALSE)</formula>
    </cfRule>
  </conditionalFormatting>
  <conditionalFormatting sqref="AM110">
    <cfRule type="expression" dxfId="2021" priority="13335">
      <formula>IF(RIGHT(TEXT(AM110,"0.#"),1)=".",FALSE,TRUE)</formula>
    </cfRule>
    <cfRule type="expression" dxfId="2020" priority="13336">
      <formula>IF(RIGHT(TEXT(AM110,"0.#"),1)=".",TRUE,FALSE)</formula>
    </cfRule>
  </conditionalFormatting>
  <conditionalFormatting sqref="AE111">
    <cfRule type="expression" dxfId="2019" priority="13333">
      <formula>IF(RIGHT(TEXT(AE111,"0.#"),1)=".",FALSE,TRUE)</formula>
    </cfRule>
    <cfRule type="expression" dxfId="2018" priority="13334">
      <formula>IF(RIGHT(TEXT(AE111,"0.#"),1)=".",TRUE,FALSE)</formula>
    </cfRule>
  </conditionalFormatting>
  <conditionalFormatting sqref="AI111">
    <cfRule type="expression" dxfId="2017" priority="13331">
      <formula>IF(RIGHT(TEXT(AI111,"0.#"),1)=".",FALSE,TRUE)</formula>
    </cfRule>
    <cfRule type="expression" dxfId="2016" priority="13332">
      <formula>IF(RIGHT(TEXT(AI111,"0.#"),1)=".",TRUE,FALSE)</formula>
    </cfRule>
  </conditionalFormatting>
  <conditionalFormatting sqref="AM111">
    <cfRule type="expression" dxfId="2015" priority="13329">
      <formula>IF(RIGHT(TEXT(AM111,"0.#"),1)=".",FALSE,TRUE)</formula>
    </cfRule>
    <cfRule type="expression" dxfId="2014" priority="13330">
      <formula>IF(RIGHT(TEXT(AM111,"0.#"),1)=".",TRUE,FALSE)</formula>
    </cfRule>
  </conditionalFormatting>
  <conditionalFormatting sqref="AE113">
    <cfRule type="expression" dxfId="2013" priority="13325">
      <formula>IF(RIGHT(TEXT(AE113,"0.#"),1)=".",FALSE,TRUE)</formula>
    </cfRule>
    <cfRule type="expression" dxfId="2012" priority="13326">
      <formula>IF(RIGHT(TEXT(AE113,"0.#"),1)=".",TRUE,FALSE)</formula>
    </cfRule>
  </conditionalFormatting>
  <conditionalFormatting sqref="AI113">
    <cfRule type="expression" dxfId="2011" priority="13323">
      <formula>IF(RIGHT(TEXT(AI113,"0.#"),1)=".",FALSE,TRUE)</formula>
    </cfRule>
    <cfRule type="expression" dxfId="2010" priority="13324">
      <formula>IF(RIGHT(TEXT(AI113,"0.#"),1)=".",TRUE,FALSE)</formula>
    </cfRule>
  </conditionalFormatting>
  <conditionalFormatting sqref="AM113">
    <cfRule type="expression" dxfId="2009" priority="13321">
      <formula>IF(RIGHT(TEXT(AM113,"0.#"),1)=".",FALSE,TRUE)</formula>
    </cfRule>
    <cfRule type="expression" dxfId="2008" priority="13322">
      <formula>IF(RIGHT(TEXT(AM113,"0.#"),1)=".",TRUE,FALSE)</formula>
    </cfRule>
  </conditionalFormatting>
  <conditionalFormatting sqref="AE114">
    <cfRule type="expression" dxfId="2007" priority="13319">
      <formula>IF(RIGHT(TEXT(AE114,"0.#"),1)=".",FALSE,TRUE)</formula>
    </cfRule>
    <cfRule type="expression" dxfId="2006" priority="13320">
      <formula>IF(RIGHT(TEXT(AE114,"0.#"),1)=".",TRUE,FALSE)</formula>
    </cfRule>
  </conditionalFormatting>
  <conditionalFormatting sqref="AI114">
    <cfRule type="expression" dxfId="2005" priority="13317">
      <formula>IF(RIGHT(TEXT(AI114,"0.#"),1)=".",FALSE,TRUE)</formula>
    </cfRule>
    <cfRule type="expression" dxfId="2004" priority="13318">
      <formula>IF(RIGHT(TEXT(AI114,"0.#"),1)=".",TRUE,FALSE)</formula>
    </cfRule>
  </conditionalFormatting>
  <conditionalFormatting sqref="AM114">
    <cfRule type="expression" dxfId="2003" priority="13315">
      <formula>IF(RIGHT(TEXT(AM114,"0.#"),1)=".",FALSE,TRUE)</formula>
    </cfRule>
    <cfRule type="expression" dxfId="2002" priority="13316">
      <formula>IF(RIGHT(TEXT(AM114,"0.#"),1)=".",TRUE,FALSE)</formula>
    </cfRule>
  </conditionalFormatting>
  <conditionalFormatting sqref="AE116 AQ116">
    <cfRule type="expression" dxfId="2001" priority="13311">
      <formula>IF(RIGHT(TEXT(AE116,"0.#"),1)=".",FALSE,TRUE)</formula>
    </cfRule>
    <cfRule type="expression" dxfId="2000" priority="13312">
      <formula>IF(RIGHT(TEXT(AE116,"0.#"),1)=".",TRUE,FALSE)</formula>
    </cfRule>
  </conditionalFormatting>
  <conditionalFormatting sqref="AI116">
    <cfRule type="expression" dxfId="1999" priority="13309">
      <formula>IF(RIGHT(TEXT(AI116,"0.#"),1)=".",FALSE,TRUE)</formula>
    </cfRule>
    <cfRule type="expression" dxfId="1998" priority="13310">
      <formula>IF(RIGHT(TEXT(AI116,"0.#"),1)=".",TRUE,FALSE)</formula>
    </cfRule>
  </conditionalFormatting>
  <conditionalFormatting sqref="AM116">
    <cfRule type="expression" dxfId="1997" priority="13307">
      <formula>IF(RIGHT(TEXT(AM116,"0.#"),1)=".",FALSE,TRUE)</formula>
    </cfRule>
    <cfRule type="expression" dxfId="1996" priority="13308">
      <formula>IF(RIGHT(TEXT(AM116,"0.#"),1)=".",TRUE,FALSE)</formula>
    </cfRule>
  </conditionalFormatting>
  <conditionalFormatting sqref="AE117 AM117">
    <cfRule type="expression" dxfId="1995" priority="13305">
      <formula>IF(RIGHT(TEXT(AE117,"0.#"),1)=".",FALSE,TRUE)</formula>
    </cfRule>
    <cfRule type="expression" dxfId="1994" priority="13306">
      <formula>IF(RIGHT(TEXT(AE117,"0.#"),1)=".",TRUE,FALSE)</formula>
    </cfRule>
  </conditionalFormatting>
  <conditionalFormatting sqref="AI117">
    <cfRule type="expression" dxfId="1993" priority="13303">
      <formula>IF(RIGHT(TEXT(AI117,"0.#"),1)=".",FALSE,TRUE)</formula>
    </cfRule>
    <cfRule type="expression" dxfId="1992" priority="13304">
      <formula>IF(RIGHT(TEXT(AI117,"0.#"),1)=".",TRUE,FALSE)</formula>
    </cfRule>
  </conditionalFormatting>
  <conditionalFormatting sqref="AQ117">
    <cfRule type="expression" dxfId="1991" priority="13299">
      <formula>IF(RIGHT(TEXT(AQ117,"0.#"),1)=".",FALSE,TRUE)</formula>
    </cfRule>
    <cfRule type="expression" dxfId="1990" priority="13300">
      <formula>IF(RIGHT(TEXT(AQ117,"0.#"),1)=".",TRUE,FALSE)</formula>
    </cfRule>
  </conditionalFormatting>
  <conditionalFormatting sqref="AE119 AQ119">
    <cfRule type="expression" dxfId="1989" priority="13297">
      <formula>IF(RIGHT(TEXT(AE119,"0.#"),1)=".",FALSE,TRUE)</formula>
    </cfRule>
    <cfRule type="expression" dxfId="1988" priority="13298">
      <formula>IF(RIGHT(TEXT(AE119,"0.#"),1)=".",TRUE,FALSE)</formula>
    </cfRule>
  </conditionalFormatting>
  <conditionalFormatting sqref="AI119">
    <cfRule type="expression" dxfId="1987" priority="13295">
      <formula>IF(RIGHT(TEXT(AI119,"0.#"),1)=".",FALSE,TRUE)</formula>
    </cfRule>
    <cfRule type="expression" dxfId="1986" priority="13296">
      <formula>IF(RIGHT(TEXT(AI119,"0.#"),1)=".",TRUE,FALSE)</formula>
    </cfRule>
  </conditionalFormatting>
  <conditionalFormatting sqref="AM119">
    <cfRule type="expression" dxfId="1985" priority="13293">
      <formula>IF(RIGHT(TEXT(AM119,"0.#"),1)=".",FALSE,TRUE)</formula>
    </cfRule>
    <cfRule type="expression" dxfId="1984" priority="13294">
      <formula>IF(RIGHT(TEXT(AM119,"0.#"),1)=".",TRUE,FALSE)</formula>
    </cfRule>
  </conditionalFormatting>
  <conditionalFormatting sqref="AQ120">
    <cfRule type="expression" dxfId="1983" priority="13285">
      <formula>IF(RIGHT(TEXT(AQ120,"0.#"),1)=".",FALSE,TRUE)</formula>
    </cfRule>
    <cfRule type="expression" dxfId="1982" priority="13286">
      <formula>IF(RIGHT(TEXT(AQ120,"0.#"),1)=".",TRUE,FALSE)</formula>
    </cfRule>
  </conditionalFormatting>
  <conditionalFormatting sqref="AE122 AQ122">
    <cfRule type="expression" dxfId="1981" priority="13283">
      <formula>IF(RIGHT(TEXT(AE122,"0.#"),1)=".",FALSE,TRUE)</formula>
    </cfRule>
    <cfRule type="expression" dxfId="1980" priority="13284">
      <formula>IF(RIGHT(TEXT(AE122,"0.#"),1)=".",TRUE,FALSE)</formula>
    </cfRule>
  </conditionalFormatting>
  <conditionalFormatting sqref="AI122">
    <cfRule type="expression" dxfId="1979" priority="13281">
      <formula>IF(RIGHT(TEXT(AI122,"0.#"),1)=".",FALSE,TRUE)</formula>
    </cfRule>
    <cfRule type="expression" dxfId="1978" priority="13282">
      <formula>IF(RIGHT(TEXT(AI122,"0.#"),1)=".",TRUE,FALSE)</formula>
    </cfRule>
  </conditionalFormatting>
  <conditionalFormatting sqref="AM122">
    <cfRule type="expression" dxfId="1977" priority="13279">
      <formula>IF(RIGHT(TEXT(AM122,"0.#"),1)=".",FALSE,TRUE)</formula>
    </cfRule>
    <cfRule type="expression" dxfId="1976" priority="13280">
      <formula>IF(RIGHT(TEXT(AM122,"0.#"),1)=".",TRUE,FALSE)</formula>
    </cfRule>
  </conditionalFormatting>
  <conditionalFormatting sqref="AQ123">
    <cfRule type="expression" dxfId="1975" priority="13271">
      <formula>IF(RIGHT(TEXT(AQ123,"0.#"),1)=".",FALSE,TRUE)</formula>
    </cfRule>
    <cfRule type="expression" dxfId="1974" priority="13272">
      <formula>IF(RIGHT(TEXT(AQ123,"0.#"),1)=".",TRUE,FALSE)</formula>
    </cfRule>
  </conditionalFormatting>
  <conditionalFormatting sqref="AE125 AQ125">
    <cfRule type="expression" dxfId="1973" priority="13269">
      <formula>IF(RIGHT(TEXT(AE125,"0.#"),1)=".",FALSE,TRUE)</formula>
    </cfRule>
    <cfRule type="expression" dxfId="1972" priority="13270">
      <formula>IF(RIGHT(TEXT(AE125,"0.#"),1)=".",TRUE,FALSE)</formula>
    </cfRule>
  </conditionalFormatting>
  <conditionalFormatting sqref="AI125">
    <cfRule type="expression" dxfId="1971" priority="13267">
      <formula>IF(RIGHT(TEXT(AI125,"0.#"),1)=".",FALSE,TRUE)</formula>
    </cfRule>
    <cfRule type="expression" dxfId="1970" priority="13268">
      <formula>IF(RIGHT(TEXT(AI125,"0.#"),1)=".",TRUE,FALSE)</formula>
    </cfRule>
  </conditionalFormatting>
  <conditionalFormatting sqref="AM125">
    <cfRule type="expression" dxfId="1969" priority="13265">
      <formula>IF(RIGHT(TEXT(AM125,"0.#"),1)=".",FALSE,TRUE)</formula>
    </cfRule>
    <cfRule type="expression" dxfId="1968" priority="13266">
      <formula>IF(RIGHT(TEXT(AM125,"0.#"),1)=".",TRUE,FALSE)</formula>
    </cfRule>
  </conditionalFormatting>
  <conditionalFormatting sqref="AQ126">
    <cfRule type="expression" dxfId="1967" priority="13257">
      <formula>IF(RIGHT(TEXT(AQ126,"0.#"),1)=".",FALSE,TRUE)</formula>
    </cfRule>
    <cfRule type="expression" dxfId="1966" priority="13258">
      <formula>IF(RIGHT(TEXT(AQ126,"0.#"),1)=".",TRUE,FALSE)</formula>
    </cfRule>
  </conditionalFormatting>
  <conditionalFormatting sqref="AE128 AQ128">
    <cfRule type="expression" dxfId="1965" priority="13255">
      <formula>IF(RIGHT(TEXT(AE128,"0.#"),1)=".",FALSE,TRUE)</formula>
    </cfRule>
    <cfRule type="expression" dxfId="1964" priority="13256">
      <formula>IF(RIGHT(TEXT(AE128,"0.#"),1)=".",TRUE,FALSE)</formula>
    </cfRule>
  </conditionalFormatting>
  <conditionalFormatting sqref="AI128">
    <cfRule type="expression" dxfId="1963" priority="13253">
      <formula>IF(RIGHT(TEXT(AI128,"0.#"),1)=".",FALSE,TRUE)</formula>
    </cfRule>
    <cfRule type="expression" dxfId="1962" priority="13254">
      <formula>IF(RIGHT(TEXT(AI128,"0.#"),1)=".",TRUE,FALSE)</formula>
    </cfRule>
  </conditionalFormatting>
  <conditionalFormatting sqref="AM128">
    <cfRule type="expression" dxfId="1961" priority="13251">
      <formula>IF(RIGHT(TEXT(AM128,"0.#"),1)=".",FALSE,TRUE)</formula>
    </cfRule>
    <cfRule type="expression" dxfId="1960" priority="13252">
      <formula>IF(RIGHT(TEXT(AM128,"0.#"),1)=".",TRUE,FALSE)</formula>
    </cfRule>
  </conditionalFormatting>
  <conditionalFormatting sqref="AQ129">
    <cfRule type="expression" dxfId="1959" priority="13243">
      <formula>IF(RIGHT(TEXT(AQ129,"0.#"),1)=".",FALSE,TRUE)</formula>
    </cfRule>
    <cfRule type="expression" dxfId="1958" priority="13244">
      <formula>IF(RIGHT(TEXT(AQ129,"0.#"),1)=".",TRUE,FALSE)</formula>
    </cfRule>
  </conditionalFormatting>
  <conditionalFormatting sqref="AE75">
    <cfRule type="expression" dxfId="1957" priority="13241">
      <formula>IF(RIGHT(TEXT(AE75,"0.#"),1)=".",FALSE,TRUE)</formula>
    </cfRule>
    <cfRule type="expression" dxfId="1956" priority="13242">
      <formula>IF(RIGHT(TEXT(AE75,"0.#"),1)=".",TRUE,FALSE)</formula>
    </cfRule>
  </conditionalFormatting>
  <conditionalFormatting sqref="AE76">
    <cfRule type="expression" dxfId="1955" priority="13239">
      <formula>IF(RIGHT(TEXT(AE76,"0.#"),1)=".",FALSE,TRUE)</formula>
    </cfRule>
    <cfRule type="expression" dxfId="1954" priority="13240">
      <formula>IF(RIGHT(TEXT(AE76,"0.#"),1)=".",TRUE,FALSE)</formula>
    </cfRule>
  </conditionalFormatting>
  <conditionalFormatting sqref="AE77">
    <cfRule type="expression" dxfId="1953" priority="13237">
      <formula>IF(RIGHT(TEXT(AE77,"0.#"),1)=".",FALSE,TRUE)</formula>
    </cfRule>
    <cfRule type="expression" dxfId="1952" priority="13238">
      <formula>IF(RIGHT(TEXT(AE77,"0.#"),1)=".",TRUE,FALSE)</formula>
    </cfRule>
  </conditionalFormatting>
  <conditionalFormatting sqref="AI77">
    <cfRule type="expression" dxfId="1951" priority="13235">
      <formula>IF(RIGHT(TEXT(AI77,"0.#"),1)=".",FALSE,TRUE)</formula>
    </cfRule>
    <cfRule type="expression" dxfId="1950" priority="13236">
      <formula>IF(RIGHT(TEXT(AI77,"0.#"),1)=".",TRUE,FALSE)</formula>
    </cfRule>
  </conditionalFormatting>
  <conditionalFormatting sqref="AI76">
    <cfRule type="expression" dxfId="1949" priority="13233">
      <formula>IF(RIGHT(TEXT(AI76,"0.#"),1)=".",FALSE,TRUE)</formula>
    </cfRule>
    <cfRule type="expression" dxfId="1948" priority="13234">
      <formula>IF(RIGHT(TEXT(AI76,"0.#"),1)=".",TRUE,FALSE)</formula>
    </cfRule>
  </conditionalFormatting>
  <conditionalFormatting sqref="AI75">
    <cfRule type="expression" dxfId="1947" priority="13231">
      <formula>IF(RIGHT(TEXT(AI75,"0.#"),1)=".",FALSE,TRUE)</formula>
    </cfRule>
    <cfRule type="expression" dxfId="1946" priority="13232">
      <formula>IF(RIGHT(TEXT(AI75,"0.#"),1)=".",TRUE,FALSE)</formula>
    </cfRule>
  </conditionalFormatting>
  <conditionalFormatting sqref="AM75">
    <cfRule type="expression" dxfId="1945" priority="13229">
      <formula>IF(RIGHT(TEXT(AM75,"0.#"),1)=".",FALSE,TRUE)</formula>
    </cfRule>
    <cfRule type="expression" dxfId="1944" priority="13230">
      <formula>IF(RIGHT(TEXT(AM75,"0.#"),1)=".",TRUE,FALSE)</formula>
    </cfRule>
  </conditionalFormatting>
  <conditionalFormatting sqref="AM76">
    <cfRule type="expression" dxfId="1943" priority="13227">
      <formula>IF(RIGHT(TEXT(AM76,"0.#"),1)=".",FALSE,TRUE)</formula>
    </cfRule>
    <cfRule type="expression" dxfId="1942" priority="13228">
      <formula>IF(RIGHT(TEXT(AM76,"0.#"),1)=".",TRUE,FALSE)</formula>
    </cfRule>
  </conditionalFormatting>
  <conditionalFormatting sqref="AM77">
    <cfRule type="expression" dxfId="1941" priority="13225">
      <formula>IF(RIGHT(TEXT(AM77,"0.#"),1)=".",FALSE,TRUE)</formula>
    </cfRule>
    <cfRule type="expression" dxfId="1940" priority="13226">
      <formula>IF(RIGHT(TEXT(AM77,"0.#"),1)=".",TRUE,FALSE)</formula>
    </cfRule>
  </conditionalFormatting>
  <conditionalFormatting sqref="AE134:AE135 AI134:AI135 AM134:AM135 AQ134:AQ135 AU134:AU135">
    <cfRule type="expression" dxfId="1939" priority="13211">
      <formula>IF(RIGHT(TEXT(AE134,"0.#"),1)=".",FALSE,TRUE)</formula>
    </cfRule>
    <cfRule type="expression" dxfId="1938" priority="13212">
      <formula>IF(RIGHT(TEXT(AE134,"0.#"),1)=".",TRUE,FALSE)</formula>
    </cfRule>
  </conditionalFormatting>
  <conditionalFormatting sqref="AE433">
    <cfRule type="expression" dxfId="1937" priority="13181">
      <formula>IF(RIGHT(TEXT(AE433,"0.#"),1)=".",FALSE,TRUE)</formula>
    </cfRule>
    <cfRule type="expression" dxfId="1936" priority="13182">
      <formula>IF(RIGHT(TEXT(AE433,"0.#"),1)=".",TRUE,FALSE)</formula>
    </cfRule>
  </conditionalFormatting>
  <conditionalFormatting sqref="AE434">
    <cfRule type="expression" dxfId="1935" priority="13179">
      <formula>IF(RIGHT(TEXT(AE434,"0.#"),1)=".",FALSE,TRUE)</formula>
    </cfRule>
    <cfRule type="expression" dxfId="1934" priority="13180">
      <formula>IF(RIGHT(TEXT(AE434,"0.#"),1)=".",TRUE,FALSE)</formula>
    </cfRule>
  </conditionalFormatting>
  <conditionalFormatting sqref="AE435">
    <cfRule type="expression" dxfId="1933" priority="13177">
      <formula>IF(RIGHT(TEXT(AE435,"0.#"),1)=".",FALSE,TRUE)</formula>
    </cfRule>
    <cfRule type="expression" dxfId="1932" priority="13178">
      <formula>IF(RIGHT(TEXT(AE435,"0.#"),1)=".",TRUE,FALSE)</formula>
    </cfRule>
  </conditionalFormatting>
  <conditionalFormatting sqref="AU433">
    <cfRule type="expression" dxfId="1931" priority="13157">
      <formula>IF(RIGHT(TEXT(AU433,"0.#"),1)=".",FALSE,TRUE)</formula>
    </cfRule>
    <cfRule type="expression" dxfId="1930" priority="13158">
      <formula>IF(RIGHT(TEXT(AU433,"0.#"),1)=".",TRUE,FALSE)</formula>
    </cfRule>
  </conditionalFormatting>
  <conditionalFormatting sqref="AU434">
    <cfRule type="expression" dxfId="1929" priority="13155">
      <formula>IF(RIGHT(TEXT(AU434,"0.#"),1)=".",FALSE,TRUE)</formula>
    </cfRule>
    <cfRule type="expression" dxfId="1928" priority="13156">
      <formula>IF(RIGHT(TEXT(AU434,"0.#"),1)=".",TRUE,FALSE)</formula>
    </cfRule>
  </conditionalFormatting>
  <conditionalFormatting sqref="AU435">
    <cfRule type="expression" dxfId="1927" priority="13153">
      <formula>IF(RIGHT(TEXT(AU435,"0.#"),1)=".",FALSE,TRUE)</formula>
    </cfRule>
    <cfRule type="expression" dxfId="1926" priority="13154">
      <formula>IF(RIGHT(TEXT(AU435,"0.#"),1)=".",TRUE,FALSE)</formula>
    </cfRule>
  </conditionalFormatting>
  <conditionalFormatting sqref="AI435">
    <cfRule type="expression" dxfId="1925" priority="13087">
      <formula>IF(RIGHT(TEXT(AI435,"0.#"),1)=".",FALSE,TRUE)</formula>
    </cfRule>
    <cfRule type="expression" dxfId="1924" priority="13088">
      <formula>IF(RIGHT(TEXT(AI435,"0.#"),1)=".",TRUE,FALSE)</formula>
    </cfRule>
  </conditionalFormatting>
  <conditionalFormatting sqref="AI433">
    <cfRule type="expression" dxfId="1923" priority="13091">
      <formula>IF(RIGHT(TEXT(AI433,"0.#"),1)=".",FALSE,TRUE)</formula>
    </cfRule>
    <cfRule type="expression" dxfId="1922" priority="13092">
      <formula>IF(RIGHT(TEXT(AI433,"0.#"),1)=".",TRUE,FALSE)</formula>
    </cfRule>
  </conditionalFormatting>
  <conditionalFormatting sqref="AI434">
    <cfRule type="expression" dxfId="1921" priority="13089">
      <formula>IF(RIGHT(TEXT(AI434,"0.#"),1)=".",FALSE,TRUE)</formula>
    </cfRule>
    <cfRule type="expression" dxfId="1920" priority="13090">
      <formula>IF(RIGHT(TEXT(AI434,"0.#"),1)=".",TRUE,FALSE)</formula>
    </cfRule>
  </conditionalFormatting>
  <conditionalFormatting sqref="AQ434">
    <cfRule type="expression" dxfId="1919" priority="13073">
      <formula>IF(RIGHT(TEXT(AQ434,"0.#"),1)=".",FALSE,TRUE)</formula>
    </cfRule>
    <cfRule type="expression" dxfId="1918" priority="13074">
      <formula>IF(RIGHT(TEXT(AQ434,"0.#"),1)=".",TRUE,FALSE)</formula>
    </cfRule>
  </conditionalFormatting>
  <conditionalFormatting sqref="AQ435">
    <cfRule type="expression" dxfId="1917" priority="13059">
      <formula>IF(RIGHT(TEXT(AQ435,"0.#"),1)=".",FALSE,TRUE)</formula>
    </cfRule>
    <cfRule type="expression" dxfId="1916" priority="13060">
      <formula>IF(RIGHT(TEXT(AQ435,"0.#"),1)=".",TRUE,FALSE)</formula>
    </cfRule>
  </conditionalFormatting>
  <conditionalFormatting sqref="AQ433">
    <cfRule type="expression" dxfId="1915" priority="13057">
      <formula>IF(RIGHT(TEXT(AQ433,"0.#"),1)=".",FALSE,TRUE)</formula>
    </cfRule>
    <cfRule type="expression" dxfId="1914" priority="13058">
      <formula>IF(RIGHT(TEXT(AQ433,"0.#"),1)=".",TRUE,FALSE)</formula>
    </cfRule>
  </conditionalFormatting>
  <conditionalFormatting sqref="AL847:AO874">
    <cfRule type="expression" dxfId="1913" priority="6781">
      <formula>IF(AND(AL847&gt;=0, RIGHT(TEXT(AL847,"0.#"),1)&lt;&gt;"."),TRUE,FALSE)</formula>
    </cfRule>
    <cfRule type="expression" dxfId="1912" priority="6782">
      <formula>IF(AND(AL847&gt;=0, RIGHT(TEXT(AL847,"0.#"),1)="."),TRUE,FALSE)</formula>
    </cfRule>
    <cfRule type="expression" dxfId="1911" priority="6783">
      <formula>IF(AND(AL847&lt;0, RIGHT(TEXT(AL847,"0.#"),1)&lt;&gt;"."),TRUE,FALSE)</formula>
    </cfRule>
    <cfRule type="expression" dxfId="1910" priority="6784">
      <formula>IF(AND(AL847&lt;0, RIGHT(TEXT(AL847,"0.#"),1)="."),TRUE,FALSE)</formula>
    </cfRule>
  </conditionalFormatting>
  <conditionalFormatting sqref="AQ53:AQ55">
    <cfRule type="expression" dxfId="1909" priority="4803">
      <formula>IF(RIGHT(TEXT(AQ53,"0.#"),1)=".",FALSE,TRUE)</formula>
    </cfRule>
    <cfRule type="expression" dxfId="1908" priority="4804">
      <formula>IF(RIGHT(TEXT(AQ53,"0.#"),1)=".",TRUE,FALSE)</formula>
    </cfRule>
  </conditionalFormatting>
  <conditionalFormatting sqref="AU53:AU55">
    <cfRule type="expression" dxfId="1907" priority="4801">
      <formula>IF(RIGHT(TEXT(AU53,"0.#"),1)=".",FALSE,TRUE)</formula>
    </cfRule>
    <cfRule type="expression" dxfId="1906" priority="4802">
      <formula>IF(RIGHT(TEXT(AU53,"0.#"),1)=".",TRUE,FALSE)</formula>
    </cfRule>
  </conditionalFormatting>
  <conditionalFormatting sqref="AQ60:AQ62">
    <cfRule type="expression" dxfId="1905" priority="4799">
      <formula>IF(RIGHT(TEXT(AQ60,"0.#"),1)=".",FALSE,TRUE)</formula>
    </cfRule>
    <cfRule type="expression" dxfId="1904" priority="4800">
      <formula>IF(RIGHT(TEXT(AQ60,"0.#"),1)=".",TRUE,FALSE)</formula>
    </cfRule>
  </conditionalFormatting>
  <conditionalFormatting sqref="AU60:AU62">
    <cfRule type="expression" dxfId="1903" priority="4797">
      <formula>IF(RIGHT(TEXT(AU60,"0.#"),1)=".",FALSE,TRUE)</formula>
    </cfRule>
    <cfRule type="expression" dxfId="1902" priority="4798">
      <formula>IF(RIGHT(TEXT(AU60,"0.#"),1)=".",TRUE,FALSE)</formula>
    </cfRule>
  </conditionalFormatting>
  <conditionalFormatting sqref="AQ75:AQ77">
    <cfRule type="expression" dxfId="1901" priority="4795">
      <formula>IF(RIGHT(TEXT(AQ75,"0.#"),1)=".",FALSE,TRUE)</formula>
    </cfRule>
    <cfRule type="expression" dxfId="1900" priority="4796">
      <formula>IF(RIGHT(TEXT(AQ75,"0.#"),1)=".",TRUE,FALSE)</formula>
    </cfRule>
  </conditionalFormatting>
  <conditionalFormatting sqref="AU75:AU77">
    <cfRule type="expression" dxfId="1899" priority="4793">
      <formula>IF(RIGHT(TEXT(AU75,"0.#"),1)=".",FALSE,TRUE)</formula>
    </cfRule>
    <cfRule type="expression" dxfId="1898" priority="4794">
      <formula>IF(RIGHT(TEXT(AU75,"0.#"),1)=".",TRUE,FALSE)</formula>
    </cfRule>
  </conditionalFormatting>
  <conditionalFormatting sqref="AQ87:AQ89">
    <cfRule type="expression" dxfId="1897" priority="4791">
      <formula>IF(RIGHT(TEXT(AQ87,"0.#"),1)=".",FALSE,TRUE)</formula>
    </cfRule>
    <cfRule type="expression" dxfId="1896" priority="4792">
      <formula>IF(RIGHT(TEXT(AQ87,"0.#"),1)=".",TRUE,FALSE)</formula>
    </cfRule>
  </conditionalFormatting>
  <conditionalFormatting sqref="AU87:AU89">
    <cfRule type="expression" dxfId="1895" priority="4789">
      <formula>IF(RIGHT(TEXT(AU87,"0.#"),1)=".",FALSE,TRUE)</formula>
    </cfRule>
    <cfRule type="expression" dxfId="1894" priority="4790">
      <formula>IF(RIGHT(TEXT(AU87,"0.#"),1)=".",TRUE,FALSE)</formula>
    </cfRule>
  </conditionalFormatting>
  <conditionalFormatting sqref="AQ92:AQ94">
    <cfRule type="expression" dxfId="1893" priority="4787">
      <formula>IF(RIGHT(TEXT(AQ92,"0.#"),1)=".",FALSE,TRUE)</formula>
    </cfRule>
    <cfRule type="expression" dxfId="1892" priority="4788">
      <formula>IF(RIGHT(TEXT(AQ92,"0.#"),1)=".",TRUE,FALSE)</formula>
    </cfRule>
  </conditionalFormatting>
  <conditionalFormatting sqref="AU92:AU94">
    <cfRule type="expression" dxfId="1891" priority="4785">
      <formula>IF(RIGHT(TEXT(AU92,"0.#"),1)=".",FALSE,TRUE)</formula>
    </cfRule>
    <cfRule type="expression" dxfId="1890" priority="4786">
      <formula>IF(RIGHT(TEXT(AU92,"0.#"),1)=".",TRUE,FALSE)</formula>
    </cfRule>
  </conditionalFormatting>
  <conditionalFormatting sqref="AQ97:AQ99">
    <cfRule type="expression" dxfId="1889" priority="4783">
      <formula>IF(RIGHT(TEXT(AQ97,"0.#"),1)=".",FALSE,TRUE)</formula>
    </cfRule>
    <cfRule type="expression" dxfId="1888" priority="4784">
      <formula>IF(RIGHT(TEXT(AQ97,"0.#"),1)=".",TRUE,FALSE)</formula>
    </cfRule>
  </conditionalFormatting>
  <conditionalFormatting sqref="AU97:AU99">
    <cfRule type="expression" dxfId="1887" priority="4781">
      <formula>IF(RIGHT(TEXT(AU97,"0.#"),1)=".",FALSE,TRUE)</formula>
    </cfRule>
    <cfRule type="expression" dxfId="1886" priority="4782">
      <formula>IF(RIGHT(TEXT(AU97,"0.#"),1)=".",TRUE,FALSE)</formula>
    </cfRule>
  </conditionalFormatting>
  <conditionalFormatting sqref="AE458">
    <cfRule type="expression" dxfId="1885" priority="4475">
      <formula>IF(RIGHT(TEXT(AE458,"0.#"),1)=".",FALSE,TRUE)</formula>
    </cfRule>
    <cfRule type="expression" dxfId="1884" priority="4476">
      <formula>IF(RIGHT(TEXT(AE458,"0.#"),1)=".",TRUE,FALSE)</formula>
    </cfRule>
  </conditionalFormatting>
  <conditionalFormatting sqref="AE459">
    <cfRule type="expression" dxfId="1883" priority="4473">
      <formula>IF(RIGHT(TEXT(AE459,"0.#"),1)=".",FALSE,TRUE)</formula>
    </cfRule>
    <cfRule type="expression" dxfId="1882" priority="4474">
      <formula>IF(RIGHT(TEXT(AE459,"0.#"),1)=".",TRUE,FALSE)</formula>
    </cfRule>
  </conditionalFormatting>
  <conditionalFormatting sqref="AE460">
    <cfRule type="expression" dxfId="1881" priority="4471">
      <formula>IF(RIGHT(TEXT(AE460,"0.#"),1)=".",FALSE,TRUE)</formula>
    </cfRule>
    <cfRule type="expression" dxfId="1880" priority="4472">
      <formula>IF(RIGHT(TEXT(AE460,"0.#"),1)=".",TRUE,FALSE)</formula>
    </cfRule>
  </conditionalFormatting>
  <conditionalFormatting sqref="AU458">
    <cfRule type="expression" dxfId="1879" priority="4463">
      <formula>IF(RIGHT(TEXT(AU458,"0.#"),1)=".",FALSE,TRUE)</formula>
    </cfRule>
    <cfRule type="expression" dxfId="1878" priority="4464">
      <formula>IF(RIGHT(TEXT(AU458,"0.#"),1)=".",TRUE,FALSE)</formula>
    </cfRule>
  </conditionalFormatting>
  <conditionalFormatting sqref="AU459">
    <cfRule type="expression" dxfId="1877" priority="4461">
      <formula>IF(RIGHT(TEXT(AU459,"0.#"),1)=".",FALSE,TRUE)</formula>
    </cfRule>
    <cfRule type="expression" dxfId="1876" priority="4462">
      <formula>IF(RIGHT(TEXT(AU459,"0.#"),1)=".",TRUE,FALSE)</formula>
    </cfRule>
  </conditionalFormatting>
  <conditionalFormatting sqref="AU460">
    <cfRule type="expression" dxfId="1875" priority="4459">
      <formula>IF(RIGHT(TEXT(AU460,"0.#"),1)=".",FALSE,TRUE)</formula>
    </cfRule>
    <cfRule type="expression" dxfId="1874" priority="4460">
      <formula>IF(RIGHT(TEXT(AU460,"0.#"),1)=".",TRUE,FALSE)</formula>
    </cfRule>
  </conditionalFormatting>
  <conditionalFormatting sqref="AI460">
    <cfRule type="expression" dxfId="1873" priority="4453">
      <formula>IF(RIGHT(TEXT(AI460,"0.#"),1)=".",FALSE,TRUE)</formula>
    </cfRule>
    <cfRule type="expression" dxfId="1872" priority="4454">
      <formula>IF(RIGHT(TEXT(AI460,"0.#"),1)=".",TRUE,FALSE)</formula>
    </cfRule>
  </conditionalFormatting>
  <conditionalFormatting sqref="AI458">
    <cfRule type="expression" dxfId="1871" priority="4457">
      <formula>IF(RIGHT(TEXT(AI458,"0.#"),1)=".",FALSE,TRUE)</formula>
    </cfRule>
    <cfRule type="expression" dxfId="1870" priority="4458">
      <formula>IF(RIGHT(TEXT(AI458,"0.#"),1)=".",TRUE,FALSE)</formula>
    </cfRule>
  </conditionalFormatting>
  <conditionalFormatting sqref="AI459">
    <cfRule type="expression" dxfId="1869" priority="4455">
      <formula>IF(RIGHT(TEXT(AI459,"0.#"),1)=".",FALSE,TRUE)</formula>
    </cfRule>
    <cfRule type="expression" dxfId="1868" priority="4456">
      <formula>IF(RIGHT(TEXT(AI459,"0.#"),1)=".",TRUE,FALSE)</formula>
    </cfRule>
  </conditionalFormatting>
  <conditionalFormatting sqref="AQ459">
    <cfRule type="expression" dxfId="1867" priority="4451">
      <formula>IF(RIGHT(TEXT(AQ459,"0.#"),1)=".",FALSE,TRUE)</formula>
    </cfRule>
    <cfRule type="expression" dxfId="1866" priority="4452">
      <formula>IF(RIGHT(TEXT(AQ459,"0.#"),1)=".",TRUE,FALSE)</formula>
    </cfRule>
  </conditionalFormatting>
  <conditionalFormatting sqref="AQ460">
    <cfRule type="expression" dxfId="1865" priority="4449">
      <formula>IF(RIGHT(TEXT(AQ460,"0.#"),1)=".",FALSE,TRUE)</formula>
    </cfRule>
    <cfRule type="expression" dxfId="1864" priority="4450">
      <formula>IF(RIGHT(TEXT(AQ460,"0.#"),1)=".",TRUE,FALSE)</formula>
    </cfRule>
  </conditionalFormatting>
  <conditionalFormatting sqref="AQ458">
    <cfRule type="expression" dxfId="1863" priority="4447">
      <formula>IF(RIGHT(TEXT(AQ458,"0.#"),1)=".",FALSE,TRUE)</formula>
    </cfRule>
    <cfRule type="expression" dxfId="1862" priority="4448">
      <formula>IF(RIGHT(TEXT(AQ458,"0.#"),1)=".",TRUE,FALSE)</formula>
    </cfRule>
  </conditionalFormatting>
  <conditionalFormatting sqref="AE120 AM120">
    <cfRule type="expression" dxfId="1861" priority="3125">
      <formula>IF(RIGHT(TEXT(AE120,"0.#"),1)=".",FALSE,TRUE)</formula>
    </cfRule>
    <cfRule type="expression" dxfId="1860" priority="3126">
      <formula>IF(RIGHT(TEXT(AE120,"0.#"),1)=".",TRUE,FALSE)</formula>
    </cfRule>
  </conditionalFormatting>
  <conditionalFormatting sqref="AI126">
    <cfRule type="expression" dxfId="1859" priority="3115">
      <formula>IF(RIGHT(TEXT(AI126,"0.#"),1)=".",FALSE,TRUE)</formula>
    </cfRule>
    <cfRule type="expression" dxfId="1858" priority="3116">
      <formula>IF(RIGHT(TEXT(AI126,"0.#"),1)=".",TRUE,FALSE)</formula>
    </cfRule>
  </conditionalFormatting>
  <conditionalFormatting sqref="AI120">
    <cfRule type="expression" dxfId="1857" priority="3123">
      <formula>IF(RIGHT(TEXT(AI120,"0.#"),1)=".",FALSE,TRUE)</formula>
    </cfRule>
    <cfRule type="expression" dxfId="1856" priority="3124">
      <formula>IF(RIGHT(TEXT(AI120,"0.#"),1)=".",TRUE,FALSE)</formula>
    </cfRule>
  </conditionalFormatting>
  <conditionalFormatting sqref="AE123 AM123">
    <cfRule type="expression" dxfId="1855" priority="3121">
      <formula>IF(RIGHT(TEXT(AE123,"0.#"),1)=".",FALSE,TRUE)</formula>
    </cfRule>
    <cfRule type="expression" dxfId="1854" priority="3122">
      <formula>IF(RIGHT(TEXT(AE123,"0.#"),1)=".",TRUE,FALSE)</formula>
    </cfRule>
  </conditionalFormatting>
  <conditionalFormatting sqref="AI123">
    <cfRule type="expression" dxfId="1853" priority="3119">
      <formula>IF(RIGHT(TEXT(AI123,"0.#"),1)=".",FALSE,TRUE)</formula>
    </cfRule>
    <cfRule type="expression" dxfId="1852" priority="3120">
      <formula>IF(RIGHT(TEXT(AI123,"0.#"),1)=".",TRUE,FALSE)</formula>
    </cfRule>
  </conditionalFormatting>
  <conditionalFormatting sqref="AE126 AM126">
    <cfRule type="expression" dxfId="1851" priority="3117">
      <formula>IF(RIGHT(TEXT(AE126,"0.#"),1)=".",FALSE,TRUE)</formula>
    </cfRule>
    <cfRule type="expression" dxfId="1850" priority="3118">
      <formula>IF(RIGHT(TEXT(AE126,"0.#"),1)=".",TRUE,FALSE)</formula>
    </cfRule>
  </conditionalFormatting>
  <conditionalFormatting sqref="AE129 AM129">
    <cfRule type="expression" dxfId="1849" priority="3113">
      <formula>IF(RIGHT(TEXT(AE129,"0.#"),1)=".",FALSE,TRUE)</formula>
    </cfRule>
    <cfRule type="expression" dxfId="1848" priority="3114">
      <formula>IF(RIGHT(TEXT(AE129,"0.#"),1)=".",TRUE,FALSE)</formula>
    </cfRule>
  </conditionalFormatting>
  <conditionalFormatting sqref="AI129">
    <cfRule type="expression" dxfId="1847" priority="3111">
      <formula>IF(RIGHT(TEXT(AI129,"0.#"),1)=".",FALSE,TRUE)</formula>
    </cfRule>
    <cfRule type="expression" dxfId="1846" priority="3112">
      <formula>IF(RIGHT(TEXT(AI129,"0.#"),1)=".",TRUE,FALSE)</formula>
    </cfRule>
  </conditionalFormatting>
  <conditionalFormatting sqref="Y847:Y874">
    <cfRule type="expression" dxfId="1845" priority="3109">
      <formula>IF(RIGHT(TEXT(Y847,"0.#"),1)=".",FALSE,TRUE)</formula>
    </cfRule>
    <cfRule type="expression" dxfId="1844" priority="3110">
      <formula>IF(RIGHT(TEXT(Y847,"0.#"),1)=".",TRUE,FALSE)</formula>
    </cfRule>
  </conditionalFormatting>
  <conditionalFormatting sqref="AU518">
    <cfRule type="expression" dxfId="1843" priority="1619">
      <formula>IF(RIGHT(TEXT(AU518,"0.#"),1)=".",FALSE,TRUE)</formula>
    </cfRule>
    <cfRule type="expression" dxfId="1842" priority="1620">
      <formula>IF(RIGHT(TEXT(AU518,"0.#"),1)=".",TRUE,FALSE)</formula>
    </cfRule>
  </conditionalFormatting>
  <conditionalFormatting sqref="AQ551">
    <cfRule type="expression" dxfId="1841" priority="1395">
      <formula>IF(RIGHT(TEXT(AQ551,"0.#"),1)=".",FALSE,TRUE)</formula>
    </cfRule>
    <cfRule type="expression" dxfId="1840" priority="1396">
      <formula>IF(RIGHT(TEXT(AQ551,"0.#"),1)=".",TRUE,FALSE)</formula>
    </cfRule>
  </conditionalFormatting>
  <conditionalFormatting sqref="AE556">
    <cfRule type="expression" dxfId="1839" priority="1393">
      <formula>IF(RIGHT(TEXT(AE556,"0.#"),1)=".",FALSE,TRUE)</formula>
    </cfRule>
    <cfRule type="expression" dxfId="1838" priority="1394">
      <formula>IF(RIGHT(TEXT(AE556,"0.#"),1)=".",TRUE,FALSE)</formula>
    </cfRule>
  </conditionalFormatting>
  <conditionalFormatting sqref="AE557">
    <cfRule type="expression" dxfId="1837" priority="1391">
      <formula>IF(RIGHT(TEXT(AE557,"0.#"),1)=".",FALSE,TRUE)</formula>
    </cfRule>
    <cfRule type="expression" dxfId="1836" priority="1392">
      <formula>IF(RIGHT(TEXT(AE557,"0.#"),1)=".",TRUE,FALSE)</formula>
    </cfRule>
  </conditionalFormatting>
  <conditionalFormatting sqref="AE558">
    <cfRule type="expression" dxfId="1835" priority="1389">
      <formula>IF(RIGHT(TEXT(AE558,"0.#"),1)=".",FALSE,TRUE)</formula>
    </cfRule>
    <cfRule type="expression" dxfId="1834" priority="1390">
      <formula>IF(RIGHT(TEXT(AE558,"0.#"),1)=".",TRUE,FALSE)</formula>
    </cfRule>
  </conditionalFormatting>
  <conditionalFormatting sqref="AU556">
    <cfRule type="expression" dxfId="1833" priority="1381">
      <formula>IF(RIGHT(TEXT(AU556,"0.#"),1)=".",FALSE,TRUE)</formula>
    </cfRule>
    <cfRule type="expression" dxfId="1832" priority="1382">
      <formula>IF(RIGHT(TEXT(AU556,"0.#"),1)=".",TRUE,FALSE)</formula>
    </cfRule>
  </conditionalFormatting>
  <conditionalFormatting sqref="AU557">
    <cfRule type="expression" dxfId="1831" priority="1379">
      <formula>IF(RIGHT(TEXT(AU557,"0.#"),1)=".",FALSE,TRUE)</formula>
    </cfRule>
    <cfRule type="expression" dxfId="1830" priority="1380">
      <formula>IF(RIGHT(TEXT(AU557,"0.#"),1)=".",TRUE,FALSE)</formula>
    </cfRule>
  </conditionalFormatting>
  <conditionalFormatting sqref="AU558">
    <cfRule type="expression" dxfId="1829" priority="1377">
      <formula>IF(RIGHT(TEXT(AU558,"0.#"),1)=".",FALSE,TRUE)</formula>
    </cfRule>
    <cfRule type="expression" dxfId="1828" priority="1378">
      <formula>IF(RIGHT(TEXT(AU558,"0.#"),1)=".",TRUE,FALSE)</formula>
    </cfRule>
  </conditionalFormatting>
  <conditionalFormatting sqref="AQ557">
    <cfRule type="expression" dxfId="1827" priority="1369">
      <formula>IF(RIGHT(TEXT(AQ557,"0.#"),1)=".",FALSE,TRUE)</formula>
    </cfRule>
    <cfRule type="expression" dxfId="1826" priority="1370">
      <formula>IF(RIGHT(TEXT(AQ557,"0.#"),1)=".",TRUE,FALSE)</formula>
    </cfRule>
  </conditionalFormatting>
  <conditionalFormatting sqref="AQ558">
    <cfRule type="expression" dxfId="1825" priority="1367">
      <formula>IF(RIGHT(TEXT(AQ558,"0.#"),1)=".",FALSE,TRUE)</formula>
    </cfRule>
    <cfRule type="expression" dxfId="1824" priority="1368">
      <formula>IF(RIGHT(TEXT(AQ558,"0.#"),1)=".",TRUE,FALSE)</formula>
    </cfRule>
  </conditionalFormatting>
  <conditionalFormatting sqref="AQ556">
    <cfRule type="expression" dxfId="1823" priority="1365">
      <formula>IF(RIGHT(TEXT(AQ556,"0.#"),1)=".",FALSE,TRUE)</formula>
    </cfRule>
    <cfRule type="expression" dxfId="1822" priority="1366">
      <formula>IF(RIGHT(TEXT(AQ556,"0.#"),1)=".",TRUE,FALSE)</formula>
    </cfRule>
  </conditionalFormatting>
  <conditionalFormatting sqref="AE561">
    <cfRule type="expression" dxfId="1821" priority="1363">
      <formula>IF(RIGHT(TEXT(AE561,"0.#"),1)=".",FALSE,TRUE)</formula>
    </cfRule>
    <cfRule type="expression" dxfId="1820" priority="1364">
      <formula>IF(RIGHT(TEXT(AE561,"0.#"),1)=".",TRUE,FALSE)</formula>
    </cfRule>
  </conditionalFormatting>
  <conditionalFormatting sqref="AE562">
    <cfRule type="expression" dxfId="1819" priority="1361">
      <formula>IF(RIGHT(TEXT(AE562,"0.#"),1)=".",FALSE,TRUE)</formula>
    </cfRule>
    <cfRule type="expression" dxfId="1818" priority="1362">
      <formula>IF(RIGHT(TEXT(AE562,"0.#"),1)=".",TRUE,FALSE)</formula>
    </cfRule>
  </conditionalFormatting>
  <conditionalFormatting sqref="AE563">
    <cfRule type="expression" dxfId="1817" priority="1359">
      <formula>IF(RIGHT(TEXT(AE563,"0.#"),1)=".",FALSE,TRUE)</formula>
    </cfRule>
    <cfRule type="expression" dxfId="1816" priority="1360">
      <formula>IF(RIGHT(TEXT(AE563,"0.#"),1)=".",TRUE,FALSE)</formula>
    </cfRule>
  </conditionalFormatting>
  <conditionalFormatting sqref="AL1134:AO1139">
    <cfRule type="expression" dxfId="1815" priority="3015">
      <formula>IF(AND(AL1134&gt;=0, RIGHT(TEXT(AL1134,"0.#"),1)&lt;&gt;"."),TRUE,FALSE)</formula>
    </cfRule>
    <cfRule type="expression" dxfId="1814" priority="3016">
      <formula>IF(AND(AL1134&gt;=0, RIGHT(TEXT(AL1134,"0.#"),1)="."),TRUE,FALSE)</formula>
    </cfRule>
    <cfRule type="expression" dxfId="1813" priority="3017">
      <formula>IF(AND(AL1134&lt;0, RIGHT(TEXT(AL1134,"0.#"),1)&lt;&gt;"."),TRUE,FALSE)</formula>
    </cfRule>
    <cfRule type="expression" dxfId="1812" priority="3018">
      <formula>IF(AND(AL1134&lt;0, RIGHT(TEXT(AL1134,"0.#"),1)="."),TRUE,FALSE)</formula>
    </cfRule>
  </conditionalFormatting>
  <conditionalFormatting sqref="Y1134:Y1139">
    <cfRule type="expression" dxfId="1811" priority="3013">
      <formula>IF(RIGHT(TEXT(Y1134,"0.#"),1)=".",FALSE,TRUE)</formula>
    </cfRule>
    <cfRule type="expression" dxfId="1810" priority="3014">
      <formula>IF(RIGHT(TEXT(Y1134,"0.#"),1)=".",TRUE,FALSE)</formula>
    </cfRule>
  </conditionalFormatting>
  <conditionalFormatting sqref="AQ553">
    <cfRule type="expression" dxfId="1809" priority="1397">
      <formula>IF(RIGHT(TEXT(AQ553,"0.#"),1)=".",FALSE,TRUE)</formula>
    </cfRule>
    <cfRule type="expression" dxfId="1808" priority="1398">
      <formula>IF(RIGHT(TEXT(AQ553,"0.#"),1)=".",TRUE,FALSE)</formula>
    </cfRule>
  </conditionalFormatting>
  <conditionalFormatting sqref="AU552">
    <cfRule type="expression" dxfId="1807" priority="1409">
      <formula>IF(RIGHT(TEXT(AU552,"0.#"),1)=".",FALSE,TRUE)</formula>
    </cfRule>
    <cfRule type="expression" dxfId="1806" priority="1410">
      <formula>IF(RIGHT(TEXT(AU552,"0.#"),1)=".",TRUE,FALSE)</formula>
    </cfRule>
  </conditionalFormatting>
  <conditionalFormatting sqref="AE552">
    <cfRule type="expression" dxfId="1805" priority="1421">
      <formula>IF(RIGHT(TEXT(AE552,"0.#"),1)=".",FALSE,TRUE)</formula>
    </cfRule>
    <cfRule type="expression" dxfId="1804" priority="1422">
      <formula>IF(RIGHT(TEXT(AE552,"0.#"),1)=".",TRUE,FALSE)</formula>
    </cfRule>
  </conditionalFormatting>
  <conditionalFormatting sqref="AQ548">
    <cfRule type="expression" dxfId="1803" priority="1427">
      <formula>IF(RIGHT(TEXT(AQ548,"0.#"),1)=".",FALSE,TRUE)</formula>
    </cfRule>
    <cfRule type="expression" dxfId="1802" priority="1428">
      <formula>IF(RIGHT(TEXT(AQ548,"0.#"),1)=".",TRUE,FALSE)</formula>
    </cfRule>
  </conditionalFormatting>
  <conditionalFormatting sqref="AL845:AO846">
    <cfRule type="expression" dxfId="1801" priority="2967">
      <formula>IF(AND(AL845&gt;=0, RIGHT(TEXT(AL845,"0.#"),1)&lt;&gt;"."),TRUE,FALSE)</formula>
    </cfRule>
    <cfRule type="expression" dxfId="1800" priority="2968">
      <formula>IF(AND(AL845&gt;=0, RIGHT(TEXT(AL845,"0.#"),1)="."),TRUE,FALSE)</formula>
    </cfRule>
    <cfRule type="expression" dxfId="1799" priority="2969">
      <formula>IF(AND(AL845&lt;0, RIGHT(TEXT(AL845,"0.#"),1)&lt;&gt;"."),TRUE,FALSE)</formula>
    </cfRule>
    <cfRule type="expression" dxfId="1798" priority="2970">
      <formula>IF(AND(AL845&lt;0, RIGHT(TEXT(AL845,"0.#"),1)="."),TRUE,FALSE)</formula>
    </cfRule>
  </conditionalFormatting>
  <conditionalFormatting sqref="Y845:Y846">
    <cfRule type="expression" dxfId="1797" priority="2965">
      <formula>IF(RIGHT(TEXT(Y845,"0.#"),1)=".",FALSE,TRUE)</formula>
    </cfRule>
    <cfRule type="expression" dxfId="1796" priority="2966">
      <formula>IF(RIGHT(TEXT(Y845,"0.#"),1)=".",TRUE,FALSE)</formula>
    </cfRule>
  </conditionalFormatting>
  <conditionalFormatting sqref="AE492">
    <cfRule type="expression" dxfId="1795" priority="1753">
      <formula>IF(RIGHT(TEXT(AE492,"0.#"),1)=".",FALSE,TRUE)</formula>
    </cfRule>
    <cfRule type="expression" dxfId="1794" priority="1754">
      <formula>IF(RIGHT(TEXT(AE492,"0.#"),1)=".",TRUE,FALSE)</formula>
    </cfRule>
  </conditionalFormatting>
  <conditionalFormatting sqref="AE493">
    <cfRule type="expression" dxfId="1793" priority="1751">
      <formula>IF(RIGHT(TEXT(AE493,"0.#"),1)=".",FALSE,TRUE)</formula>
    </cfRule>
    <cfRule type="expression" dxfId="1792" priority="1752">
      <formula>IF(RIGHT(TEXT(AE493,"0.#"),1)=".",TRUE,FALSE)</formula>
    </cfRule>
  </conditionalFormatting>
  <conditionalFormatting sqref="AE494">
    <cfRule type="expression" dxfId="1791" priority="1749">
      <formula>IF(RIGHT(TEXT(AE494,"0.#"),1)=".",FALSE,TRUE)</formula>
    </cfRule>
    <cfRule type="expression" dxfId="1790" priority="1750">
      <formula>IF(RIGHT(TEXT(AE494,"0.#"),1)=".",TRUE,FALSE)</formula>
    </cfRule>
  </conditionalFormatting>
  <conditionalFormatting sqref="AQ493">
    <cfRule type="expression" dxfId="1789" priority="1729">
      <formula>IF(RIGHT(TEXT(AQ493,"0.#"),1)=".",FALSE,TRUE)</formula>
    </cfRule>
    <cfRule type="expression" dxfId="1788" priority="1730">
      <formula>IF(RIGHT(TEXT(AQ493,"0.#"),1)=".",TRUE,FALSE)</formula>
    </cfRule>
  </conditionalFormatting>
  <conditionalFormatting sqref="AQ494">
    <cfRule type="expression" dxfId="1787" priority="1727">
      <formula>IF(RIGHT(TEXT(AQ494,"0.#"),1)=".",FALSE,TRUE)</formula>
    </cfRule>
    <cfRule type="expression" dxfId="1786" priority="1728">
      <formula>IF(RIGHT(TEXT(AQ494,"0.#"),1)=".",TRUE,FALSE)</formula>
    </cfRule>
  </conditionalFormatting>
  <conditionalFormatting sqref="AQ492">
    <cfRule type="expression" dxfId="1785" priority="1725">
      <formula>IF(RIGHT(TEXT(AQ492,"0.#"),1)=".",FALSE,TRUE)</formula>
    </cfRule>
    <cfRule type="expression" dxfId="1784" priority="1726">
      <formula>IF(RIGHT(TEXT(AQ492,"0.#"),1)=".",TRUE,FALSE)</formula>
    </cfRule>
  </conditionalFormatting>
  <conditionalFormatting sqref="AU494">
    <cfRule type="expression" dxfId="1783" priority="1737">
      <formula>IF(RIGHT(TEXT(AU494,"0.#"),1)=".",FALSE,TRUE)</formula>
    </cfRule>
    <cfRule type="expression" dxfId="1782" priority="1738">
      <formula>IF(RIGHT(TEXT(AU494,"0.#"),1)=".",TRUE,FALSE)</formula>
    </cfRule>
  </conditionalFormatting>
  <conditionalFormatting sqref="AU492">
    <cfRule type="expression" dxfId="1781" priority="1741">
      <formula>IF(RIGHT(TEXT(AU492,"0.#"),1)=".",FALSE,TRUE)</formula>
    </cfRule>
    <cfRule type="expression" dxfId="1780" priority="1742">
      <formula>IF(RIGHT(TEXT(AU492,"0.#"),1)=".",TRUE,FALSE)</formula>
    </cfRule>
  </conditionalFormatting>
  <conditionalFormatting sqref="AU493">
    <cfRule type="expression" dxfId="1779" priority="1739">
      <formula>IF(RIGHT(TEXT(AU493,"0.#"),1)=".",FALSE,TRUE)</formula>
    </cfRule>
    <cfRule type="expression" dxfId="1778" priority="1740">
      <formula>IF(RIGHT(TEXT(AU493,"0.#"),1)=".",TRUE,FALSE)</formula>
    </cfRule>
  </conditionalFormatting>
  <conditionalFormatting sqref="AU583">
    <cfRule type="expression" dxfId="1777" priority="1257">
      <formula>IF(RIGHT(TEXT(AU583,"0.#"),1)=".",FALSE,TRUE)</formula>
    </cfRule>
    <cfRule type="expression" dxfId="1776" priority="1258">
      <formula>IF(RIGHT(TEXT(AU583,"0.#"),1)=".",TRUE,FALSE)</formula>
    </cfRule>
  </conditionalFormatting>
  <conditionalFormatting sqref="AU582">
    <cfRule type="expression" dxfId="1775" priority="1259">
      <formula>IF(RIGHT(TEXT(AU582,"0.#"),1)=".",FALSE,TRUE)</formula>
    </cfRule>
    <cfRule type="expression" dxfId="1774" priority="1260">
      <formula>IF(RIGHT(TEXT(AU582,"0.#"),1)=".",TRUE,FALSE)</formula>
    </cfRule>
  </conditionalFormatting>
  <conditionalFormatting sqref="AE499">
    <cfRule type="expression" dxfId="1773" priority="1719">
      <formula>IF(RIGHT(TEXT(AE499,"0.#"),1)=".",FALSE,TRUE)</formula>
    </cfRule>
    <cfRule type="expression" dxfId="1772" priority="1720">
      <formula>IF(RIGHT(TEXT(AE499,"0.#"),1)=".",TRUE,FALSE)</formula>
    </cfRule>
  </conditionalFormatting>
  <conditionalFormatting sqref="AE497">
    <cfRule type="expression" dxfId="1771" priority="1723">
      <formula>IF(RIGHT(TEXT(AE497,"0.#"),1)=".",FALSE,TRUE)</formula>
    </cfRule>
    <cfRule type="expression" dxfId="1770" priority="1724">
      <formula>IF(RIGHT(TEXT(AE497,"0.#"),1)=".",TRUE,FALSE)</formula>
    </cfRule>
  </conditionalFormatting>
  <conditionalFormatting sqref="AE498">
    <cfRule type="expression" dxfId="1769" priority="1721">
      <formula>IF(RIGHT(TEXT(AE498,"0.#"),1)=".",FALSE,TRUE)</formula>
    </cfRule>
    <cfRule type="expression" dxfId="1768" priority="1722">
      <formula>IF(RIGHT(TEXT(AE498,"0.#"),1)=".",TRUE,FALSE)</formula>
    </cfRule>
  </conditionalFormatting>
  <conditionalFormatting sqref="AU499">
    <cfRule type="expression" dxfId="1767" priority="1707">
      <formula>IF(RIGHT(TEXT(AU499,"0.#"),1)=".",FALSE,TRUE)</formula>
    </cfRule>
    <cfRule type="expression" dxfId="1766" priority="1708">
      <formula>IF(RIGHT(TEXT(AU499,"0.#"),1)=".",TRUE,FALSE)</formula>
    </cfRule>
  </conditionalFormatting>
  <conditionalFormatting sqref="AU497">
    <cfRule type="expression" dxfId="1765" priority="1711">
      <formula>IF(RIGHT(TEXT(AU497,"0.#"),1)=".",FALSE,TRUE)</formula>
    </cfRule>
    <cfRule type="expression" dxfId="1764" priority="1712">
      <formula>IF(RIGHT(TEXT(AU497,"0.#"),1)=".",TRUE,FALSE)</formula>
    </cfRule>
  </conditionalFormatting>
  <conditionalFormatting sqref="AU498">
    <cfRule type="expression" dxfId="1763" priority="1709">
      <formula>IF(RIGHT(TEXT(AU498,"0.#"),1)=".",FALSE,TRUE)</formula>
    </cfRule>
    <cfRule type="expression" dxfId="1762" priority="1710">
      <formula>IF(RIGHT(TEXT(AU498,"0.#"),1)=".",TRUE,FALSE)</formula>
    </cfRule>
  </conditionalFormatting>
  <conditionalFormatting sqref="AQ497">
    <cfRule type="expression" dxfId="1761" priority="1695">
      <formula>IF(RIGHT(TEXT(AQ497,"0.#"),1)=".",FALSE,TRUE)</formula>
    </cfRule>
    <cfRule type="expression" dxfId="1760" priority="1696">
      <formula>IF(RIGHT(TEXT(AQ497,"0.#"),1)=".",TRUE,FALSE)</formula>
    </cfRule>
  </conditionalFormatting>
  <conditionalFormatting sqref="AQ498">
    <cfRule type="expression" dxfId="1759" priority="1699">
      <formula>IF(RIGHT(TEXT(AQ498,"0.#"),1)=".",FALSE,TRUE)</formula>
    </cfRule>
    <cfRule type="expression" dxfId="1758" priority="1700">
      <formula>IF(RIGHT(TEXT(AQ498,"0.#"),1)=".",TRUE,FALSE)</formula>
    </cfRule>
  </conditionalFormatting>
  <conditionalFormatting sqref="AQ499">
    <cfRule type="expression" dxfId="1757" priority="1697">
      <formula>IF(RIGHT(TEXT(AQ499,"0.#"),1)=".",FALSE,TRUE)</formula>
    </cfRule>
    <cfRule type="expression" dxfId="1756" priority="1698">
      <formula>IF(RIGHT(TEXT(AQ499,"0.#"),1)=".",TRUE,FALSE)</formula>
    </cfRule>
  </conditionalFormatting>
  <conditionalFormatting sqref="AE504">
    <cfRule type="expression" dxfId="1755" priority="1689">
      <formula>IF(RIGHT(TEXT(AE504,"0.#"),1)=".",FALSE,TRUE)</formula>
    </cfRule>
    <cfRule type="expression" dxfId="1754" priority="1690">
      <formula>IF(RIGHT(TEXT(AE504,"0.#"),1)=".",TRUE,FALSE)</formula>
    </cfRule>
  </conditionalFormatting>
  <conditionalFormatting sqref="AE502">
    <cfRule type="expression" dxfId="1753" priority="1693">
      <formula>IF(RIGHT(TEXT(AE502,"0.#"),1)=".",FALSE,TRUE)</formula>
    </cfRule>
    <cfRule type="expression" dxfId="1752" priority="1694">
      <formula>IF(RIGHT(TEXT(AE502,"0.#"),1)=".",TRUE,FALSE)</formula>
    </cfRule>
  </conditionalFormatting>
  <conditionalFormatting sqref="AE503">
    <cfRule type="expression" dxfId="1751" priority="1691">
      <formula>IF(RIGHT(TEXT(AE503,"0.#"),1)=".",FALSE,TRUE)</formula>
    </cfRule>
    <cfRule type="expression" dxfId="1750" priority="1692">
      <formula>IF(RIGHT(TEXT(AE503,"0.#"),1)=".",TRUE,FALSE)</formula>
    </cfRule>
  </conditionalFormatting>
  <conditionalFormatting sqref="AU504">
    <cfRule type="expression" dxfId="1749" priority="1677">
      <formula>IF(RIGHT(TEXT(AU504,"0.#"),1)=".",FALSE,TRUE)</formula>
    </cfRule>
    <cfRule type="expression" dxfId="1748" priority="1678">
      <formula>IF(RIGHT(TEXT(AU504,"0.#"),1)=".",TRUE,FALSE)</formula>
    </cfRule>
  </conditionalFormatting>
  <conditionalFormatting sqref="AU502">
    <cfRule type="expression" dxfId="1747" priority="1681">
      <formula>IF(RIGHT(TEXT(AU502,"0.#"),1)=".",FALSE,TRUE)</formula>
    </cfRule>
    <cfRule type="expression" dxfId="1746" priority="1682">
      <formula>IF(RIGHT(TEXT(AU502,"0.#"),1)=".",TRUE,FALSE)</formula>
    </cfRule>
  </conditionalFormatting>
  <conditionalFormatting sqref="AU503">
    <cfRule type="expression" dxfId="1745" priority="1679">
      <formula>IF(RIGHT(TEXT(AU503,"0.#"),1)=".",FALSE,TRUE)</formula>
    </cfRule>
    <cfRule type="expression" dxfId="1744" priority="1680">
      <formula>IF(RIGHT(TEXT(AU503,"0.#"),1)=".",TRUE,FALSE)</formula>
    </cfRule>
  </conditionalFormatting>
  <conditionalFormatting sqref="AQ502">
    <cfRule type="expression" dxfId="1743" priority="1665">
      <formula>IF(RIGHT(TEXT(AQ502,"0.#"),1)=".",FALSE,TRUE)</formula>
    </cfRule>
    <cfRule type="expression" dxfId="1742" priority="1666">
      <formula>IF(RIGHT(TEXT(AQ502,"0.#"),1)=".",TRUE,FALSE)</formula>
    </cfRule>
  </conditionalFormatting>
  <conditionalFormatting sqref="AQ503">
    <cfRule type="expression" dxfId="1741" priority="1669">
      <formula>IF(RIGHT(TEXT(AQ503,"0.#"),1)=".",FALSE,TRUE)</formula>
    </cfRule>
    <cfRule type="expression" dxfId="1740" priority="1670">
      <formula>IF(RIGHT(TEXT(AQ503,"0.#"),1)=".",TRUE,FALSE)</formula>
    </cfRule>
  </conditionalFormatting>
  <conditionalFormatting sqref="AQ504">
    <cfRule type="expression" dxfId="1739" priority="1667">
      <formula>IF(RIGHT(TEXT(AQ504,"0.#"),1)=".",FALSE,TRUE)</formula>
    </cfRule>
    <cfRule type="expression" dxfId="1738" priority="1668">
      <formula>IF(RIGHT(TEXT(AQ504,"0.#"),1)=".",TRUE,FALSE)</formula>
    </cfRule>
  </conditionalFormatting>
  <conditionalFormatting sqref="AE509">
    <cfRule type="expression" dxfId="1737" priority="1659">
      <formula>IF(RIGHT(TEXT(AE509,"0.#"),1)=".",FALSE,TRUE)</formula>
    </cfRule>
    <cfRule type="expression" dxfId="1736" priority="1660">
      <formula>IF(RIGHT(TEXT(AE509,"0.#"),1)=".",TRUE,FALSE)</formula>
    </cfRule>
  </conditionalFormatting>
  <conditionalFormatting sqref="AE507">
    <cfRule type="expression" dxfId="1735" priority="1663">
      <formula>IF(RIGHT(TEXT(AE507,"0.#"),1)=".",FALSE,TRUE)</formula>
    </cfRule>
    <cfRule type="expression" dxfId="1734" priority="1664">
      <formula>IF(RIGHT(TEXT(AE507,"0.#"),1)=".",TRUE,FALSE)</formula>
    </cfRule>
  </conditionalFormatting>
  <conditionalFormatting sqref="AE508">
    <cfRule type="expression" dxfId="1733" priority="1661">
      <formula>IF(RIGHT(TEXT(AE508,"0.#"),1)=".",FALSE,TRUE)</formula>
    </cfRule>
    <cfRule type="expression" dxfId="1732" priority="1662">
      <formula>IF(RIGHT(TEXT(AE508,"0.#"),1)=".",TRUE,FALSE)</formula>
    </cfRule>
  </conditionalFormatting>
  <conditionalFormatting sqref="AU509">
    <cfRule type="expression" dxfId="1731" priority="1647">
      <formula>IF(RIGHT(TEXT(AU509,"0.#"),1)=".",FALSE,TRUE)</formula>
    </cfRule>
    <cfRule type="expression" dxfId="1730" priority="1648">
      <formula>IF(RIGHT(TEXT(AU509,"0.#"),1)=".",TRUE,FALSE)</formula>
    </cfRule>
  </conditionalFormatting>
  <conditionalFormatting sqref="AU507">
    <cfRule type="expression" dxfId="1729" priority="1651">
      <formula>IF(RIGHT(TEXT(AU507,"0.#"),1)=".",FALSE,TRUE)</formula>
    </cfRule>
    <cfRule type="expression" dxfId="1728" priority="1652">
      <formula>IF(RIGHT(TEXT(AU507,"0.#"),1)=".",TRUE,FALSE)</formula>
    </cfRule>
  </conditionalFormatting>
  <conditionalFormatting sqref="AU508">
    <cfRule type="expression" dxfId="1727" priority="1649">
      <formula>IF(RIGHT(TEXT(AU508,"0.#"),1)=".",FALSE,TRUE)</formula>
    </cfRule>
    <cfRule type="expression" dxfId="1726" priority="1650">
      <formula>IF(RIGHT(TEXT(AU508,"0.#"),1)=".",TRUE,FALSE)</formula>
    </cfRule>
  </conditionalFormatting>
  <conditionalFormatting sqref="AQ507">
    <cfRule type="expression" dxfId="1725" priority="1635">
      <formula>IF(RIGHT(TEXT(AQ507,"0.#"),1)=".",FALSE,TRUE)</formula>
    </cfRule>
    <cfRule type="expression" dxfId="1724" priority="1636">
      <formula>IF(RIGHT(TEXT(AQ507,"0.#"),1)=".",TRUE,FALSE)</formula>
    </cfRule>
  </conditionalFormatting>
  <conditionalFormatting sqref="AQ508">
    <cfRule type="expression" dxfId="1723" priority="1639">
      <formula>IF(RIGHT(TEXT(AQ508,"0.#"),1)=".",FALSE,TRUE)</formula>
    </cfRule>
    <cfRule type="expression" dxfId="1722" priority="1640">
      <formula>IF(RIGHT(TEXT(AQ508,"0.#"),1)=".",TRUE,FALSE)</formula>
    </cfRule>
  </conditionalFormatting>
  <conditionalFormatting sqref="AQ509">
    <cfRule type="expression" dxfId="1721" priority="1637">
      <formula>IF(RIGHT(TEXT(AQ509,"0.#"),1)=".",FALSE,TRUE)</formula>
    </cfRule>
    <cfRule type="expression" dxfId="1720" priority="1638">
      <formula>IF(RIGHT(TEXT(AQ509,"0.#"),1)=".",TRUE,FALSE)</formula>
    </cfRule>
  </conditionalFormatting>
  <conditionalFormatting sqref="AE465">
    <cfRule type="expression" dxfId="1719" priority="1929">
      <formula>IF(RIGHT(TEXT(AE465,"0.#"),1)=".",FALSE,TRUE)</formula>
    </cfRule>
    <cfRule type="expression" dxfId="1718" priority="1930">
      <formula>IF(RIGHT(TEXT(AE465,"0.#"),1)=".",TRUE,FALSE)</formula>
    </cfRule>
  </conditionalFormatting>
  <conditionalFormatting sqref="AE463">
    <cfRule type="expression" dxfId="1717" priority="1933">
      <formula>IF(RIGHT(TEXT(AE463,"0.#"),1)=".",FALSE,TRUE)</formula>
    </cfRule>
    <cfRule type="expression" dxfId="1716" priority="1934">
      <formula>IF(RIGHT(TEXT(AE463,"0.#"),1)=".",TRUE,FALSE)</formula>
    </cfRule>
  </conditionalFormatting>
  <conditionalFormatting sqref="AE464">
    <cfRule type="expression" dxfId="1715" priority="1931">
      <formula>IF(RIGHT(TEXT(AE464,"0.#"),1)=".",FALSE,TRUE)</formula>
    </cfRule>
    <cfRule type="expression" dxfId="1714" priority="1932">
      <formula>IF(RIGHT(TEXT(AE464,"0.#"),1)=".",TRUE,FALSE)</formula>
    </cfRule>
  </conditionalFormatting>
  <conditionalFormatting sqref="AM465">
    <cfRule type="expression" dxfId="1713" priority="1923">
      <formula>IF(RIGHT(TEXT(AM465,"0.#"),1)=".",FALSE,TRUE)</formula>
    </cfRule>
    <cfRule type="expression" dxfId="1712" priority="1924">
      <formula>IF(RIGHT(TEXT(AM465,"0.#"),1)=".",TRUE,FALSE)</formula>
    </cfRule>
  </conditionalFormatting>
  <conditionalFormatting sqref="AM463">
    <cfRule type="expression" dxfId="1711" priority="1927">
      <formula>IF(RIGHT(TEXT(AM463,"0.#"),1)=".",FALSE,TRUE)</formula>
    </cfRule>
    <cfRule type="expression" dxfId="1710" priority="1928">
      <formula>IF(RIGHT(TEXT(AM463,"0.#"),1)=".",TRUE,FALSE)</formula>
    </cfRule>
  </conditionalFormatting>
  <conditionalFormatting sqref="AM464">
    <cfRule type="expression" dxfId="1709" priority="1925">
      <formula>IF(RIGHT(TEXT(AM464,"0.#"),1)=".",FALSE,TRUE)</formula>
    </cfRule>
    <cfRule type="expression" dxfId="1708" priority="1926">
      <formula>IF(RIGHT(TEXT(AM464,"0.#"),1)=".",TRUE,FALSE)</formula>
    </cfRule>
  </conditionalFormatting>
  <conditionalFormatting sqref="AU465">
    <cfRule type="expression" dxfId="1707" priority="1917">
      <formula>IF(RIGHT(TEXT(AU465,"0.#"),1)=".",FALSE,TRUE)</formula>
    </cfRule>
    <cfRule type="expression" dxfId="1706" priority="1918">
      <formula>IF(RIGHT(TEXT(AU465,"0.#"),1)=".",TRUE,FALSE)</formula>
    </cfRule>
  </conditionalFormatting>
  <conditionalFormatting sqref="AU463">
    <cfRule type="expression" dxfId="1705" priority="1921">
      <formula>IF(RIGHT(TEXT(AU463,"0.#"),1)=".",FALSE,TRUE)</formula>
    </cfRule>
    <cfRule type="expression" dxfId="1704" priority="1922">
      <formula>IF(RIGHT(TEXT(AU463,"0.#"),1)=".",TRUE,FALSE)</formula>
    </cfRule>
  </conditionalFormatting>
  <conditionalFormatting sqref="AU464">
    <cfRule type="expression" dxfId="1703" priority="1919">
      <formula>IF(RIGHT(TEXT(AU464,"0.#"),1)=".",FALSE,TRUE)</formula>
    </cfRule>
    <cfRule type="expression" dxfId="1702" priority="1920">
      <formula>IF(RIGHT(TEXT(AU464,"0.#"),1)=".",TRUE,FALSE)</formula>
    </cfRule>
  </conditionalFormatting>
  <conditionalFormatting sqref="AI465">
    <cfRule type="expression" dxfId="1701" priority="1911">
      <formula>IF(RIGHT(TEXT(AI465,"0.#"),1)=".",FALSE,TRUE)</formula>
    </cfRule>
    <cfRule type="expression" dxfId="1700" priority="1912">
      <formula>IF(RIGHT(TEXT(AI465,"0.#"),1)=".",TRUE,FALSE)</formula>
    </cfRule>
  </conditionalFormatting>
  <conditionalFormatting sqref="AI463">
    <cfRule type="expression" dxfId="1699" priority="1915">
      <formula>IF(RIGHT(TEXT(AI463,"0.#"),1)=".",FALSE,TRUE)</formula>
    </cfRule>
    <cfRule type="expression" dxfId="1698" priority="1916">
      <formula>IF(RIGHT(TEXT(AI463,"0.#"),1)=".",TRUE,FALSE)</formula>
    </cfRule>
  </conditionalFormatting>
  <conditionalFormatting sqref="AI464">
    <cfRule type="expression" dxfId="1697" priority="1913">
      <formula>IF(RIGHT(TEXT(AI464,"0.#"),1)=".",FALSE,TRUE)</formula>
    </cfRule>
    <cfRule type="expression" dxfId="1696" priority="1914">
      <formula>IF(RIGHT(TEXT(AI464,"0.#"),1)=".",TRUE,FALSE)</formula>
    </cfRule>
  </conditionalFormatting>
  <conditionalFormatting sqref="AQ463">
    <cfRule type="expression" dxfId="1695" priority="1905">
      <formula>IF(RIGHT(TEXT(AQ463,"0.#"),1)=".",FALSE,TRUE)</formula>
    </cfRule>
    <cfRule type="expression" dxfId="1694" priority="1906">
      <formula>IF(RIGHT(TEXT(AQ463,"0.#"),1)=".",TRUE,FALSE)</formula>
    </cfRule>
  </conditionalFormatting>
  <conditionalFormatting sqref="AQ464">
    <cfRule type="expression" dxfId="1693" priority="1909">
      <formula>IF(RIGHT(TEXT(AQ464,"0.#"),1)=".",FALSE,TRUE)</formula>
    </cfRule>
    <cfRule type="expression" dxfId="1692" priority="1910">
      <formula>IF(RIGHT(TEXT(AQ464,"0.#"),1)=".",TRUE,FALSE)</formula>
    </cfRule>
  </conditionalFormatting>
  <conditionalFormatting sqref="AQ465">
    <cfRule type="expression" dxfId="1691" priority="1907">
      <formula>IF(RIGHT(TEXT(AQ465,"0.#"),1)=".",FALSE,TRUE)</formula>
    </cfRule>
    <cfRule type="expression" dxfId="1690" priority="1908">
      <formula>IF(RIGHT(TEXT(AQ465,"0.#"),1)=".",TRUE,FALSE)</formula>
    </cfRule>
  </conditionalFormatting>
  <conditionalFormatting sqref="AE470">
    <cfRule type="expression" dxfId="1689" priority="1899">
      <formula>IF(RIGHT(TEXT(AE470,"0.#"),1)=".",FALSE,TRUE)</formula>
    </cfRule>
    <cfRule type="expression" dxfId="1688" priority="1900">
      <formula>IF(RIGHT(TEXT(AE470,"0.#"),1)=".",TRUE,FALSE)</formula>
    </cfRule>
  </conditionalFormatting>
  <conditionalFormatting sqref="AE468">
    <cfRule type="expression" dxfId="1687" priority="1903">
      <formula>IF(RIGHT(TEXT(AE468,"0.#"),1)=".",FALSE,TRUE)</formula>
    </cfRule>
    <cfRule type="expression" dxfId="1686" priority="1904">
      <formula>IF(RIGHT(TEXT(AE468,"0.#"),1)=".",TRUE,FALSE)</formula>
    </cfRule>
  </conditionalFormatting>
  <conditionalFormatting sqref="AE469">
    <cfRule type="expression" dxfId="1685" priority="1901">
      <formula>IF(RIGHT(TEXT(AE469,"0.#"),1)=".",FALSE,TRUE)</formula>
    </cfRule>
    <cfRule type="expression" dxfId="1684" priority="1902">
      <formula>IF(RIGHT(TEXT(AE469,"0.#"),1)=".",TRUE,FALSE)</formula>
    </cfRule>
  </conditionalFormatting>
  <conditionalFormatting sqref="AM470">
    <cfRule type="expression" dxfId="1683" priority="1893">
      <formula>IF(RIGHT(TEXT(AM470,"0.#"),1)=".",FALSE,TRUE)</formula>
    </cfRule>
    <cfRule type="expression" dxfId="1682" priority="1894">
      <formula>IF(RIGHT(TEXT(AM470,"0.#"),1)=".",TRUE,FALSE)</formula>
    </cfRule>
  </conditionalFormatting>
  <conditionalFormatting sqref="AM468">
    <cfRule type="expression" dxfId="1681" priority="1897">
      <formula>IF(RIGHT(TEXT(AM468,"0.#"),1)=".",FALSE,TRUE)</formula>
    </cfRule>
    <cfRule type="expression" dxfId="1680" priority="1898">
      <formula>IF(RIGHT(TEXT(AM468,"0.#"),1)=".",TRUE,FALSE)</formula>
    </cfRule>
  </conditionalFormatting>
  <conditionalFormatting sqref="AM469">
    <cfRule type="expression" dxfId="1679" priority="1895">
      <formula>IF(RIGHT(TEXT(AM469,"0.#"),1)=".",FALSE,TRUE)</formula>
    </cfRule>
    <cfRule type="expression" dxfId="1678" priority="1896">
      <formula>IF(RIGHT(TEXT(AM469,"0.#"),1)=".",TRUE,FALSE)</formula>
    </cfRule>
  </conditionalFormatting>
  <conditionalFormatting sqref="AU470">
    <cfRule type="expression" dxfId="1677" priority="1887">
      <formula>IF(RIGHT(TEXT(AU470,"0.#"),1)=".",FALSE,TRUE)</formula>
    </cfRule>
    <cfRule type="expression" dxfId="1676" priority="1888">
      <formula>IF(RIGHT(TEXT(AU470,"0.#"),1)=".",TRUE,FALSE)</formula>
    </cfRule>
  </conditionalFormatting>
  <conditionalFormatting sqref="AU468">
    <cfRule type="expression" dxfId="1675" priority="1891">
      <formula>IF(RIGHT(TEXT(AU468,"0.#"),1)=".",FALSE,TRUE)</formula>
    </cfRule>
    <cfRule type="expression" dxfId="1674" priority="1892">
      <formula>IF(RIGHT(TEXT(AU468,"0.#"),1)=".",TRUE,FALSE)</formula>
    </cfRule>
  </conditionalFormatting>
  <conditionalFormatting sqref="AU469">
    <cfRule type="expression" dxfId="1673" priority="1889">
      <formula>IF(RIGHT(TEXT(AU469,"0.#"),1)=".",FALSE,TRUE)</formula>
    </cfRule>
    <cfRule type="expression" dxfId="1672" priority="1890">
      <formula>IF(RIGHT(TEXT(AU469,"0.#"),1)=".",TRUE,FALSE)</formula>
    </cfRule>
  </conditionalFormatting>
  <conditionalFormatting sqref="AI470">
    <cfRule type="expression" dxfId="1671" priority="1881">
      <formula>IF(RIGHT(TEXT(AI470,"0.#"),1)=".",FALSE,TRUE)</formula>
    </cfRule>
    <cfRule type="expression" dxfId="1670" priority="1882">
      <formula>IF(RIGHT(TEXT(AI470,"0.#"),1)=".",TRUE,FALSE)</formula>
    </cfRule>
  </conditionalFormatting>
  <conditionalFormatting sqref="AI468">
    <cfRule type="expression" dxfId="1669" priority="1885">
      <formula>IF(RIGHT(TEXT(AI468,"0.#"),1)=".",FALSE,TRUE)</formula>
    </cfRule>
    <cfRule type="expression" dxfId="1668" priority="1886">
      <formula>IF(RIGHT(TEXT(AI468,"0.#"),1)=".",TRUE,FALSE)</formula>
    </cfRule>
  </conditionalFormatting>
  <conditionalFormatting sqref="AI469">
    <cfRule type="expression" dxfId="1667" priority="1883">
      <formula>IF(RIGHT(TEXT(AI469,"0.#"),1)=".",FALSE,TRUE)</formula>
    </cfRule>
    <cfRule type="expression" dxfId="1666" priority="1884">
      <formula>IF(RIGHT(TEXT(AI469,"0.#"),1)=".",TRUE,FALSE)</formula>
    </cfRule>
  </conditionalFormatting>
  <conditionalFormatting sqref="AQ468">
    <cfRule type="expression" dxfId="1665" priority="1875">
      <formula>IF(RIGHT(TEXT(AQ468,"0.#"),1)=".",FALSE,TRUE)</formula>
    </cfRule>
    <cfRule type="expression" dxfId="1664" priority="1876">
      <formula>IF(RIGHT(TEXT(AQ468,"0.#"),1)=".",TRUE,FALSE)</formula>
    </cfRule>
  </conditionalFormatting>
  <conditionalFormatting sqref="AQ469">
    <cfRule type="expression" dxfId="1663" priority="1879">
      <formula>IF(RIGHT(TEXT(AQ469,"0.#"),1)=".",FALSE,TRUE)</formula>
    </cfRule>
    <cfRule type="expression" dxfId="1662" priority="1880">
      <formula>IF(RIGHT(TEXT(AQ469,"0.#"),1)=".",TRUE,FALSE)</formula>
    </cfRule>
  </conditionalFormatting>
  <conditionalFormatting sqref="AQ470">
    <cfRule type="expression" dxfId="1661" priority="1877">
      <formula>IF(RIGHT(TEXT(AQ470,"0.#"),1)=".",FALSE,TRUE)</formula>
    </cfRule>
    <cfRule type="expression" dxfId="1660" priority="1878">
      <formula>IF(RIGHT(TEXT(AQ470,"0.#"),1)=".",TRUE,FALSE)</formula>
    </cfRule>
  </conditionalFormatting>
  <conditionalFormatting sqref="AE475">
    <cfRule type="expression" dxfId="1659" priority="1869">
      <formula>IF(RIGHT(TEXT(AE475,"0.#"),1)=".",FALSE,TRUE)</formula>
    </cfRule>
    <cfRule type="expression" dxfId="1658" priority="1870">
      <formula>IF(RIGHT(TEXT(AE475,"0.#"),1)=".",TRUE,FALSE)</formula>
    </cfRule>
  </conditionalFormatting>
  <conditionalFormatting sqref="AE473">
    <cfRule type="expression" dxfId="1657" priority="1873">
      <formula>IF(RIGHT(TEXT(AE473,"0.#"),1)=".",FALSE,TRUE)</formula>
    </cfRule>
    <cfRule type="expression" dxfId="1656" priority="1874">
      <formula>IF(RIGHT(TEXT(AE473,"0.#"),1)=".",TRUE,FALSE)</formula>
    </cfRule>
  </conditionalFormatting>
  <conditionalFormatting sqref="AE474">
    <cfRule type="expression" dxfId="1655" priority="1871">
      <formula>IF(RIGHT(TEXT(AE474,"0.#"),1)=".",FALSE,TRUE)</formula>
    </cfRule>
    <cfRule type="expression" dxfId="1654" priority="1872">
      <formula>IF(RIGHT(TEXT(AE474,"0.#"),1)=".",TRUE,FALSE)</formula>
    </cfRule>
  </conditionalFormatting>
  <conditionalFormatting sqref="AM475">
    <cfRule type="expression" dxfId="1653" priority="1863">
      <formula>IF(RIGHT(TEXT(AM475,"0.#"),1)=".",FALSE,TRUE)</formula>
    </cfRule>
    <cfRule type="expression" dxfId="1652" priority="1864">
      <formula>IF(RIGHT(TEXT(AM475,"0.#"),1)=".",TRUE,FALSE)</formula>
    </cfRule>
  </conditionalFormatting>
  <conditionalFormatting sqref="AM473">
    <cfRule type="expression" dxfId="1651" priority="1867">
      <formula>IF(RIGHT(TEXT(AM473,"0.#"),1)=".",FALSE,TRUE)</formula>
    </cfRule>
    <cfRule type="expression" dxfId="1650" priority="1868">
      <formula>IF(RIGHT(TEXT(AM473,"0.#"),1)=".",TRUE,FALSE)</formula>
    </cfRule>
  </conditionalFormatting>
  <conditionalFormatting sqref="AM474">
    <cfRule type="expression" dxfId="1649" priority="1865">
      <formula>IF(RIGHT(TEXT(AM474,"0.#"),1)=".",FALSE,TRUE)</formula>
    </cfRule>
    <cfRule type="expression" dxfId="1648" priority="1866">
      <formula>IF(RIGHT(TEXT(AM474,"0.#"),1)=".",TRUE,FALSE)</formula>
    </cfRule>
  </conditionalFormatting>
  <conditionalFormatting sqref="AU475">
    <cfRule type="expression" dxfId="1647" priority="1857">
      <formula>IF(RIGHT(TEXT(AU475,"0.#"),1)=".",FALSE,TRUE)</formula>
    </cfRule>
    <cfRule type="expression" dxfId="1646" priority="1858">
      <formula>IF(RIGHT(TEXT(AU475,"0.#"),1)=".",TRUE,FALSE)</formula>
    </cfRule>
  </conditionalFormatting>
  <conditionalFormatting sqref="AU473">
    <cfRule type="expression" dxfId="1645" priority="1861">
      <formula>IF(RIGHT(TEXT(AU473,"0.#"),1)=".",FALSE,TRUE)</formula>
    </cfRule>
    <cfRule type="expression" dxfId="1644" priority="1862">
      <formula>IF(RIGHT(TEXT(AU473,"0.#"),1)=".",TRUE,FALSE)</formula>
    </cfRule>
  </conditionalFormatting>
  <conditionalFormatting sqref="AU474">
    <cfRule type="expression" dxfId="1643" priority="1859">
      <formula>IF(RIGHT(TEXT(AU474,"0.#"),1)=".",FALSE,TRUE)</formula>
    </cfRule>
    <cfRule type="expression" dxfId="1642" priority="1860">
      <formula>IF(RIGHT(TEXT(AU474,"0.#"),1)=".",TRUE,FALSE)</formula>
    </cfRule>
  </conditionalFormatting>
  <conditionalFormatting sqref="AI475">
    <cfRule type="expression" dxfId="1641" priority="1851">
      <formula>IF(RIGHT(TEXT(AI475,"0.#"),1)=".",FALSE,TRUE)</formula>
    </cfRule>
    <cfRule type="expression" dxfId="1640" priority="1852">
      <formula>IF(RIGHT(TEXT(AI475,"0.#"),1)=".",TRUE,FALSE)</formula>
    </cfRule>
  </conditionalFormatting>
  <conditionalFormatting sqref="AI473">
    <cfRule type="expression" dxfId="1639" priority="1855">
      <formula>IF(RIGHT(TEXT(AI473,"0.#"),1)=".",FALSE,TRUE)</formula>
    </cfRule>
    <cfRule type="expression" dxfId="1638" priority="1856">
      <formula>IF(RIGHT(TEXT(AI473,"0.#"),1)=".",TRUE,FALSE)</formula>
    </cfRule>
  </conditionalFormatting>
  <conditionalFormatting sqref="AI474">
    <cfRule type="expression" dxfId="1637" priority="1853">
      <formula>IF(RIGHT(TEXT(AI474,"0.#"),1)=".",FALSE,TRUE)</formula>
    </cfRule>
    <cfRule type="expression" dxfId="1636" priority="1854">
      <formula>IF(RIGHT(TEXT(AI474,"0.#"),1)=".",TRUE,FALSE)</formula>
    </cfRule>
  </conditionalFormatting>
  <conditionalFormatting sqref="AQ473">
    <cfRule type="expression" dxfId="1635" priority="1845">
      <formula>IF(RIGHT(TEXT(AQ473,"0.#"),1)=".",FALSE,TRUE)</formula>
    </cfRule>
    <cfRule type="expression" dxfId="1634" priority="1846">
      <formula>IF(RIGHT(TEXT(AQ473,"0.#"),1)=".",TRUE,FALSE)</formula>
    </cfRule>
  </conditionalFormatting>
  <conditionalFormatting sqref="AQ474">
    <cfRule type="expression" dxfId="1633" priority="1849">
      <formula>IF(RIGHT(TEXT(AQ474,"0.#"),1)=".",FALSE,TRUE)</formula>
    </cfRule>
    <cfRule type="expression" dxfId="1632" priority="1850">
      <formula>IF(RIGHT(TEXT(AQ474,"0.#"),1)=".",TRUE,FALSE)</formula>
    </cfRule>
  </conditionalFormatting>
  <conditionalFormatting sqref="AQ475">
    <cfRule type="expression" dxfId="1631" priority="1847">
      <formula>IF(RIGHT(TEXT(AQ475,"0.#"),1)=".",FALSE,TRUE)</formula>
    </cfRule>
    <cfRule type="expression" dxfId="1630" priority="1848">
      <formula>IF(RIGHT(TEXT(AQ475,"0.#"),1)=".",TRUE,FALSE)</formula>
    </cfRule>
  </conditionalFormatting>
  <conditionalFormatting sqref="AE480">
    <cfRule type="expression" dxfId="1629" priority="1839">
      <formula>IF(RIGHT(TEXT(AE480,"0.#"),1)=".",FALSE,TRUE)</formula>
    </cfRule>
    <cfRule type="expression" dxfId="1628" priority="1840">
      <formula>IF(RIGHT(TEXT(AE480,"0.#"),1)=".",TRUE,FALSE)</formula>
    </cfRule>
  </conditionalFormatting>
  <conditionalFormatting sqref="AE478">
    <cfRule type="expression" dxfId="1627" priority="1843">
      <formula>IF(RIGHT(TEXT(AE478,"0.#"),1)=".",FALSE,TRUE)</formula>
    </cfRule>
    <cfRule type="expression" dxfId="1626" priority="1844">
      <formula>IF(RIGHT(TEXT(AE478,"0.#"),1)=".",TRUE,FALSE)</formula>
    </cfRule>
  </conditionalFormatting>
  <conditionalFormatting sqref="AE479">
    <cfRule type="expression" dxfId="1625" priority="1841">
      <formula>IF(RIGHT(TEXT(AE479,"0.#"),1)=".",FALSE,TRUE)</formula>
    </cfRule>
    <cfRule type="expression" dxfId="1624" priority="1842">
      <formula>IF(RIGHT(TEXT(AE479,"0.#"),1)=".",TRUE,FALSE)</formula>
    </cfRule>
  </conditionalFormatting>
  <conditionalFormatting sqref="AM480">
    <cfRule type="expression" dxfId="1623" priority="1833">
      <formula>IF(RIGHT(TEXT(AM480,"0.#"),1)=".",FALSE,TRUE)</formula>
    </cfRule>
    <cfRule type="expression" dxfId="1622" priority="1834">
      <formula>IF(RIGHT(TEXT(AM480,"0.#"),1)=".",TRUE,FALSE)</formula>
    </cfRule>
  </conditionalFormatting>
  <conditionalFormatting sqref="AM478">
    <cfRule type="expression" dxfId="1621" priority="1837">
      <formula>IF(RIGHT(TEXT(AM478,"0.#"),1)=".",FALSE,TRUE)</formula>
    </cfRule>
    <cfRule type="expression" dxfId="1620" priority="1838">
      <formula>IF(RIGHT(TEXT(AM478,"0.#"),1)=".",TRUE,FALSE)</formula>
    </cfRule>
  </conditionalFormatting>
  <conditionalFormatting sqref="AM479">
    <cfRule type="expression" dxfId="1619" priority="1835">
      <formula>IF(RIGHT(TEXT(AM479,"0.#"),1)=".",FALSE,TRUE)</formula>
    </cfRule>
    <cfRule type="expression" dxfId="1618" priority="1836">
      <formula>IF(RIGHT(TEXT(AM479,"0.#"),1)=".",TRUE,FALSE)</formula>
    </cfRule>
  </conditionalFormatting>
  <conditionalFormatting sqref="AU480">
    <cfRule type="expression" dxfId="1617" priority="1827">
      <formula>IF(RIGHT(TEXT(AU480,"0.#"),1)=".",FALSE,TRUE)</formula>
    </cfRule>
    <cfRule type="expression" dxfId="1616" priority="1828">
      <formula>IF(RIGHT(TEXT(AU480,"0.#"),1)=".",TRUE,FALSE)</formula>
    </cfRule>
  </conditionalFormatting>
  <conditionalFormatting sqref="AU478">
    <cfRule type="expression" dxfId="1615" priority="1831">
      <formula>IF(RIGHT(TEXT(AU478,"0.#"),1)=".",FALSE,TRUE)</formula>
    </cfRule>
    <cfRule type="expression" dxfId="1614" priority="1832">
      <formula>IF(RIGHT(TEXT(AU478,"0.#"),1)=".",TRUE,FALSE)</formula>
    </cfRule>
  </conditionalFormatting>
  <conditionalFormatting sqref="AU479">
    <cfRule type="expression" dxfId="1613" priority="1829">
      <formula>IF(RIGHT(TEXT(AU479,"0.#"),1)=".",FALSE,TRUE)</formula>
    </cfRule>
    <cfRule type="expression" dxfId="1612" priority="1830">
      <formula>IF(RIGHT(TEXT(AU479,"0.#"),1)=".",TRUE,FALSE)</formula>
    </cfRule>
  </conditionalFormatting>
  <conditionalFormatting sqref="AI480">
    <cfRule type="expression" dxfId="1611" priority="1821">
      <formula>IF(RIGHT(TEXT(AI480,"0.#"),1)=".",FALSE,TRUE)</formula>
    </cfRule>
    <cfRule type="expression" dxfId="1610" priority="1822">
      <formula>IF(RIGHT(TEXT(AI480,"0.#"),1)=".",TRUE,FALSE)</formula>
    </cfRule>
  </conditionalFormatting>
  <conditionalFormatting sqref="AI478">
    <cfRule type="expression" dxfId="1609" priority="1825">
      <formula>IF(RIGHT(TEXT(AI478,"0.#"),1)=".",FALSE,TRUE)</formula>
    </cfRule>
    <cfRule type="expression" dxfId="1608" priority="1826">
      <formula>IF(RIGHT(TEXT(AI478,"0.#"),1)=".",TRUE,FALSE)</formula>
    </cfRule>
  </conditionalFormatting>
  <conditionalFormatting sqref="AI479">
    <cfRule type="expression" dxfId="1607" priority="1823">
      <formula>IF(RIGHT(TEXT(AI479,"0.#"),1)=".",FALSE,TRUE)</formula>
    </cfRule>
    <cfRule type="expression" dxfId="1606" priority="1824">
      <formula>IF(RIGHT(TEXT(AI479,"0.#"),1)=".",TRUE,FALSE)</formula>
    </cfRule>
  </conditionalFormatting>
  <conditionalFormatting sqref="AQ478">
    <cfRule type="expression" dxfId="1605" priority="1815">
      <formula>IF(RIGHT(TEXT(AQ478,"0.#"),1)=".",FALSE,TRUE)</formula>
    </cfRule>
    <cfRule type="expression" dxfId="1604" priority="1816">
      <formula>IF(RIGHT(TEXT(AQ478,"0.#"),1)=".",TRUE,FALSE)</formula>
    </cfRule>
  </conditionalFormatting>
  <conditionalFormatting sqref="AQ479">
    <cfRule type="expression" dxfId="1603" priority="1819">
      <formula>IF(RIGHT(TEXT(AQ479,"0.#"),1)=".",FALSE,TRUE)</formula>
    </cfRule>
    <cfRule type="expression" dxfId="1602" priority="1820">
      <formula>IF(RIGHT(TEXT(AQ479,"0.#"),1)=".",TRUE,FALSE)</formula>
    </cfRule>
  </conditionalFormatting>
  <conditionalFormatting sqref="AQ480">
    <cfRule type="expression" dxfId="1601" priority="1817">
      <formula>IF(RIGHT(TEXT(AQ480,"0.#"),1)=".",FALSE,TRUE)</formula>
    </cfRule>
    <cfRule type="expression" dxfId="1600" priority="1818">
      <formula>IF(RIGHT(TEXT(AQ480,"0.#"),1)=".",TRUE,FALSE)</formula>
    </cfRule>
  </conditionalFormatting>
  <conditionalFormatting sqref="AM47">
    <cfRule type="expression" dxfId="1599" priority="2109">
      <formula>IF(RIGHT(TEXT(AM47,"0.#"),1)=".",FALSE,TRUE)</formula>
    </cfRule>
    <cfRule type="expression" dxfId="1598" priority="2110">
      <formula>IF(RIGHT(TEXT(AM47,"0.#"),1)=".",TRUE,FALSE)</formula>
    </cfRule>
  </conditionalFormatting>
  <conditionalFormatting sqref="AI46">
    <cfRule type="expression" dxfId="1597" priority="2113">
      <formula>IF(RIGHT(TEXT(AI46,"0.#"),1)=".",FALSE,TRUE)</formula>
    </cfRule>
    <cfRule type="expression" dxfId="1596" priority="2114">
      <formula>IF(RIGHT(TEXT(AI46,"0.#"),1)=".",TRUE,FALSE)</formula>
    </cfRule>
  </conditionalFormatting>
  <conditionalFormatting sqref="AM46">
    <cfRule type="expression" dxfId="1595" priority="2111">
      <formula>IF(RIGHT(TEXT(AM46,"0.#"),1)=".",FALSE,TRUE)</formula>
    </cfRule>
    <cfRule type="expression" dxfId="1594" priority="2112">
      <formula>IF(RIGHT(TEXT(AM46,"0.#"),1)=".",TRUE,FALSE)</formula>
    </cfRule>
  </conditionalFormatting>
  <conditionalFormatting sqref="AU46:AU48">
    <cfRule type="expression" dxfId="1593" priority="2103">
      <formula>IF(RIGHT(TEXT(AU46,"0.#"),1)=".",FALSE,TRUE)</formula>
    </cfRule>
    <cfRule type="expression" dxfId="1592" priority="2104">
      <formula>IF(RIGHT(TEXT(AU46,"0.#"),1)=".",TRUE,FALSE)</formula>
    </cfRule>
  </conditionalFormatting>
  <conditionalFormatting sqref="AM48">
    <cfRule type="expression" dxfId="1591" priority="2107">
      <formula>IF(RIGHT(TEXT(AM48,"0.#"),1)=".",FALSE,TRUE)</formula>
    </cfRule>
    <cfRule type="expression" dxfId="1590" priority="2108">
      <formula>IF(RIGHT(TEXT(AM48,"0.#"),1)=".",TRUE,FALSE)</formula>
    </cfRule>
  </conditionalFormatting>
  <conditionalFormatting sqref="AQ46:AQ48">
    <cfRule type="expression" dxfId="1589" priority="2105">
      <formula>IF(RIGHT(TEXT(AQ46,"0.#"),1)=".",FALSE,TRUE)</formula>
    </cfRule>
    <cfRule type="expression" dxfId="1588" priority="2106">
      <formula>IF(RIGHT(TEXT(AQ46,"0.#"),1)=".",TRUE,FALSE)</formula>
    </cfRule>
  </conditionalFormatting>
  <conditionalFormatting sqref="AE146:AE147 AI146:AI147 AM146:AM147 AQ146:AQ147 AU146:AU147">
    <cfRule type="expression" dxfId="1587" priority="2097">
      <formula>IF(RIGHT(TEXT(AE146,"0.#"),1)=".",FALSE,TRUE)</formula>
    </cfRule>
    <cfRule type="expression" dxfId="1586" priority="2098">
      <formula>IF(RIGHT(TEXT(AE146,"0.#"),1)=".",TRUE,FALSE)</formula>
    </cfRule>
  </conditionalFormatting>
  <conditionalFormatting sqref="AE138:AE139 AI138:AI139 AM138:AM139 AQ138:AQ139 AU138:AU139">
    <cfRule type="expression" dxfId="1585" priority="2101">
      <formula>IF(RIGHT(TEXT(AE138,"0.#"),1)=".",FALSE,TRUE)</formula>
    </cfRule>
    <cfRule type="expression" dxfId="1584" priority="2102">
      <formula>IF(RIGHT(TEXT(AE138,"0.#"),1)=".",TRUE,FALSE)</formula>
    </cfRule>
  </conditionalFormatting>
  <conditionalFormatting sqref="AE142:AE143 AI142:AI143 AM142:AM143 AQ142:AQ143 AU142:AU143">
    <cfRule type="expression" dxfId="1583" priority="2099">
      <formula>IF(RIGHT(TEXT(AE142,"0.#"),1)=".",FALSE,TRUE)</formula>
    </cfRule>
    <cfRule type="expression" dxfId="1582" priority="2100">
      <formula>IF(RIGHT(TEXT(AE142,"0.#"),1)=".",TRUE,FALSE)</formula>
    </cfRule>
  </conditionalFormatting>
  <conditionalFormatting sqref="AE198:AE199 AI198:AI199 AM198:AM199 AQ198:AQ199 AU198:AU199">
    <cfRule type="expression" dxfId="1581" priority="2091">
      <formula>IF(RIGHT(TEXT(AE198,"0.#"),1)=".",FALSE,TRUE)</formula>
    </cfRule>
    <cfRule type="expression" dxfId="1580" priority="2092">
      <formula>IF(RIGHT(TEXT(AE198,"0.#"),1)=".",TRUE,FALSE)</formula>
    </cfRule>
  </conditionalFormatting>
  <conditionalFormatting sqref="AE150:AE151 AI150:AI151 AM150:AM151 AQ150:AQ151 AU150:AU151">
    <cfRule type="expression" dxfId="1579" priority="2095">
      <formula>IF(RIGHT(TEXT(AE150,"0.#"),1)=".",FALSE,TRUE)</formula>
    </cfRule>
    <cfRule type="expression" dxfId="1578" priority="2096">
      <formula>IF(RIGHT(TEXT(AE150,"0.#"),1)=".",TRUE,FALSE)</formula>
    </cfRule>
  </conditionalFormatting>
  <conditionalFormatting sqref="AE194:AE195 AI194:AI195 AM194:AM195 AQ194:AQ195 AU194:AU195">
    <cfRule type="expression" dxfId="1577" priority="2093">
      <formula>IF(RIGHT(TEXT(AE194,"0.#"),1)=".",FALSE,TRUE)</formula>
    </cfRule>
    <cfRule type="expression" dxfId="1576" priority="2094">
      <formula>IF(RIGHT(TEXT(AE194,"0.#"),1)=".",TRUE,FALSE)</formula>
    </cfRule>
  </conditionalFormatting>
  <conditionalFormatting sqref="AE210:AE211 AI210:AI211 AM210:AM211 AQ210:AQ211 AU210:AU211">
    <cfRule type="expression" dxfId="1575" priority="2085">
      <formula>IF(RIGHT(TEXT(AE210,"0.#"),1)=".",FALSE,TRUE)</formula>
    </cfRule>
    <cfRule type="expression" dxfId="1574" priority="2086">
      <formula>IF(RIGHT(TEXT(AE210,"0.#"),1)=".",TRUE,FALSE)</formula>
    </cfRule>
  </conditionalFormatting>
  <conditionalFormatting sqref="AE202:AE203 AI202:AI203 AM202:AM203 AQ202:AQ203 AU202:AU203">
    <cfRule type="expression" dxfId="1573" priority="2089">
      <formula>IF(RIGHT(TEXT(AE202,"0.#"),1)=".",FALSE,TRUE)</formula>
    </cfRule>
    <cfRule type="expression" dxfId="1572" priority="2090">
      <formula>IF(RIGHT(TEXT(AE202,"0.#"),1)=".",TRUE,FALSE)</formula>
    </cfRule>
  </conditionalFormatting>
  <conditionalFormatting sqref="AE206:AE207 AI206:AI207 AM206:AM207 AQ206:AQ207 AU206:AU207">
    <cfRule type="expression" dxfId="1571" priority="2087">
      <formula>IF(RIGHT(TEXT(AE206,"0.#"),1)=".",FALSE,TRUE)</formula>
    </cfRule>
    <cfRule type="expression" dxfId="1570" priority="2088">
      <formula>IF(RIGHT(TEXT(AE206,"0.#"),1)=".",TRUE,FALSE)</formula>
    </cfRule>
  </conditionalFormatting>
  <conditionalFormatting sqref="AE262:AE263 AI262:AI263 AM262:AM263 AQ262:AQ263 AU262:AU263">
    <cfRule type="expression" dxfId="1569" priority="2079">
      <formula>IF(RIGHT(TEXT(AE262,"0.#"),1)=".",FALSE,TRUE)</formula>
    </cfRule>
    <cfRule type="expression" dxfId="1568" priority="2080">
      <formula>IF(RIGHT(TEXT(AE262,"0.#"),1)=".",TRUE,FALSE)</formula>
    </cfRule>
  </conditionalFormatting>
  <conditionalFormatting sqref="AE254:AE255 AI254:AI255 AM254:AM255 AQ254:AQ255 AU254:AU255">
    <cfRule type="expression" dxfId="1567" priority="2083">
      <formula>IF(RIGHT(TEXT(AE254,"0.#"),1)=".",FALSE,TRUE)</formula>
    </cfRule>
    <cfRule type="expression" dxfId="1566" priority="2084">
      <formula>IF(RIGHT(TEXT(AE254,"0.#"),1)=".",TRUE,FALSE)</formula>
    </cfRule>
  </conditionalFormatting>
  <conditionalFormatting sqref="AE258:AE259 AI258:AI259 AM258:AM259 AQ258:AQ259 AU258:AU259">
    <cfRule type="expression" dxfId="1565" priority="2081">
      <formula>IF(RIGHT(TEXT(AE258,"0.#"),1)=".",FALSE,TRUE)</formula>
    </cfRule>
    <cfRule type="expression" dxfId="1564" priority="2082">
      <formula>IF(RIGHT(TEXT(AE258,"0.#"),1)=".",TRUE,FALSE)</formula>
    </cfRule>
  </conditionalFormatting>
  <conditionalFormatting sqref="AE314:AE315 AI314:AI315 AM314:AM315 AQ314:AQ315 AU314:AU315">
    <cfRule type="expression" dxfId="1563" priority="2073">
      <formula>IF(RIGHT(TEXT(AE314,"0.#"),1)=".",FALSE,TRUE)</formula>
    </cfRule>
    <cfRule type="expression" dxfId="1562" priority="2074">
      <formula>IF(RIGHT(TEXT(AE314,"0.#"),1)=".",TRUE,FALSE)</formula>
    </cfRule>
  </conditionalFormatting>
  <conditionalFormatting sqref="AE266:AE267 AI266:AI267 AM266:AM267 AQ266:AQ267 AU266:AU267">
    <cfRule type="expression" dxfId="1561" priority="2077">
      <formula>IF(RIGHT(TEXT(AE266,"0.#"),1)=".",FALSE,TRUE)</formula>
    </cfRule>
    <cfRule type="expression" dxfId="1560" priority="2078">
      <formula>IF(RIGHT(TEXT(AE266,"0.#"),1)=".",TRUE,FALSE)</formula>
    </cfRule>
  </conditionalFormatting>
  <conditionalFormatting sqref="AE270:AE271 AI270:AI271 AM270:AM271 AQ270:AQ271 AU270:AU271">
    <cfRule type="expression" dxfId="1559" priority="2075">
      <formula>IF(RIGHT(TEXT(AE270,"0.#"),1)=".",FALSE,TRUE)</formula>
    </cfRule>
    <cfRule type="expression" dxfId="1558" priority="2076">
      <formula>IF(RIGHT(TEXT(AE270,"0.#"),1)=".",TRUE,FALSE)</formula>
    </cfRule>
  </conditionalFormatting>
  <conditionalFormatting sqref="AE326:AE327 AI326:AI327 AM326:AM327 AQ326:AQ327 AU326:AU327">
    <cfRule type="expression" dxfId="1557" priority="2067">
      <formula>IF(RIGHT(TEXT(AE326,"0.#"),1)=".",FALSE,TRUE)</formula>
    </cfRule>
    <cfRule type="expression" dxfId="1556" priority="2068">
      <formula>IF(RIGHT(TEXT(AE326,"0.#"),1)=".",TRUE,FALSE)</formula>
    </cfRule>
  </conditionalFormatting>
  <conditionalFormatting sqref="AE318:AE319 AI318:AI319 AM318:AM319 AQ318:AQ319 AU318:AU319">
    <cfRule type="expression" dxfId="1555" priority="2071">
      <formula>IF(RIGHT(TEXT(AE318,"0.#"),1)=".",FALSE,TRUE)</formula>
    </cfRule>
    <cfRule type="expression" dxfId="1554" priority="2072">
      <formula>IF(RIGHT(TEXT(AE318,"0.#"),1)=".",TRUE,FALSE)</formula>
    </cfRule>
  </conditionalFormatting>
  <conditionalFormatting sqref="AE322:AE323 AI322:AI323 AM322:AM323 AQ322:AQ323 AU322:AU323">
    <cfRule type="expression" dxfId="1553" priority="2069">
      <formula>IF(RIGHT(TEXT(AE322,"0.#"),1)=".",FALSE,TRUE)</formula>
    </cfRule>
    <cfRule type="expression" dxfId="1552" priority="2070">
      <formula>IF(RIGHT(TEXT(AE322,"0.#"),1)=".",TRUE,FALSE)</formula>
    </cfRule>
  </conditionalFormatting>
  <conditionalFormatting sqref="AE378:AE379 AI378:AI379 AM378:AM379 AQ378:AQ379 AU378:AU379">
    <cfRule type="expression" dxfId="1551" priority="2061">
      <formula>IF(RIGHT(TEXT(AE378,"0.#"),1)=".",FALSE,TRUE)</formula>
    </cfRule>
    <cfRule type="expression" dxfId="1550" priority="2062">
      <formula>IF(RIGHT(TEXT(AE378,"0.#"),1)=".",TRUE,FALSE)</formula>
    </cfRule>
  </conditionalFormatting>
  <conditionalFormatting sqref="AE330:AE331 AI330:AI331 AM330:AM331 AQ330:AQ331 AU330:AU331">
    <cfRule type="expression" dxfId="1549" priority="2065">
      <formula>IF(RIGHT(TEXT(AE330,"0.#"),1)=".",FALSE,TRUE)</formula>
    </cfRule>
    <cfRule type="expression" dxfId="1548" priority="2066">
      <formula>IF(RIGHT(TEXT(AE330,"0.#"),1)=".",TRUE,FALSE)</formula>
    </cfRule>
  </conditionalFormatting>
  <conditionalFormatting sqref="AE374:AE375 AI374:AI375 AM374:AM375 AQ374:AQ375 AU374:AU375">
    <cfRule type="expression" dxfId="1547" priority="2063">
      <formula>IF(RIGHT(TEXT(AE374,"0.#"),1)=".",FALSE,TRUE)</formula>
    </cfRule>
    <cfRule type="expression" dxfId="1546" priority="2064">
      <formula>IF(RIGHT(TEXT(AE374,"0.#"),1)=".",TRUE,FALSE)</formula>
    </cfRule>
  </conditionalFormatting>
  <conditionalFormatting sqref="AE390:AE391 AI390:AI391 AM390:AM391 AQ390:AQ391 AU390:AU391">
    <cfRule type="expression" dxfId="1545" priority="2055">
      <formula>IF(RIGHT(TEXT(AE390,"0.#"),1)=".",FALSE,TRUE)</formula>
    </cfRule>
    <cfRule type="expression" dxfId="1544" priority="2056">
      <formula>IF(RIGHT(TEXT(AE390,"0.#"),1)=".",TRUE,FALSE)</formula>
    </cfRule>
  </conditionalFormatting>
  <conditionalFormatting sqref="AE382:AE383 AI382:AI383 AM382:AM383 AQ382:AQ383 AU382:AU383">
    <cfRule type="expression" dxfId="1543" priority="2059">
      <formula>IF(RIGHT(TEXT(AE382,"0.#"),1)=".",FALSE,TRUE)</formula>
    </cfRule>
    <cfRule type="expression" dxfId="1542" priority="2060">
      <formula>IF(RIGHT(TEXT(AE382,"0.#"),1)=".",TRUE,FALSE)</formula>
    </cfRule>
  </conditionalFormatting>
  <conditionalFormatting sqref="AE386:AE387 AI386:AI387 AM386:AM387 AQ386:AQ387 AU386:AU387">
    <cfRule type="expression" dxfId="1541" priority="2057">
      <formula>IF(RIGHT(TEXT(AE386,"0.#"),1)=".",FALSE,TRUE)</formula>
    </cfRule>
    <cfRule type="expression" dxfId="1540" priority="2058">
      <formula>IF(RIGHT(TEXT(AE386,"0.#"),1)=".",TRUE,FALSE)</formula>
    </cfRule>
  </conditionalFormatting>
  <conditionalFormatting sqref="AE440">
    <cfRule type="expression" dxfId="1539" priority="2049">
      <formula>IF(RIGHT(TEXT(AE440,"0.#"),1)=".",FALSE,TRUE)</formula>
    </cfRule>
    <cfRule type="expression" dxfId="1538" priority="2050">
      <formula>IF(RIGHT(TEXT(AE440,"0.#"),1)=".",TRUE,FALSE)</formula>
    </cfRule>
  </conditionalFormatting>
  <conditionalFormatting sqref="AE438">
    <cfRule type="expression" dxfId="1537" priority="2053">
      <formula>IF(RIGHT(TEXT(AE438,"0.#"),1)=".",FALSE,TRUE)</formula>
    </cfRule>
    <cfRule type="expression" dxfId="1536" priority="2054">
      <formula>IF(RIGHT(TEXT(AE438,"0.#"),1)=".",TRUE,FALSE)</formula>
    </cfRule>
  </conditionalFormatting>
  <conditionalFormatting sqref="AE439">
    <cfRule type="expression" dxfId="1535" priority="2051">
      <formula>IF(RIGHT(TEXT(AE439,"0.#"),1)=".",FALSE,TRUE)</formula>
    </cfRule>
    <cfRule type="expression" dxfId="1534" priority="2052">
      <formula>IF(RIGHT(TEXT(AE439,"0.#"),1)=".",TRUE,FALSE)</formula>
    </cfRule>
  </conditionalFormatting>
  <conditionalFormatting sqref="AM440">
    <cfRule type="expression" dxfId="1533" priority="2043">
      <formula>IF(RIGHT(TEXT(AM440,"0.#"),1)=".",FALSE,TRUE)</formula>
    </cfRule>
    <cfRule type="expression" dxfId="1532" priority="2044">
      <formula>IF(RIGHT(TEXT(AM440,"0.#"),1)=".",TRUE,FALSE)</formula>
    </cfRule>
  </conditionalFormatting>
  <conditionalFormatting sqref="AM438">
    <cfRule type="expression" dxfId="1531" priority="2047">
      <formula>IF(RIGHT(TEXT(AM438,"0.#"),1)=".",FALSE,TRUE)</formula>
    </cfRule>
    <cfRule type="expression" dxfId="1530" priority="2048">
      <formula>IF(RIGHT(TEXT(AM438,"0.#"),1)=".",TRUE,FALSE)</formula>
    </cfRule>
  </conditionalFormatting>
  <conditionalFormatting sqref="AM439">
    <cfRule type="expression" dxfId="1529" priority="2045">
      <formula>IF(RIGHT(TEXT(AM439,"0.#"),1)=".",FALSE,TRUE)</formula>
    </cfRule>
    <cfRule type="expression" dxfId="1528" priority="2046">
      <formula>IF(RIGHT(TEXT(AM439,"0.#"),1)=".",TRUE,FALSE)</formula>
    </cfRule>
  </conditionalFormatting>
  <conditionalFormatting sqref="AU440">
    <cfRule type="expression" dxfId="1527" priority="2037">
      <formula>IF(RIGHT(TEXT(AU440,"0.#"),1)=".",FALSE,TRUE)</formula>
    </cfRule>
    <cfRule type="expression" dxfId="1526" priority="2038">
      <formula>IF(RIGHT(TEXT(AU440,"0.#"),1)=".",TRUE,FALSE)</formula>
    </cfRule>
  </conditionalFormatting>
  <conditionalFormatting sqref="AU438">
    <cfRule type="expression" dxfId="1525" priority="2041">
      <formula>IF(RIGHT(TEXT(AU438,"0.#"),1)=".",FALSE,TRUE)</formula>
    </cfRule>
    <cfRule type="expression" dxfId="1524" priority="2042">
      <formula>IF(RIGHT(TEXT(AU438,"0.#"),1)=".",TRUE,FALSE)</formula>
    </cfRule>
  </conditionalFormatting>
  <conditionalFormatting sqref="AU439">
    <cfRule type="expression" dxfId="1523" priority="2039">
      <formula>IF(RIGHT(TEXT(AU439,"0.#"),1)=".",FALSE,TRUE)</formula>
    </cfRule>
    <cfRule type="expression" dxfId="1522" priority="2040">
      <formula>IF(RIGHT(TEXT(AU439,"0.#"),1)=".",TRUE,FALSE)</formula>
    </cfRule>
  </conditionalFormatting>
  <conditionalFormatting sqref="AI440">
    <cfRule type="expression" dxfId="1521" priority="2031">
      <formula>IF(RIGHT(TEXT(AI440,"0.#"),1)=".",FALSE,TRUE)</formula>
    </cfRule>
    <cfRule type="expression" dxfId="1520" priority="2032">
      <formula>IF(RIGHT(TEXT(AI440,"0.#"),1)=".",TRUE,FALSE)</formula>
    </cfRule>
  </conditionalFormatting>
  <conditionalFormatting sqref="AI438">
    <cfRule type="expression" dxfId="1519" priority="2035">
      <formula>IF(RIGHT(TEXT(AI438,"0.#"),1)=".",FALSE,TRUE)</formula>
    </cfRule>
    <cfRule type="expression" dxfId="1518" priority="2036">
      <formula>IF(RIGHT(TEXT(AI438,"0.#"),1)=".",TRUE,FALSE)</formula>
    </cfRule>
  </conditionalFormatting>
  <conditionalFormatting sqref="AI439">
    <cfRule type="expression" dxfId="1517" priority="2033">
      <formula>IF(RIGHT(TEXT(AI439,"0.#"),1)=".",FALSE,TRUE)</formula>
    </cfRule>
    <cfRule type="expression" dxfId="1516" priority="2034">
      <formula>IF(RIGHT(TEXT(AI439,"0.#"),1)=".",TRUE,FALSE)</formula>
    </cfRule>
  </conditionalFormatting>
  <conditionalFormatting sqref="AQ438">
    <cfRule type="expression" dxfId="1515" priority="2025">
      <formula>IF(RIGHT(TEXT(AQ438,"0.#"),1)=".",FALSE,TRUE)</formula>
    </cfRule>
    <cfRule type="expression" dxfId="1514" priority="2026">
      <formula>IF(RIGHT(TEXT(AQ438,"0.#"),1)=".",TRUE,FALSE)</formula>
    </cfRule>
  </conditionalFormatting>
  <conditionalFormatting sqref="AQ439">
    <cfRule type="expression" dxfId="1513" priority="2029">
      <formula>IF(RIGHT(TEXT(AQ439,"0.#"),1)=".",FALSE,TRUE)</formula>
    </cfRule>
    <cfRule type="expression" dxfId="1512" priority="2030">
      <formula>IF(RIGHT(TEXT(AQ439,"0.#"),1)=".",TRUE,FALSE)</formula>
    </cfRule>
  </conditionalFormatting>
  <conditionalFormatting sqref="AQ440">
    <cfRule type="expression" dxfId="1511" priority="2027">
      <formula>IF(RIGHT(TEXT(AQ440,"0.#"),1)=".",FALSE,TRUE)</formula>
    </cfRule>
    <cfRule type="expression" dxfId="1510" priority="2028">
      <formula>IF(RIGHT(TEXT(AQ440,"0.#"),1)=".",TRUE,FALSE)</formula>
    </cfRule>
  </conditionalFormatting>
  <conditionalFormatting sqref="AE445">
    <cfRule type="expression" dxfId="1509" priority="2019">
      <formula>IF(RIGHT(TEXT(AE445,"0.#"),1)=".",FALSE,TRUE)</formula>
    </cfRule>
    <cfRule type="expression" dxfId="1508" priority="2020">
      <formula>IF(RIGHT(TEXT(AE445,"0.#"),1)=".",TRUE,FALSE)</formula>
    </cfRule>
  </conditionalFormatting>
  <conditionalFormatting sqref="AE443">
    <cfRule type="expression" dxfId="1507" priority="2023">
      <formula>IF(RIGHT(TEXT(AE443,"0.#"),1)=".",FALSE,TRUE)</formula>
    </cfRule>
    <cfRule type="expression" dxfId="1506" priority="2024">
      <formula>IF(RIGHT(TEXT(AE443,"0.#"),1)=".",TRUE,FALSE)</formula>
    </cfRule>
  </conditionalFormatting>
  <conditionalFormatting sqref="AE444">
    <cfRule type="expression" dxfId="1505" priority="2021">
      <formula>IF(RIGHT(TEXT(AE444,"0.#"),1)=".",FALSE,TRUE)</formula>
    </cfRule>
    <cfRule type="expression" dxfId="1504" priority="2022">
      <formula>IF(RIGHT(TEXT(AE444,"0.#"),1)=".",TRUE,FALSE)</formula>
    </cfRule>
  </conditionalFormatting>
  <conditionalFormatting sqref="AM445">
    <cfRule type="expression" dxfId="1503" priority="2013">
      <formula>IF(RIGHT(TEXT(AM445,"0.#"),1)=".",FALSE,TRUE)</formula>
    </cfRule>
    <cfRule type="expression" dxfId="1502" priority="2014">
      <formula>IF(RIGHT(TEXT(AM445,"0.#"),1)=".",TRUE,FALSE)</formula>
    </cfRule>
  </conditionalFormatting>
  <conditionalFormatting sqref="AM443">
    <cfRule type="expression" dxfId="1501" priority="2017">
      <formula>IF(RIGHT(TEXT(AM443,"0.#"),1)=".",FALSE,TRUE)</formula>
    </cfRule>
    <cfRule type="expression" dxfId="1500" priority="2018">
      <formula>IF(RIGHT(TEXT(AM443,"0.#"),1)=".",TRUE,FALSE)</formula>
    </cfRule>
  </conditionalFormatting>
  <conditionalFormatting sqref="AM444">
    <cfRule type="expression" dxfId="1499" priority="2015">
      <formula>IF(RIGHT(TEXT(AM444,"0.#"),1)=".",FALSE,TRUE)</formula>
    </cfRule>
    <cfRule type="expression" dxfId="1498" priority="2016">
      <formula>IF(RIGHT(TEXT(AM444,"0.#"),1)=".",TRUE,FALSE)</formula>
    </cfRule>
  </conditionalFormatting>
  <conditionalFormatting sqref="AU445">
    <cfRule type="expression" dxfId="1497" priority="2007">
      <formula>IF(RIGHT(TEXT(AU445,"0.#"),1)=".",FALSE,TRUE)</formula>
    </cfRule>
    <cfRule type="expression" dxfId="1496" priority="2008">
      <formula>IF(RIGHT(TEXT(AU445,"0.#"),1)=".",TRUE,FALSE)</formula>
    </cfRule>
  </conditionalFormatting>
  <conditionalFormatting sqref="AU443">
    <cfRule type="expression" dxfId="1495" priority="2011">
      <formula>IF(RIGHT(TEXT(AU443,"0.#"),1)=".",FALSE,TRUE)</formula>
    </cfRule>
    <cfRule type="expression" dxfId="1494" priority="2012">
      <formula>IF(RIGHT(TEXT(AU443,"0.#"),1)=".",TRUE,FALSE)</formula>
    </cfRule>
  </conditionalFormatting>
  <conditionalFormatting sqref="AU444">
    <cfRule type="expression" dxfId="1493" priority="2009">
      <formula>IF(RIGHT(TEXT(AU444,"0.#"),1)=".",FALSE,TRUE)</formula>
    </cfRule>
    <cfRule type="expression" dxfId="1492" priority="2010">
      <formula>IF(RIGHT(TEXT(AU444,"0.#"),1)=".",TRUE,FALSE)</formula>
    </cfRule>
  </conditionalFormatting>
  <conditionalFormatting sqref="AI445">
    <cfRule type="expression" dxfId="1491" priority="2001">
      <formula>IF(RIGHT(TEXT(AI445,"0.#"),1)=".",FALSE,TRUE)</formula>
    </cfRule>
    <cfRule type="expression" dxfId="1490" priority="2002">
      <formula>IF(RIGHT(TEXT(AI445,"0.#"),1)=".",TRUE,FALSE)</formula>
    </cfRule>
  </conditionalFormatting>
  <conditionalFormatting sqref="AI443">
    <cfRule type="expression" dxfId="1489" priority="2005">
      <formula>IF(RIGHT(TEXT(AI443,"0.#"),1)=".",FALSE,TRUE)</formula>
    </cfRule>
    <cfRule type="expression" dxfId="1488" priority="2006">
      <formula>IF(RIGHT(TEXT(AI443,"0.#"),1)=".",TRUE,FALSE)</formula>
    </cfRule>
  </conditionalFormatting>
  <conditionalFormatting sqref="AI444">
    <cfRule type="expression" dxfId="1487" priority="2003">
      <formula>IF(RIGHT(TEXT(AI444,"0.#"),1)=".",FALSE,TRUE)</formula>
    </cfRule>
    <cfRule type="expression" dxfId="1486" priority="2004">
      <formula>IF(RIGHT(TEXT(AI444,"0.#"),1)=".",TRUE,FALSE)</formula>
    </cfRule>
  </conditionalFormatting>
  <conditionalFormatting sqref="AQ443">
    <cfRule type="expression" dxfId="1485" priority="1995">
      <formula>IF(RIGHT(TEXT(AQ443,"0.#"),1)=".",FALSE,TRUE)</formula>
    </cfRule>
    <cfRule type="expression" dxfId="1484" priority="1996">
      <formula>IF(RIGHT(TEXT(AQ443,"0.#"),1)=".",TRUE,FALSE)</formula>
    </cfRule>
  </conditionalFormatting>
  <conditionalFormatting sqref="AQ444">
    <cfRule type="expression" dxfId="1483" priority="1999">
      <formula>IF(RIGHT(TEXT(AQ444,"0.#"),1)=".",FALSE,TRUE)</formula>
    </cfRule>
    <cfRule type="expression" dxfId="1482" priority="2000">
      <formula>IF(RIGHT(TEXT(AQ444,"0.#"),1)=".",TRUE,FALSE)</formula>
    </cfRule>
  </conditionalFormatting>
  <conditionalFormatting sqref="AQ445">
    <cfRule type="expression" dxfId="1481" priority="1997">
      <formula>IF(RIGHT(TEXT(AQ445,"0.#"),1)=".",FALSE,TRUE)</formula>
    </cfRule>
    <cfRule type="expression" dxfId="1480" priority="1998">
      <formula>IF(RIGHT(TEXT(AQ445,"0.#"),1)=".",TRUE,FALSE)</formula>
    </cfRule>
  </conditionalFormatting>
  <conditionalFormatting sqref="Y880:Y907">
    <cfRule type="expression" dxfId="1479" priority="2225">
      <formula>IF(RIGHT(TEXT(Y880,"0.#"),1)=".",FALSE,TRUE)</formula>
    </cfRule>
    <cfRule type="expression" dxfId="1478" priority="2226">
      <formula>IF(RIGHT(TEXT(Y880,"0.#"),1)=".",TRUE,FALSE)</formula>
    </cfRule>
  </conditionalFormatting>
  <conditionalFormatting sqref="Y878:Y879">
    <cfRule type="expression" dxfId="1477" priority="2219">
      <formula>IF(RIGHT(TEXT(Y878,"0.#"),1)=".",FALSE,TRUE)</formula>
    </cfRule>
    <cfRule type="expression" dxfId="1476" priority="2220">
      <formula>IF(RIGHT(TEXT(Y878,"0.#"),1)=".",TRUE,FALSE)</formula>
    </cfRule>
  </conditionalFormatting>
  <conditionalFormatting sqref="Y913 Y931 Y915:Y918 Y920:Y921 Y939:Y940">
    <cfRule type="expression" dxfId="1475" priority="2213">
      <formula>IF(RIGHT(TEXT(Y913,"0.#"),1)=".",FALSE,TRUE)</formula>
    </cfRule>
    <cfRule type="expression" dxfId="1474" priority="2214">
      <formula>IF(RIGHT(TEXT(Y913,"0.#"),1)=".",TRUE,FALSE)</formula>
    </cfRule>
  </conditionalFormatting>
  <conditionalFormatting sqref="Y911:Y912">
    <cfRule type="expression" dxfId="1473" priority="2207">
      <formula>IF(RIGHT(TEXT(Y911,"0.#"),1)=".",FALSE,TRUE)</formula>
    </cfRule>
    <cfRule type="expression" dxfId="1472" priority="2208">
      <formula>IF(RIGHT(TEXT(Y911,"0.#"),1)=".",TRUE,FALSE)</formula>
    </cfRule>
  </conditionalFormatting>
  <conditionalFormatting sqref="Y946:Y973">
    <cfRule type="expression" dxfId="1471" priority="2201">
      <formula>IF(RIGHT(TEXT(Y946,"0.#"),1)=".",FALSE,TRUE)</formula>
    </cfRule>
    <cfRule type="expression" dxfId="1470" priority="2202">
      <formula>IF(RIGHT(TEXT(Y946,"0.#"),1)=".",TRUE,FALSE)</formula>
    </cfRule>
  </conditionalFormatting>
  <conditionalFormatting sqref="Y944:Y945">
    <cfRule type="expression" dxfId="1469" priority="2195">
      <formula>IF(RIGHT(TEXT(Y944,"0.#"),1)=".",FALSE,TRUE)</formula>
    </cfRule>
    <cfRule type="expression" dxfId="1468" priority="2196">
      <formula>IF(RIGHT(TEXT(Y944,"0.#"),1)=".",TRUE,FALSE)</formula>
    </cfRule>
  </conditionalFormatting>
  <conditionalFormatting sqref="Y979:Y1006">
    <cfRule type="expression" dxfId="1467" priority="2189">
      <formula>IF(RIGHT(TEXT(Y979,"0.#"),1)=".",FALSE,TRUE)</formula>
    </cfRule>
    <cfRule type="expression" dxfId="1466" priority="2190">
      <formula>IF(RIGHT(TEXT(Y979,"0.#"),1)=".",TRUE,FALSE)</formula>
    </cfRule>
  </conditionalFormatting>
  <conditionalFormatting sqref="Y977:Y978">
    <cfRule type="expression" dxfId="1465" priority="2183">
      <formula>IF(RIGHT(TEXT(Y977,"0.#"),1)=".",FALSE,TRUE)</formula>
    </cfRule>
    <cfRule type="expression" dxfId="1464" priority="2184">
      <formula>IF(RIGHT(TEXT(Y977,"0.#"),1)=".",TRUE,FALSE)</formula>
    </cfRule>
  </conditionalFormatting>
  <conditionalFormatting sqref="Y1012:Y1039">
    <cfRule type="expression" dxfId="1463" priority="2177">
      <formula>IF(RIGHT(TEXT(Y1012,"0.#"),1)=".",FALSE,TRUE)</formula>
    </cfRule>
    <cfRule type="expression" dxfId="1462" priority="2178">
      <formula>IF(RIGHT(TEXT(Y1012,"0.#"),1)=".",TRUE,FALSE)</formula>
    </cfRule>
  </conditionalFormatting>
  <conditionalFormatting sqref="W23">
    <cfRule type="expression" dxfId="1461" priority="2461">
      <formula>IF(RIGHT(TEXT(W23,"0.#"),1)=".",FALSE,TRUE)</formula>
    </cfRule>
    <cfRule type="expression" dxfId="1460" priority="2462">
      <formula>IF(RIGHT(TEXT(W23,"0.#"),1)=".",TRUE,FALSE)</formula>
    </cfRule>
  </conditionalFormatting>
  <conditionalFormatting sqref="W24:W27">
    <cfRule type="expression" dxfId="1459" priority="2459">
      <formula>IF(RIGHT(TEXT(W24,"0.#"),1)=".",FALSE,TRUE)</formula>
    </cfRule>
    <cfRule type="expression" dxfId="1458" priority="2460">
      <formula>IF(RIGHT(TEXT(W24,"0.#"),1)=".",TRUE,FALSE)</formula>
    </cfRule>
  </conditionalFormatting>
  <conditionalFormatting sqref="W28">
    <cfRule type="expression" dxfId="1457" priority="2451">
      <formula>IF(RIGHT(TEXT(W28,"0.#"),1)=".",FALSE,TRUE)</formula>
    </cfRule>
    <cfRule type="expression" dxfId="1456" priority="2452">
      <formula>IF(RIGHT(TEXT(W28,"0.#"),1)=".",TRUE,FALSE)</formula>
    </cfRule>
  </conditionalFormatting>
  <conditionalFormatting sqref="P23">
    <cfRule type="expression" dxfId="1455" priority="2449">
      <formula>IF(RIGHT(TEXT(P23,"0.#"),1)=".",FALSE,TRUE)</formula>
    </cfRule>
    <cfRule type="expression" dxfId="1454" priority="2450">
      <formula>IF(RIGHT(TEXT(P23,"0.#"),1)=".",TRUE,FALSE)</formula>
    </cfRule>
  </conditionalFormatting>
  <conditionalFormatting sqref="P24:P27">
    <cfRule type="expression" dxfId="1453" priority="2447">
      <formula>IF(RIGHT(TEXT(P24,"0.#"),1)=".",FALSE,TRUE)</formula>
    </cfRule>
    <cfRule type="expression" dxfId="1452" priority="2448">
      <formula>IF(RIGHT(TEXT(P24,"0.#"),1)=".",TRUE,FALSE)</formula>
    </cfRule>
  </conditionalFormatting>
  <conditionalFormatting sqref="P28">
    <cfRule type="expression" dxfId="1451" priority="2445">
      <formula>IF(RIGHT(TEXT(P28,"0.#"),1)=".",FALSE,TRUE)</formula>
    </cfRule>
    <cfRule type="expression" dxfId="1450" priority="2446">
      <formula>IF(RIGHT(TEXT(P28,"0.#"),1)=".",TRUE,FALSE)</formula>
    </cfRule>
  </conditionalFormatting>
  <conditionalFormatting sqref="AQ114">
    <cfRule type="expression" dxfId="1449" priority="2429">
      <formula>IF(RIGHT(TEXT(AQ114,"0.#"),1)=".",FALSE,TRUE)</formula>
    </cfRule>
    <cfRule type="expression" dxfId="1448" priority="2430">
      <formula>IF(RIGHT(TEXT(AQ114,"0.#"),1)=".",TRUE,FALSE)</formula>
    </cfRule>
  </conditionalFormatting>
  <conditionalFormatting sqref="AQ104">
    <cfRule type="expression" dxfId="1447" priority="2443">
      <formula>IF(RIGHT(TEXT(AQ104,"0.#"),1)=".",FALSE,TRUE)</formula>
    </cfRule>
    <cfRule type="expression" dxfId="1446" priority="2444">
      <formula>IF(RIGHT(TEXT(AQ104,"0.#"),1)=".",TRUE,FALSE)</formula>
    </cfRule>
  </conditionalFormatting>
  <conditionalFormatting sqref="AQ105">
    <cfRule type="expression" dxfId="1445" priority="2441">
      <formula>IF(RIGHT(TEXT(AQ105,"0.#"),1)=".",FALSE,TRUE)</formula>
    </cfRule>
    <cfRule type="expression" dxfId="1444" priority="2442">
      <formula>IF(RIGHT(TEXT(AQ105,"0.#"),1)=".",TRUE,FALSE)</formula>
    </cfRule>
  </conditionalFormatting>
  <conditionalFormatting sqref="AQ107">
    <cfRule type="expression" dxfId="1443" priority="2439">
      <formula>IF(RIGHT(TEXT(AQ107,"0.#"),1)=".",FALSE,TRUE)</formula>
    </cfRule>
    <cfRule type="expression" dxfId="1442" priority="2440">
      <formula>IF(RIGHT(TEXT(AQ107,"0.#"),1)=".",TRUE,FALSE)</formula>
    </cfRule>
  </conditionalFormatting>
  <conditionalFormatting sqref="AQ108">
    <cfRule type="expression" dxfId="1441" priority="2437">
      <formula>IF(RIGHT(TEXT(AQ108,"0.#"),1)=".",FALSE,TRUE)</formula>
    </cfRule>
    <cfRule type="expression" dxfId="1440" priority="2438">
      <formula>IF(RIGHT(TEXT(AQ108,"0.#"),1)=".",TRUE,FALSE)</formula>
    </cfRule>
  </conditionalFormatting>
  <conditionalFormatting sqref="AQ110">
    <cfRule type="expression" dxfId="1439" priority="2435">
      <formula>IF(RIGHT(TEXT(AQ110,"0.#"),1)=".",FALSE,TRUE)</formula>
    </cfRule>
    <cfRule type="expression" dxfId="1438" priority="2436">
      <formula>IF(RIGHT(TEXT(AQ110,"0.#"),1)=".",TRUE,FALSE)</formula>
    </cfRule>
  </conditionalFormatting>
  <conditionalFormatting sqref="AQ111">
    <cfRule type="expression" dxfId="1437" priority="2433">
      <formula>IF(RIGHT(TEXT(AQ111,"0.#"),1)=".",FALSE,TRUE)</formula>
    </cfRule>
    <cfRule type="expression" dxfId="1436" priority="2434">
      <formula>IF(RIGHT(TEXT(AQ111,"0.#"),1)=".",TRUE,FALSE)</formula>
    </cfRule>
  </conditionalFormatting>
  <conditionalFormatting sqref="AQ113">
    <cfRule type="expression" dxfId="1435" priority="2431">
      <formula>IF(RIGHT(TEXT(AQ113,"0.#"),1)=".",FALSE,TRUE)</formula>
    </cfRule>
    <cfRule type="expression" dxfId="1434" priority="2432">
      <formula>IF(RIGHT(TEXT(AQ113,"0.#"),1)=".",TRUE,FALSE)</formula>
    </cfRule>
  </conditionalFormatting>
  <conditionalFormatting sqref="AE67">
    <cfRule type="expression" dxfId="1433" priority="2361">
      <formula>IF(RIGHT(TEXT(AE67,"0.#"),1)=".",FALSE,TRUE)</formula>
    </cfRule>
    <cfRule type="expression" dxfId="1432" priority="2362">
      <formula>IF(RIGHT(TEXT(AE67,"0.#"),1)=".",TRUE,FALSE)</formula>
    </cfRule>
  </conditionalFormatting>
  <conditionalFormatting sqref="AE68">
    <cfRule type="expression" dxfId="1431" priority="2359">
      <formula>IF(RIGHT(TEXT(AE68,"0.#"),1)=".",FALSE,TRUE)</formula>
    </cfRule>
    <cfRule type="expression" dxfId="1430" priority="2360">
      <formula>IF(RIGHT(TEXT(AE68,"0.#"),1)=".",TRUE,FALSE)</formula>
    </cfRule>
  </conditionalFormatting>
  <conditionalFormatting sqref="AE69">
    <cfRule type="expression" dxfId="1429" priority="2357">
      <formula>IF(RIGHT(TEXT(AE69,"0.#"),1)=".",FALSE,TRUE)</formula>
    </cfRule>
    <cfRule type="expression" dxfId="1428" priority="2358">
      <formula>IF(RIGHT(TEXT(AE69,"0.#"),1)=".",TRUE,FALSE)</formula>
    </cfRule>
  </conditionalFormatting>
  <conditionalFormatting sqref="AI69">
    <cfRule type="expression" dxfId="1427" priority="2355">
      <formula>IF(RIGHT(TEXT(AI69,"0.#"),1)=".",FALSE,TRUE)</formula>
    </cfRule>
    <cfRule type="expression" dxfId="1426" priority="2356">
      <formula>IF(RIGHT(TEXT(AI69,"0.#"),1)=".",TRUE,FALSE)</formula>
    </cfRule>
  </conditionalFormatting>
  <conditionalFormatting sqref="AI68">
    <cfRule type="expression" dxfId="1425" priority="2353">
      <formula>IF(RIGHT(TEXT(AI68,"0.#"),1)=".",FALSE,TRUE)</formula>
    </cfRule>
    <cfRule type="expression" dxfId="1424" priority="2354">
      <formula>IF(RIGHT(TEXT(AI68,"0.#"),1)=".",TRUE,FALSE)</formula>
    </cfRule>
  </conditionalFormatting>
  <conditionalFormatting sqref="AI67">
    <cfRule type="expression" dxfId="1423" priority="2351">
      <formula>IF(RIGHT(TEXT(AI67,"0.#"),1)=".",FALSE,TRUE)</formula>
    </cfRule>
    <cfRule type="expression" dxfId="1422" priority="2352">
      <formula>IF(RIGHT(TEXT(AI67,"0.#"),1)=".",TRUE,FALSE)</formula>
    </cfRule>
  </conditionalFormatting>
  <conditionalFormatting sqref="AM67">
    <cfRule type="expression" dxfId="1421" priority="2349">
      <formula>IF(RIGHT(TEXT(AM67,"0.#"),1)=".",FALSE,TRUE)</formula>
    </cfRule>
    <cfRule type="expression" dxfId="1420" priority="2350">
      <formula>IF(RIGHT(TEXT(AM67,"0.#"),1)=".",TRUE,FALSE)</formula>
    </cfRule>
  </conditionalFormatting>
  <conditionalFormatting sqref="AM68">
    <cfRule type="expression" dxfId="1419" priority="2347">
      <formula>IF(RIGHT(TEXT(AM68,"0.#"),1)=".",FALSE,TRUE)</formula>
    </cfRule>
    <cfRule type="expression" dxfId="1418" priority="2348">
      <formula>IF(RIGHT(TEXT(AM68,"0.#"),1)=".",TRUE,FALSE)</formula>
    </cfRule>
  </conditionalFormatting>
  <conditionalFormatting sqref="AM69">
    <cfRule type="expression" dxfId="1417" priority="2345">
      <formula>IF(RIGHT(TEXT(AM69,"0.#"),1)=".",FALSE,TRUE)</formula>
    </cfRule>
    <cfRule type="expression" dxfId="1416" priority="2346">
      <formula>IF(RIGHT(TEXT(AM69,"0.#"),1)=".",TRUE,FALSE)</formula>
    </cfRule>
  </conditionalFormatting>
  <conditionalFormatting sqref="AQ67:AQ69">
    <cfRule type="expression" dxfId="1415" priority="2343">
      <formula>IF(RIGHT(TEXT(AQ67,"0.#"),1)=".",FALSE,TRUE)</formula>
    </cfRule>
    <cfRule type="expression" dxfId="1414" priority="2344">
      <formula>IF(RIGHT(TEXT(AQ67,"0.#"),1)=".",TRUE,FALSE)</formula>
    </cfRule>
  </conditionalFormatting>
  <conditionalFormatting sqref="AU67:AU69">
    <cfRule type="expression" dxfId="1413" priority="2341">
      <formula>IF(RIGHT(TEXT(AU67,"0.#"),1)=".",FALSE,TRUE)</formula>
    </cfRule>
    <cfRule type="expression" dxfId="1412" priority="2342">
      <formula>IF(RIGHT(TEXT(AU67,"0.#"),1)=".",TRUE,FALSE)</formula>
    </cfRule>
  </conditionalFormatting>
  <conditionalFormatting sqref="AE70">
    <cfRule type="expression" dxfId="1411" priority="2339">
      <formula>IF(RIGHT(TEXT(AE70,"0.#"),1)=".",FALSE,TRUE)</formula>
    </cfRule>
    <cfRule type="expression" dxfId="1410" priority="2340">
      <formula>IF(RIGHT(TEXT(AE70,"0.#"),1)=".",TRUE,FALSE)</formula>
    </cfRule>
  </conditionalFormatting>
  <conditionalFormatting sqref="AE71">
    <cfRule type="expression" dxfId="1409" priority="2337">
      <formula>IF(RIGHT(TEXT(AE71,"0.#"),1)=".",FALSE,TRUE)</formula>
    </cfRule>
    <cfRule type="expression" dxfId="1408" priority="2338">
      <formula>IF(RIGHT(TEXT(AE71,"0.#"),1)=".",TRUE,FALSE)</formula>
    </cfRule>
  </conditionalFormatting>
  <conditionalFormatting sqref="AE72">
    <cfRule type="expression" dxfId="1407" priority="2335">
      <formula>IF(RIGHT(TEXT(AE72,"0.#"),1)=".",FALSE,TRUE)</formula>
    </cfRule>
    <cfRule type="expression" dxfId="1406" priority="2336">
      <formula>IF(RIGHT(TEXT(AE72,"0.#"),1)=".",TRUE,FALSE)</formula>
    </cfRule>
  </conditionalFormatting>
  <conditionalFormatting sqref="AI72">
    <cfRule type="expression" dxfId="1405" priority="2333">
      <formula>IF(RIGHT(TEXT(AI72,"0.#"),1)=".",FALSE,TRUE)</formula>
    </cfRule>
    <cfRule type="expression" dxfId="1404" priority="2334">
      <formula>IF(RIGHT(TEXT(AI72,"0.#"),1)=".",TRUE,FALSE)</formula>
    </cfRule>
  </conditionalFormatting>
  <conditionalFormatting sqref="AI71">
    <cfRule type="expression" dxfId="1403" priority="2331">
      <formula>IF(RIGHT(TEXT(AI71,"0.#"),1)=".",FALSE,TRUE)</formula>
    </cfRule>
    <cfRule type="expression" dxfId="1402" priority="2332">
      <formula>IF(RIGHT(TEXT(AI71,"0.#"),1)=".",TRUE,FALSE)</formula>
    </cfRule>
  </conditionalFormatting>
  <conditionalFormatting sqref="AI70">
    <cfRule type="expression" dxfId="1401" priority="2329">
      <formula>IF(RIGHT(TEXT(AI70,"0.#"),1)=".",FALSE,TRUE)</formula>
    </cfRule>
    <cfRule type="expression" dxfId="1400" priority="2330">
      <formula>IF(RIGHT(TEXT(AI70,"0.#"),1)=".",TRUE,FALSE)</formula>
    </cfRule>
  </conditionalFormatting>
  <conditionalFormatting sqref="AM70">
    <cfRule type="expression" dxfId="1399" priority="2327">
      <formula>IF(RIGHT(TEXT(AM70,"0.#"),1)=".",FALSE,TRUE)</formula>
    </cfRule>
    <cfRule type="expression" dxfId="1398" priority="2328">
      <formula>IF(RIGHT(TEXT(AM70,"0.#"),1)=".",TRUE,FALSE)</formula>
    </cfRule>
  </conditionalFormatting>
  <conditionalFormatting sqref="AM71">
    <cfRule type="expression" dxfId="1397" priority="2325">
      <formula>IF(RIGHT(TEXT(AM71,"0.#"),1)=".",FALSE,TRUE)</formula>
    </cfRule>
    <cfRule type="expression" dxfId="1396" priority="2326">
      <formula>IF(RIGHT(TEXT(AM71,"0.#"),1)=".",TRUE,FALSE)</formula>
    </cfRule>
  </conditionalFormatting>
  <conditionalFormatting sqref="AM72">
    <cfRule type="expression" dxfId="1395" priority="2323">
      <formula>IF(RIGHT(TEXT(AM72,"0.#"),1)=".",FALSE,TRUE)</formula>
    </cfRule>
    <cfRule type="expression" dxfId="1394" priority="2324">
      <formula>IF(RIGHT(TEXT(AM72,"0.#"),1)=".",TRUE,FALSE)</formula>
    </cfRule>
  </conditionalFormatting>
  <conditionalFormatting sqref="AQ70:AQ72">
    <cfRule type="expression" dxfId="1393" priority="2321">
      <formula>IF(RIGHT(TEXT(AQ70,"0.#"),1)=".",FALSE,TRUE)</formula>
    </cfRule>
    <cfRule type="expression" dxfId="1392" priority="2322">
      <formula>IF(RIGHT(TEXT(AQ70,"0.#"),1)=".",TRUE,FALSE)</formula>
    </cfRule>
  </conditionalFormatting>
  <conditionalFormatting sqref="AU70:AU72">
    <cfRule type="expression" dxfId="1391" priority="2319">
      <formula>IF(RIGHT(TEXT(AU70,"0.#"),1)=".",FALSE,TRUE)</formula>
    </cfRule>
    <cfRule type="expression" dxfId="1390" priority="2320">
      <formula>IF(RIGHT(TEXT(AU70,"0.#"),1)=".",TRUE,FALSE)</formula>
    </cfRule>
  </conditionalFormatting>
  <conditionalFormatting sqref="AU656">
    <cfRule type="expression" dxfId="1389" priority="837">
      <formula>IF(RIGHT(TEXT(AU656,"0.#"),1)=".",FALSE,TRUE)</formula>
    </cfRule>
    <cfRule type="expression" dxfId="1388" priority="838">
      <formula>IF(RIGHT(TEXT(AU656,"0.#"),1)=".",TRUE,FALSE)</formula>
    </cfRule>
  </conditionalFormatting>
  <conditionalFormatting sqref="AQ655">
    <cfRule type="expression" dxfId="1387" priority="829">
      <formula>IF(RIGHT(TEXT(AQ655,"0.#"),1)=".",FALSE,TRUE)</formula>
    </cfRule>
    <cfRule type="expression" dxfId="1386" priority="830">
      <formula>IF(RIGHT(TEXT(AQ655,"0.#"),1)=".",TRUE,FALSE)</formula>
    </cfRule>
  </conditionalFormatting>
  <conditionalFormatting sqref="AI696">
    <cfRule type="expression" dxfId="1385" priority="621">
      <formula>IF(RIGHT(TEXT(AI696,"0.#"),1)=".",FALSE,TRUE)</formula>
    </cfRule>
    <cfRule type="expression" dxfId="1384" priority="622">
      <formula>IF(RIGHT(TEXT(AI696,"0.#"),1)=".",TRUE,FALSE)</formula>
    </cfRule>
  </conditionalFormatting>
  <conditionalFormatting sqref="AQ694">
    <cfRule type="expression" dxfId="1383" priority="615">
      <formula>IF(RIGHT(TEXT(AQ694,"0.#"),1)=".",FALSE,TRUE)</formula>
    </cfRule>
    <cfRule type="expression" dxfId="1382" priority="616">
      <formula>IF(RIGHT(TEXT(AQ694,"0.#"),1)=".",TRUE,FALSE)</formula>
    </cfRule>
  </conditionalFormatting>
  <conditionalFormatting sqref="AL880:AO907">
    <cfRule type="expression" dxfId="1381" priority="2227">
      <formula>IF(AND(AL880&gt;=0, RIGHT(TEXT(AL880,"0.#"),1)&lt;&gt;"."),TRUE,FALSE)</formula>
    </cfRule>
    <cfRule type="expression" dxfId="1380" priority="2228">
      <formula>IF(AND(AL880&gt;=0, RIGHT(TEXT(AL880,"0.#"),1)="."),TRUE,FALSE)</formula>
    </cfRule>
    <cfRule type="expression" dxfId="1379" priority="2229">
      <formula>IF(AND(AL880&lt;0, RIGHT(TEXT(AL880,"0.#"),1)&lt;&gt;"."),TRUE,FALSE)</formula>
    </cfRule>
    <cfRule type="expression" dxfId="1378" priority="2230">
      <formula>IF(AND(AL880&lt;0, RIGHT(TEXT(AL880,"0.#"),1)="."),TRUE,FALSE)</formula>
    </cfRule>
  </conditionalFormatting>
  <conditionalFormatting sqref="AL878:AO879">
    <cfRule type="expression" dxfId="1377" priority="2221">
      <formula>IF(AND(AL878&gt;=0, RIGHT(TEXT(AL878,"0.#"),1)&lt;&gt;"."),TRUE,FALSE)</formula>
    </cfRule>
    <cfRule type="expression" dxfId="1376" priority="2222">
      <formula>IF(AND(AL878&gt;=0, RIGHT(TEXT(AL878,"0.#"),1)="."),TRUE,FALSE)</formula>
    </cfRule>
    <cfRule type="expression" dxfId="1375" priority="2223">
      <formula>IF(AND(AL878&lt;0, RIGHT(TEXT(AL878,"0.#"),1)&lt;&gt;"."),TRUE,FALSE)</formula>
    </cfRule>
    <cfRule type="expression" dxfId="1374" priority="2224">
      <formula>IF(AND(AL878&lt;0, RIGHT(TEXT(AL878,"0.#"),1)="."),TRUE,FALSE)</formula>
    </cfRule>
  </conditionalFormatting>
  <conditionalFormatting sqref="AL939:AO940">
    <cfRule type="expression" dxfId="1373" priority="2215">
      <formula>IF(AND(AL939&gt;=0, RIGHT(TEXT(AL939,"0.#"),1)&lt;&gt;"."),TRUE,FALSE)</formula>
    </cfRule>
    <cfRule type="expression" dxfId="1372" priority="2216">
      <formula>IF(AND(AL939&gt;=0, RIGHT(TEXT(AL939,"0.#"),1)="."),TRUE,FALSE)</formula>
    </cfRule>
    <cfRule type="expression" dxfId="1371" priority="2217">
      <formula>IF(AND(AL939&lt;0, RIGHT(TEXT(AL939,"0.#"),1)&lt;&gt;"."),TRUE,FALSE)</formula>
    </cfRule>
    <cfRule type="expression" dxfId="1370" priority="2218">
      <formula>IF(AND(AL939&lt;0, RIGHT(TEXT(AL939,"0.#"),1)="."),TRUE,FALSE)</formula>
    </cfRule>
  </conditionalFormatting>
  <conditionalFormatting sqref="AL946:AO973">
    <cfRule type="expression" dxfId="1369" priority="2203">
      <formula>IF(AND(AL946&gt;=0, RIGHT(TEXT(AL946,"0.#"),1)&lt;&gt;"."),TRUE,FALSE)</formula>
    </cfRule>
    <cfRule type="expression" dxfId="1368" priority="2204">
      <formula>IF(AND(AL946&gt;=0, RIGHT(TEXT(AL946,"0.#"),1)="."),TRUE,FALSE)</formula>
    </cfRule>
    <cfRule type="expression" dxfId="1367" priority="2205">
      <formula>IF(AND(AL946&lt;0, RIGHT(TEXT(AL946,"0.#"),1)&lt;&gt;"."),TRUE,FALSE)</formula>
    </cfRule>
    <cfRule type="expression" dxfId="1366" priority="2206">
      <formula>IF(AND(AL946&lt;0, RIGHT(TEXT(AL946,"0.#"),1)="."),TRUE,FALSE)</formula>
    </cfRule>
  </conditionalFormatting>
  <conditionalFormatting sqref="AL979:AO1006">
    <cfRule type="expression" dxfId="1365" priority="2191">
      <formula>IF(AND(AL979&gt;=0, RIGHT(TEXT(AL979,"0.#"),1)&lt;&gt;"."),TRUE,FALSE)</formula>
    </cfRule>
    <cfRule type="expression" dxfId="1364" priority="2192">
      <formula>IF(AND(AL979&gt;=0, RIGHT(TEXT(AL979,"0.#"),1)="."),TRUE,FALSE)</formula>
    </cfRule>
    <cfRule type="expression" dxfId="1363" priority="2193">
      <formula>IF(AND(AL979&lt;0, RIGHT(TEXT(AL979,"0.#"),1)&lt;&gt;"."),TRUE,FALSE)</formula>
    </cfRule>
    <cfRule type="expression" dxfId="1362" priority="2194">
      <formula>IF(AND(AL979&lt;0, RIGHT(TEXT(AL979,"0.#"),1)="."),TRUE,FALSE)</formula>
    </cfRule>
  </conditionalFormatting>
  <conditionalFormatting sqref="AL977:AO978">
    <cfRule type="expression" dxfId="1361" priority="2185">
      <formula>IF(AND(AL977&gt;=0, RIGHT(TEXT(AL977,"0.#"),1)&lt;&gt;"."),TRUE,FALSE)</formula>
    </cfRule>
    <cfRule type="expression" dxfId="1360" priority="2186">
      <formula>IF(AND(AL977&gt;=0, RIGHT(TEXT(AL977,"0.#"),1)="."),TRUE,FALSE)</formula>
    </cfRule>
    <cfRule type="expression" dxfId="1359" priority="2187">
      <formula>IF(AND(AL977&lt;0, RIGHT(TEXT(AL977,"0.#"),1)&lt;&gt;"."),TRUE,FALSE)</formula>
    </cfRule>
    <cfRule type="expression" dxfId="1358" priority="2188">
      <formula>IF(AND(AL977&lt;0, RIGHT(TEXT(AL977,"0.#"),1)="."),TRUE,FALSE)</formula>
    </cfRule>
  </conditionalFormatting>
  <conditionalFormatting sqref="AL1012:AO1039">
    <cfRule type="expression" dxfId="1357" priority="2179">
      <formula>IF(AND(AL1012&gt;=0, RIGHT(TEXT(AL1012,"0.#"),1)&lt;&gt;"."),TRUE,FALSE)</formula>
    </cfRule>
    <cfRule type="expression" dxfId="1356" priority="2180">
      <formula>IF(AND(AL1012&gt;=0, RIGHT(TEXT(AL1012,"0.#"),1)="."),TRUE,FALSE)</formula>
    </cfRule>
    <cfRule type="expression" dxfId="1355" priority="2181">
      <formula>IF(AND(AL1012&lt;0, RIGHT(TEXT(AL1012,"0.#"),1)&lt;&gt;"."),TRUE,FALSE)</formula>
    </cfRule>
    <cfRule type="expression" dxfId="1354" priority="2182">
      <formula>IF(AND(AL1012&lt;0, RIGHT(TEXT(AL1012,"0.#"),1)="."),TRUE,FALSE)</formula>
    </cfRule>
  </conditionalFormatting>
  <conditionalFormatting sqref="AL1010:AO1011">
    <cfRule type="expression" dxfId="1353" priority="2173">
      <formula>IF(AND(AL1010&gt;=0, RIGHT(TEXT(AL1010,"0.#"),1)&lt;&gt;"."),TRUE,FALSE)</formula>
    </cfRule>
    <cfRule type="expression" dxfId="1352" priority="2174">
      <formula>IF(AND(AL1010&gt;=0, RIGHT(TEXT(AL1010,"0.#"),1)="."),TRUE,FALSE)</formula>
    </cfRule>
    <cfRule type="expression" dxfId="1351" priority="2175">
      <formula>IF(AND(AL1010&lt;0, RIGHT(TEXT(AL1010,"0.#"),1)&lt;&gt;"."),TRUE,FALSE)</formula>
    </cfRule>
    <cfRule type="expression" dxfId="1350" priority="2176">
      <formula>IF(AND(AL1010&lt;0, RIGHT(TEXT(AL1010,"0.#"),1)="."),TRUE,FALSE)</formula>
    </cfRule>
  </conditionalFormatting>
  <conditionalFormatting sqref="Y1010:Y1011">
    <cfRule type="expression" dxfId="1349" priority="2171">
      <formula>IF(RIGHT(TEXT(Y1010,"0.#"),1)=".",FALSE,TRUE)</formula>
    </cfRule>
    <cfRule type="expression" dxfId="1348" priority="2172">
      <formula>IF(RIGHT(TEXT(Y1010,"0.#"),1)=".",TRUE,FALSE)</formula>
    </cfRule>
  </conditionalFormatting>
  <conditionalFormatting sqref="AL1045:AO1072">
    <cfRule type="expression" dxfId="1347" priority="2167">
      <formula>IF(AND(AL1045&gt;=0, RIGHT(TEXT(AL1045,"0.#"),1)&lt;&gt;"."),TRUE,FALSE)</formula>
    </cfRule>
    <cfRule type="expression" dxfId="1346" priority="2168">
      <formula>IF(AND(AL1045&gt;=0, RIGHT(TEXT(AL1045,"0.#"),1)="."),TRUE,FALSE)</formula>
    </cfRule>
    <cfRule type="expression" dxfId="1345" priority="2169">
      <formula>IF(AND(AL1045&lt;0, RIGHT(TEXT(AL1045,"0.#"),1)&lt;&gt;"."),TRUE,FALSE)</formula>
    </cfRule>
    <cfRule type="expression" dxfId="1344" priority="2170">
      <formula>IF(AND(AL1045&lt;0, RIGHT(TEXT(AL1045,"0.#"),1)="."),TRUE,FALSE)</formula>
    </cfRule>
  </conditionalFormatting>
  <conditionalFormatting sqref="Y1045:Y1072">
    <cfRule type="expression" dxfId="1343" priority="2165">
      <formula>IF(RIGHT(TEXT(Y1045,"0.#"),1)=".",FALSE,TRUE)</formula>
    </cfRule>
    <cfRule type="expression" dxfId="1342" priority="2166">
      <formula>IF(RIGHT(TEXT(Y1045,"0.#"),1)=".",TRUE,FALSE)</formula>
    </cfRule>
  </conditionalFormatting>
  <conditionalFormatting sqref="AL1043:AO1044">
    <cfRule type="expression" dxfId="1341" priority="2161">
      <formula>IF(AND(AL1043&gt;=0, RIGHT(TEXT(AL1043,"0.#"),1)&lt;&gt;"."),TRUE,FALSE)</formula>
    </cfRule>
    <cfRule type="expression" dxfId="1340" priority="2162">
      <formula>IF(AND(AL1043&gt;=0, RIGHT(TEXT(AL1043,"0.#"),1)="."),TRUE,FALSE)</formula>
    </cfRule>
    <cfRule type="expression" dxfId="1339" priority="2163">
      <formula>IF(AND(AL1043&lt;0, RIGHT(TEXT(AL1043,"0.#"),1)&lt;&gt;"."),TRUE,FALSE)</formula>
    </cfRule>
    <cfRule type="expression" dxfId="1338" priority="2164">
      <formula>IF(AND(AL1043&lt;0, RIGHT(TEXT(AL1043,"0.#"),1)="."),TRUE,FALSE)</formula>
    </cfRule>
  </conditionalFormatting>
  <conditionalFormatting sqref="Y1043:Y1044">
    <cfRule type="expression" dxfId="1337" priority="2159">
      <formula>IF(RIGHT(TEXT(Y1043,"0.#"),1)=".",FALSE,TRUE)</formula>
    </cfRule>
    <cfRule type="expression" dxfId="1336" priority="2160">
      <formula>IF(RIGHT(TEXT(Y1043,"0.#"),1)=".",TRUE,FALSE)</formula>
    </cfRule>
  </conditionalFormatting>
  <conditionalFormatting sqref="AL1078:AO1105">
    <cfRule type="expression" dxfId="1335" priority="2155">
      <formula>IF(AND(AL1078&gt;=0, RIGHT(TEXT(AL1078,"0.#"),1)&lt;&gt;"."),TRUE,FALSE)</formula>
    </cfRule>
    <cfRule type="expression" dxfId="1334" priority="2156">
      <formula>IF(AND(AL1078&gt;=0, RIGHT(TEXT(AL1078,"0.#"),1)="."),TRUE,FALSE)</formula>
    </cfRule>
    <cfRule type="expression" dxfId="1333" priority="2157">
      <formula>IF(AND(AL1078&lt;0, RIGHT(TEXT(AL1078,"0.#"),1)&lt;&gt;"."),TRUE,FALSE)</formula>
    </cfRule>
    <cfRule type="expression" dxfId="1332" priority="2158">
      <formula>IF(AND(AL1078&lt;0, RIGHT(TEXT(AL1078,"0.#"),1)="."),TRUE,FALSE)</formula>
    </cfRule>
  </conditionalFormatting>
  <conditionalFormatting sqref="Y1078:Y1105">
    <cfRule type="expression" dxfId="1331" priority="2153">
      <formula>IF(RIGHT(TEXT(Y1078,"0.#"),1)=".",FALSE,TRUE)</formula>
    </cfRule>
    <cfRule type="expression" dxfId="1330" priority="2154">
      <formula>IF(RIGHT(TEXT(Y1078,"0.#"),1)=".",TRUE,FALSE)</formula>
    </cfRule>
  </conditionalFormatting>
  <conditionalFormatting sqref="AL1076:AO1077">
    <cfRule type="expression" dxfId="1329" priority="2149">
      <formula>IF(AND(AL1076&gt;=0, RIGHT(TEXT(AL1076,"0.#"),1)&lt;&gt;"."),TRUE,FALSE)</formula>
    </cfRule>
    <cfRule type="expression" dxfId="1328" priority="2150">
      <formula>IF(AND(AL1076&gt;=0, RIGHT(TEXT(AL1076,"0.#"),1)="."),TRUE,FALSE)</formula>
    </cfRule>
    <cfRule type="expression" dxfId="1327" priority="2151">
      <formula>IF(AND(AL1076&lt;0, RIGHT(TEXT(AL1076,"0.#"),1)&lt;&gt;"."),TRUE,FALSE)</formula>
    </cfRule>
    <cfRule type="expression" dxfId="1326" priority="2152">
      <formula>IF(AND(AL1076&lt;0, RIGHT(TEXT(AL1076,"0.#"),1)="."),TRUE,FALSE)</formula>
    </cfRule>
  </conditionalFormatting>
  <conditionalFormatting sqref="Y1076:Y1077">
    <cfRule type="expression" dxfId="1325" priority="2147">
      <formula>IF(RIGHT(TEXT(Y1076,"0.#"),1)=".",FALSE,TRUE)</formula>
    </cfRule>
    <cfRule type="expression" dxfId="1324" priority="2148">
      <formula>IF(RIGHT(TEXT(Y1076,"0.#"),1)=".",TRUE,FALSE)</formula>
    </cfRule>
  </conditionalFormatting>
  <conditionalFormatting sqref="AE39">
    <cfRule type="expression" dxfId="1323" priority="2145">
      <formula>IF(RIGHT(TEXT(AE39,"0.#"),1)=".",FALSE,TRUE)</formula>
    </cfRule>
    <cfRule type="expression" dxfId="1322" priority="2146">
      <formula>IF(RIGHT(TEXT(AE39,"0.#"),1)=".",TRUE,FALSE)</formula>
    </cfRule>
  </conditionalFormatting>
  <conditionalFormatting sqref="AM41">
    <cfRule type="expression" dxfId="1321" priority="2129">
      <formula>IF(RIGHT(TEXT(AM41,"0.#"),1)=".",FALSE,TRUE)</formula>
    </cfRule>
    <cfRule type="expression" dxfId="1320" priority="2130">
      <formula>IF(RIGHT(TEXT(AM41,"0.#"),1)=".",TRUE,FALSE)</formula>
    </cfRule>
  </conditionalFormatting>
  <conditionalFormatting sqref="AE40">
    <cfRule type="expression" dxfId="1319" priority="2143">
      <formula>IF(RIGHT(TEXT(AE40,"0.#"),1)=".",FALSE,TRUE)</formula>
    </cfRule>
    <cfRule type="expression" dxfId="1318" priority="2144">
      <formula>IF(RIGHT(TEXT(AE40,"0.#"),1)=".",TRUE,FALSE)</formula>
    </cfRule>
  </conditionalFormatting>
  <conditionalFormatting sqref="AE41">
    <cfRule type="expression" dxfId="1317" priority="2141">
      <formula>IF(RIGHT(TEXT(AE41,"0.#"),1)=".",FALSE,TRUE)</formula>
    </cfRule>
    <cfRule type="expression" dxfId="1316" priority="2142">
      <formula>IF(RIGHT(TEXT(AE41,"0.#"),1)=".",TRUE,FALSE)</formula>
    </cfRule>
  </conditionalFormatting>
  <conditionalFormatting sqref="AI41">
    <cfRule type="expression" dxfId="1315" priority="2139">
      <formula>IF(RIGHT(TEXT(AI41,"0.#"),1)=".",FALSE,TRUE)</formula>
    </cfRule>
    <cfRule type="expression" dxfId="1314" priority="2140">
      <formula>IF(RIGHT(TEXT(AI41,"0.#"),1)=".",TRUE,FALSE)</formula>
    </cfRule>
  </conditionalFormatting>
  <conditionalFormatting sqref="AI40">
    <cfRule type="expression" dxfId="1313" priority="2137">
      <formula>IF(RIGHT(TEXT(AI40,"0.#"),1)=".",FALSE,TRUE)</formula>
    </cfRule>
    <cfRule type="expression" dxfId="1312" priority="2138">
      <formula>IF(RIGHT(TEXT(AI40,"0.#"),1)=".",TRUE,FALSE)</formula>
    </cfRule>
  </conditionalFormatting>
  <conditionalFormatting sqref="AI39">
    <cfRule type="expression" dxfId="1311" priority="2135">
      <formula>IF(RIGHT(TEXT(AI39,"0.#"),1)=".",FALSE,TRUE)</formula>
    </cfRule>
    <cfRule type="expression" dxfId="1310" priority="2136">
      <formula>IF(RIGHT(TEXT(AI39,"0.#"),1)=".",TRUE,FALSE)</formula>
    </cfRule>
  </conditionalFormatting>
  <conditionalFormatting sqref="AM39">
    <cfRule type="expression" dxfId="1309" priority="2133">
      <formula>IF(RIGHT(TEXT(AM39,"0.#"),1)=".",FALSE,TRUE)</formula>
    </cfRule>
    <cfRule type="expression" dxfId="1308" priority="2134">
      <formula>IF(RIGHT(TEXT(AM39,"0.#"),1)=".",TRUE,FALSE)</formula>
    </cfRule>
  </conditionalFormatting>
  <conditionalFormatting sqref="AM40">
    <cfRule type="expression" dxfId="1307" priority="2131">
      <formula>IF(RIGHT(TEXT(AM40,"0.#"),1)=".",FALSE,TRUE)</formula>
    </cfRule>
    <cfRule type="expression" dxfId="1306" priority="2132">
      <formula>IF(RIGHT(TEXT(AM40,"0.#"),1)=".",TRUE,FALSE)</formula>
    </cfRule>
  </conditionalFormatting>
  <conditionalFormatting sqref="AQ39:AQ41">
    <cfRule type="expression" dxfId="1305" priority="2127">
      <formula>IF(RIGHT(TEXT(AQ39,"0.#"),1)=".",FALSE,TRUE)</formula>
    </cfRule>
    <cfRule type="expression" dxfId="1304" priority="2128">
      <formula>IF(RIGHT(TEXT(AQ39,"0.#"),1)=".",TRUE,FALSE)</formula>
    </cfRule>
  </conditionalFormatting>
  <conditionalFormatting sqref="AU39:AU41">
    <cfRule type="expression" dxfId="1303" priority="2125">
      <formula>IF(RIGHT(TEXT(AU39,"0.#"),1)=".",FALSE,TRUE)</formula>
    </cfRule>
    <cfRule type="expression" dxfId="1302" priority="2126">
      <formula>IF(RIGHT(TEXT(AU39,"0.#"),1)=".",TRUE,FALSE)</formula>
    </cfRule>
  </conditionalFormatting>
  <conditionalFormatting sqref="AE46">
    <cfRule type="expression" dxfId="1301" priority="2123">
      <formula>IF(RIGHT(TEXT(AE46,"0.#"),1)=".",FALSE,TRUE)</formula>
    </cfRule>
    <cfRule type="expression" dxfId="1300" priority="2124">
      <formula>IF(RIGHT(TEXT(AE46,"0.#"),1)=".",TRUE,FALSE)</formula>
    </cfRule>
  </conditionalFormatting>
  <conditionalFormatting sqref="AE47">
    <cfRule type="expression" dxfId="1299" priority="2121">
      <formula>IF(RIGHT(TEXT(AE47,"0.#"),1)=".",FALSE,TRUE)</formula>
    </cfRule>
    <cfRule type="expression" dxfId="1298" priority="2122">
      <formula>IF(RIGHT(TEXT(AE47,"0.#"),1)=".",TRUE,FALSE)</formula>
    </cfRule>
  </conditionalFormatting>
  <conditionalFormatting sqref="AE48">
    <cfRule type="expression" dxfId="1297" priority="2119">
      <formula>IF(RIGHT(TEXT(AE48,"0.#"),1)=".",FALSE,TRUE)</formula>
    </cfRule>
    <cfRule type="expression" dxfId="1296" priority="2120">
      <formula>IF(RIGHT(TEXT(AE48,"0.#"),1)=".",TRUE,FALSE)</formula>
    </cfRule>
  </conditionalFormatting>
  <conditionalFormatting sqref="AI48">
    <cfRule type="expression" dxfId="1295" priority="2117">
      <formula>IF(RIGHT(TEXT(AI48,"0.#"),1)=".",FALSE,TRUE)</formula>
    </cfRule>
    <cfRule type="expression" dxfId="1294" priority="2118">
      <formula>IF(RIGHT(TEXT(AI48,"0.#"),1)=".",TRUE,FALSE)</formula>
    </cfRule>
  </conditionalFormatting>
  <conditionalFormatting sqref="AI47">
    <cfRule type="expression" dxfId="1293" priority="2115">
      <formula>IF(RIGHT(TEXT(AI47,"0.#"),1)=".",FALSE,TRUE)</formula>
    </cfRule>
    <cfRule type="expression" dxfId="1292" priority="2116">
      <formula>IF(RIGHT(TEXT(AI47,"0.#"),1)=".",TRUE,FALSE)</formula>
    </cfRule>
  </conditionalFormatting>
  <conditionalFormatting sqref="AE448">
    <cfRule type="expression" dxfId="1291" priority="1993">
      <formula>IF(RIGHT(TEXT(AE448,"0.#"),1)=".",FALSE,TRUE)</formula>
    </cfRule>
    <cfRule type="expression" dxfId="1290" priority="1994">
      <formula>IF(RIGHT(TEXT(AE448,"0.#"),1)=".",TRUE,FALSE)</formula>
    </cfRule>
  </conditionalFormatting>
  <conditionalFormatting sqref="AM450">
    <cfRule type="expression" dxfId="1289" priority="1983">
      <formula>IF(RIGHT(TEXT(AM450,"0.#"),1)=".",FALSE,TRUE)</formula>
    </cfRule>
    <cfRule type="expression" dxfId="1288" priority="1984">
      <formula>IF(RIGHT(TEXT(AM450,"0.#"),1)=".",TRUE,FALSE)</formula>
    </cfRule>
  </conditionalFormatting>
  <conditionalFormatting sqref="AE449">
    <cfRule type="expression" dxfId="1287" priority="1991">
      <formula>IF(RIGHT(TEXT(AE449,"0.#"),1)=".",FALSE,TRUE)</formula>
    </cfRule>
    <cfRule type="expression" dxfId="1286" priority="1992">
      <formula>IF(RIGHT(TEXT(AE449,"0.#"),1)=".",TRUE,FALSE)</formula>
    </cfRule>
  </conditionalFormatting>
  <conditionalFormatting sqref="AE450">
    <cfRule type="expression" dxfId="1285" priority="1989">
      <formula>IF(RIGHT(TEXT(AE450,"0.#"),1)=".",FALSE,TRUE)</formula>
    </cfRule>
    <cfRule type="expression" dxfId="1284" priority="1990">
      <formula>IF(RIGHT(TEXT(AE450,"0.#"),1)=".",TRUE,FALSE)</formula>
    </cfRule>
  </conditionalFormatting>
  <conditionalFormatting sqref="AM448">
    <cfRule type="expression" dxfId="1283" priority="1987">
      <formula>IF(RIGHT(TEXT(AM448,"0.#"),1)=".",FALSE,TRUE)</formula>
    </cfRule>
    <cfRule type="expression" dxfId="1282" priority="1988">
      <formula>IF(RIGHT(TEXT(AM448,"0.#"),1)=".",TRUE,FALSE)</formula>
    </cfRule>
  </conditionalFormatting>
  <conditionalFormatting sqref="AM449">
    <cfRule type="expression" dxfId="1281" priority="1985">
      <formula>IF(RIGHT(TEXT(AM449,"0.#"),1)=".",FALSE,TRUE)</formula>
    </cfRule>
    <cfRule type="expression" dxfId="1280" priority="1986">
      <formula>IF(RIGHT(TEXT(AM449,"0.#"),1)=".",TRUE,FALSE)</formula>
    </cfRule>
  </conditionalFormatting>
  <conditionalFormatting sqref="AU448">
    <cfRule type="expression" dxfId="1279" priority="1981">
      <formula>IF(RIGHT(TEXT(AU448,"0.#"),1)=".",FALSE,TRUE)</formula>
    </cfRule>
    <cfRule type="expression" dxfId="1278" priority="1982">
      <formula>IF(RIGHT(TEXT(AU448,"0.#"),1)=".",TRUE,FALSE)</formula>
    </cfRule>
  </conditionalFormatting>
  <conditionalFormatting sqref="AU449">
    <cfRule type="expression" dxfId="1277" priority="1979">
      <formula>IF(RIGHT(TEXT(AU449,"0.#"),1)=".",FALSE,TRUE)</formula>
    </cfRule>
    <cfRule type="expression" dxfId="1276" priority="1980">
      <formula>IF(RIGHT(TEXT(AU449,"0.#"),1)=".",TRUE,FALSE)</formula>
    </cfRule>
  </conditionalFormatting>
  <conditionalFormatting sqref="AU450">
    <cfRule type="expression" dxfId="1275" priority="1977">
      <formula>IF(RIGHT(TEXT(AU450,"0.#"),1)=".",FALSE,TRUE)</formula>
    </cfRule>
    <cfRule type="expression" dxfId="1274" priority="1978">
      <formula>IF(RIGHT(TEXT(AU450,"0.#"),1)=".",TRUE,FALSE)</formula>
    </cfRule>
  </conditionalFormatting>
  <conditionalFormatting sqref="AI450">
    <cfRule type="expression" dxfId="1273" priority="1971">
      <formula>IF(RIGHT(TEXT(AI450,"0.#"),1)=".",FALSE,TRUE)</formula>
    </cfRule>
    <cfRule type="expression" dxfId="1272" priority="1972">
      <formula>IF(RIGHT(TEXT(AI450,"0.#"),1)=".",TRUE,FALSE)</formula>
    </cfRule>
  </conditionalFormatting>
  <conditionalFormatting sqref="AI448">
    <cfRule type="expression" dxfId="1271" priority="1975">
      <formula>IF(RIGHT(TEXT(AI448,"0.#"),1)=".",FALSE,TRUE)</formula>
    </cfRule>
    <cfRule type="expression" dxfId="1270" priority="1976">
      <formula>IF(RIGHT(TEXT(AI448,"0.#"),1)=".",TRUE,FALSE)</formula>
    </cfRule>
  </conditionalFormatting>
  <conditionalFormatting sqref="AI449">
    <cfRule type="expression" dxfId="1269" priority="1973">
      <formula>IF(RIGHT(TEXT(AI449,"0.#"),1)=".",FALSE,TRUE)</formula>
    </cfRule>
    <cfRule type="expression" dxfId="1268" priority="1974">
      <formula>IF(RIGHT(TEXT(AI449,"0.#"),1)=".",TRUE,FALSE)</formula>
    </cfRule>
  </conditionalFormatting>
  <conditionalFormatting sqref="AQ449">
    <cfRule type="expression" dxfId="1267" priority="1969">
      <formula>IF(RIGHT(TEXT(AQ449,"0.#"),1)=".",FALSE,TRUE)</formula>
    </cfRule>
    <cfRule type="expression" dxfId="1266" priority="1970">
      <formula>IF(RIGHT(TEXT(AQ449,"0.#"),1)=".",TRUE,FALSE)</formula>
    </cfRule>
  </conditionalFormatting>
  <conditionalFormatting sqref="AQ450">
    <cfRule type="expression" dxfId="1265" priority="1967">
      <formula>IF(RIGHT(TEXT(AQ450,"0.#"),1)=".",FALSE,TRUE)</formula>
    </cfRule>
    <cfRule type="expression" dxfId="1264" priority="1968">
      <formula>IF(RIGHT(TEXT(AQ450,"0.#"),1)=".",TRUE,FALSE)</formula>
    </cfRule>
  </conditionalFormatting>
  <conditionalFormatting sqref="AQ448">
    <cfRule type="expression" dxfId="1263" priority="1965">
      <formula>IF(RIGHT(TEXT(AQ448,"0.#"),1)=".",FALSE,TRUE)</formula>
    </cfRule>
    <cfRule type="expression" dxfId="1262" priority="1966">
      <formula>IF(RIGHT(TEXT(AQ448,"0.#"),1)=".",TRUE,FALSE)</formula>
    </cfRule>
  </conditionalFormatting>
  <conditionalFormatting sqref="AE453">
    <cfRule type="expression" dxfId="1261" priority="1963">
      <formula>IF(RIGHT(TEXT(AE453,"0.#"),1)=".",FALSE,TRUE)</formula>
    </cfRule>
    <cfRule type="expression" dxfId="1260" priority="1964">
      <formula>IF(RIGHT(TEXT(AE453,"0.#"),1)=".",TRUE,FALSE)</formula>
    </cfRule>
  </conditionalFormatting>
  <conditionalFormatting sqref="AM455">
    <cfRule type="expression" dxfId="1259" priority="1953">
      <formula>IF(RIGHT(TEXT(AM455,"0.#"),1)=".",FALSE,TRUE)</formula>
    </cfRule>
    <cfRule type="expression" dxfId="1258" priority="1954">
      <formula>IF(RIGHT(TEXT(AM455,"0.#"),1)=".",TRUE,FALSE)</formula>
    </cfRule>
  </conditionalFormatting>
  <conditionalFormatting sqref="AE454">
    <cfRule type="expression" dxfId="1257" priority="1961">
      <formula>IF(RIGHT(TEXT(AE454,"0.#"),1)=".",FALSE,TRUE)</formula>
    </cfRule>
    <cfRule type="expression" dxfId="1256" priority="1962">
      <formula>IF(RIGHT(TEXT(AE454,"0.#"),1)=".",TRUE,FALSE)</formula>
    </cfRule>
  </conditionalFormatting>
  <conditionalFormatting sqref="AE455">
    <cfRule type="expression" dxfId="1255" priority="1959">
      <formula>IF(RIGHT(TEXT(AE455,"0.#"),1)=".",FALSE,TRUE)</formula>
    </cfRule>
    <cfRule type="expression" dxfId="1254" priority="1960">
      <formula>IF(RIGHT(TEXT(AE455,"0.#"),1)=".",TRUE,FALSE)</formula>
    </cfRule>
  </conditionalFormatting>
  <conditionalFormatting sqref="AM453">
    <cfRule type="expression" dxfId="1253" priority="1957">
      <formula>IF(RIGHT(TEXT(AM453,"0.#"),1)=".",FALSE,TRUE)</formula>
    </cfRule>
    <cfRule type="expression" dxfId="1252" priority="1958">
      <formula>IF(RIGHT(TEXT(AM453,"0.#"),1)=".",TRUE,FALSE)</formula>
    </cfRule>
  </conditionalFormatting>
  <conditionalFormatting sqref="AM454">
    <cfRule type="expression" dxfId="1251" priority="1955">
      <formula>IF(RIGHT(TEXT(AM454,"0.#"),1)=".",FALSE,TRUE)</formula>
    </cfRule>
    <cfRule type="expression" dxfId="1250" priority="1956">
      <formula>IF(RIGHT(TEXT(AM454,"0.#"),1)=".",TRUE,FALSE)</formula>
    </cfRule>
  </conditionalFormatting>
  <conditionalFormatting sqref="AU453">
    <cfRule type="expression" dxfId="1249" priority="1951">
      <formula>IF(RIGHT(TEXT(AU453,"0.#"),1)=".",FALSE,TRUE)</formula>
    </cfRule>
    <cfRule type="expression" dxfId="1248" priority="1952">
      <formula>IF(RIGHT(TEXT(AU453,"0.#"),1)=".",TRUE,FALSE)</formula>
    </cfRule>
  </conditionalFormatting>
  <conditionalFormatting sqref="AU454">
    <cfRule type="expression" dxfId="1247" priority="1949">
      <formula>IF(RIGHT(TEXT(AU454,"0.#"),1)=".",FALSE,TRUE)</formula>
    </cfRule>
    <cfRule type="expression" dxfId="1246" priority="1950">
      <formula>IF(RIGHT(TEXT(AU454,"0.#"),1)=".",TRUE,FALSE)</formula>
    </cfRule>
  </conditionalFormatting>
  <conditionalFormatting sqref="AU455">
    <cfRule type="expression" dxfId="1245" priority="1947">
      <formula>IF(RIGHT(TEXT(AU455,"0.#"),1)=".",FALSE,TRUE)</formula>
    </cfRule>
    <cfRule type="expression" dxfId="1244" priority="1948">
      <formula>IF(RIGHT(TEXT(AU455,"0.#"),1)=".",TRUE,FALSE)</formula>
    </cfRule>
  </conditionalFormatting>
  <conditionalFormatting sqref="AI455">
    <cfRule type="expression" dxfId="1243" priority="1941">
      <formula>IF(RIGHT(TEXT(AI455,"0.#"),1)=".",FALSE,TRUE)</formula>
    </cfRule>
    <cfRule type="expression" dxfId="1242" priority="1942">
      <formula>IF(RIGHT(TEXT(AI455,"0.#"),1)=".",TRUE,FALSE)</formula>
    </cfRule>
  </conditionalFormatting>
  <conditionalFormatting sqref="AI453">
    <cfRule type="expression" dxfId="1241" priority="1945">
      <formula>IF(RIGHT(TEXT(AI453,"0.#"),1)=".",FALSE,TRUE)</formula>
    </cfRule>
    <cfRule type="expression" dxfId="1240" priority="1946">
      <formula>IF(RIGHT(TEXT(AI453,"0.#"),1)=".",TRUE,FALSE)</formula>
    </cfRule>
  </conditionalFormatting>
  <conditionalFormatting sqref="AI454">
    <cfRule type="expression" dxfId="1239" priority="1943">
      <formula>IF(RIGHT(TEXT(AI454,"0.#"),1)=".",FALSE,TRUE)</formula>
    </cfRule>
    <cfRule type="expression" dxfId="1238" priority="1944">
      <formula>IF(RIGHT(TEXT(AI454,"0.#"),1)=".",TRUE,FALSE)</formula>
    </cfRule>
  </conditionalFormatting>
  <conditionalFormatting sqref="AQ454">
    <cfRule type="expression" dxfId="1237" priority="1939">
      <formula>IF(RIGHT(TEXT(AQ454,"0.#"),1)=".",FALSE,TRUE)</formula>
    </cfRule>
    <cfRule type="expression" dxfId="1236" priority="1940">
      <formula>IF(RIGHT(TEXT(AQ454,"0.#"),1)=".",TRUE,FALSE)</formula>
    </cfRule>
  </conditionalFormatting>
  <conditionalFormatting sqref="AQ455">
    <cfRule type="expression" dxfId="1235" priority="1937">
      <formula>IF(RIGHT(TEXT(AQ455,"0.#"),1)=".",FALSE,TRUE)</formula>
    </cfRule>
    <cfRule type="expression" dxfId="1234" priority="1938">
      <formula>IF(RIGHT(TEXT(AQ455,"0.#"),1)=".",TRUE,FALSE)</formula>
    </cfRule>
  </conditionalFormatting>
  <conditionalFormatting sqref="AQ453">
    <cfRule type="expression" dxfId="1233" priority="1935">
      <formula>IF(RIGHT(TEXT(AQ453,"0.#"),1)=".",FALSE,TRUE)</formula>
    </cfRule>
    <cfRule type="expression" dxfId="1232" priority="1936">
      <formula>IF(RIGHT(TEXT(AQ453,"0.#"),1)=".",TRUE,FALSE)</formula>
    </cfRule>
  </conditionalFormatting>
  <conditionalFormatting sqref="AE487">
    <cfRule type="expression" dxfId="1231" priority="1813">
      <formula>IF(RIGHT(TEXT(AE487,"0.#"),1)=".",FALSE,TRUE)</formula>
    </cfRule>
    <cfRule type="expression" dxfId="1230" priority="1814">
      <formula>IF(RIGHT(TEXT(AE487,"0.#"),1)=".",TRUE,FALSE)</formula>
    </cfRule>
  </conditionalFormatting>
  <conditionalFormatting sqref="AE488">
    <cfRule type="expression" dxfId="1229" priority="1811">
      <formula>IF(RIGHT(TEXT(AE488,"0.#"),1)=".",FALSE,TRUE)</formula>
    </cfRule>
    <cfRule type="expression" dxfId="1228" priority="1812">
      <formula>IF(RIGHT(TEXT(AE488,"0.#"),1)=".",TRUE,FALSE)</formula>
    </cfRule>
  </conditionalFormatting>
  <conditionalFormatting sqref="AE489">
    <cfRule type="expression" dxfId="1227" priority="1809">
      <formula>IF(RIGHT(TEXT(AE489,"0.#"),1)=".",FALSE,TRUE)</formula>
    </cfRule>
    <cfRule type="expression" dxfId="1226" priority="1810">
      <formula>IF(RIGHT(TEXT(AE489,"0.#"),1)=".",TRUE,FALSE)</formula>
    </cfRule>
  </conditionalFormatting>
  <conditionalFormatting sqref="AU487">
    <cfRule type="expression" dxfId="1225" priority="1801">
      <formula>IF(RIGHT(TEXT(AU487,"0.#"),1)=".",FALSE,TRUE)</formula>
    </cfRule>
    <cfRule type="expression" dxfId="1224" priority="1802">
      <formula>IF(RIGHT(TEXT(AU487,"0.#"),1)=".",TRUE,FALSE)</formula>
    </cfRule>
  </conditionalFormatting>
  <conditionalFormatting sqref="AU488">
    <cfRule type="expression" dxfId="1223" priority="1799">
      <formula>IF(RIGHT(TEXT(AU488,"0.#"),1)=".",FALSE,TRUE)</formula>
    </cfRule>
    <cfRule type="expression" dxfId="1222" priority="1800">
      <formula>IF(RIGHT(TEXT(AU488,"0.#"),1)=".",TRUE,FALSE)</formula>
    </cfRule>
  </conditionalFormatting>
  <conditionalFormatting sqref="AU489">
    <cfRule type="expression" dxfId="1221" priority="1797">
      <formula>IF(RIGHT(TEXT(AU489,"0.#"),1)=".",FALSE,TRUE)</formula>
    </cfRule>
    <cfRule type="expression" dxfId="1220" priority="1798">
      <formula>IF(RIGHT(TEXT(AU489,"0.#"),1)=".",TRUE,FALSE)</formula>
    </cfRule>
  </conditionalFormatting>
  <conditionalFormatting sqref="AQ488">
    <cfRule type="expression" dxfId="1219" priority="1789">
      <formula>IF(RIGHT(TEXT(AQ488,"0.#"),1)=".",FALSE,TRUE)</formula>
    </cfRule>
    <cfRule type="expression" dxfId="1218" priority="1790">
      <formula>IF(RIGHT(TEXT(AQ488,"0.#"),1)=".",TRUE,FALSE)</formula>
    </cfRule>
  </conditionalFormatting>
  <conditionalFormatting sqref="AQ489">
    <cfRule type="expression" dxfId="1217" priority="1787">
      <formula>IF(RIGHT(TEXT(AQ489,"0.#"),1)=".",FALSE,TRUE)</formula>
    </cfRule>
    <cfRule type="expression" dxfId="1216" priority="1788">
      <formula>IF(RIGHT(TEXT(AQ489,"0.#"),1)=".",TRUE,FALSE)</formula>
    </cfRule>
  </conditionalFormatting>
  <conditionalFormatting sqref="AQ487">
    <cfRule type="expression" dxfId="1215" priority="1785">
      <formula>IF(RIGHT(TEXT(AQ487,"0.#"),1)=".",FALSE,TRUE)</formula>
    </cfRule>
    <cfRule type="expression" dxfId="1214" priority="1786">
      <formula>IF(RIGHT(TEXT(AQ487,"0.#"),1)=".",TRUE,FALSE)</formula>
    </cfRule>
  </conditionalFormatting>
  <conditionalFormatting sqref="AE512">
    <cfRule type="expression" dxfId="1213" priority="1783">
      <formula>IF(RIGHT(TEXT(AE512,"0.#"),1)=".",FALSE,TRUE)</formula>
    </cfRule>
    <cfRule type="expression" dxfId="1212" priority="1784">
      <formula>IF(RIGHT(TEXT(AE512,"0.#"),1)=".",TRUE,FALSE)</formula>
    </cfRule>
  </conditionalFormatting>
  <conditionalFormatting sqref="AE513">
    <cfRule type="expression" dxfId="1211" priority="1781">
      <formula>IF(RIGHT(TEXT(AE513,"0.#"),1)=".",FALSE,TRUE)</formula>
    </cfRule>
    <cfRule type="expression" dxfId="1210" priority="1782">
      <formula>IF(RIGHT(TEXT(AE513,"0.#"),1)=".",TRUE,FALSE)</formula>
    </cfRule>
  </conditionalFormatting>
  <conditionalFormatting sqref="AE514">
    <cfRule type="expression" dxfId="1209" priority="1779">
      <formula>IF(RIGHT(TEXT(AE514,"0.#"),1)=".",FALSE,TRUE)</formula>
    </cfRule>
    <cfRule type="expression" dxfId="1208" priority="1780">
      <formula>IF(RIGHT(TEXT(AE514,"0.#"),1)=".",TRUE,FALSE)</formula>
    </cfRule>
  </conditionalFormatting>
  <conditionalFormatting sqref="AU512">
    <cfRule type="expression" dxfId="1207" priority="1771">
      <formula>IF(RIGHT(TEXT(AU512,"0.#"),1)=".",FALSE,TRUE)</formula>
    </cfRule>
    <cfRule type="expression" dxfId="1206" priority="1772">
      <formula>IF(RIGHT(TEXT(AU512,"0.#"),1)=".",TRUE,FALSE)</formula>
    </cfRule>
  </conditionalFormatting>
  <conditionalFormatting sqref="AU513">
    <cfRule type="expression" dxfId="1205" priority="1769">
      <formula>IF(RIGHT(TEXT(AU513,"0.#"),1)=".",FALSE,TRUE)</formula>
    </cfRule>
    <cfRule type="expression" dxfId="1204" priority="1770">
      <formula>IF(RIGHT(TEXT(AU513,"0.#"),1)=".",TRUE,FALSE)</formula>
    </cfRule>
  </conditionalFormatting>
  <conditionalFormatting sqref="AU514">
    <cfRule type="expression" dxfId="1203" priority="1767">
      <formula>IF(RIGHT(TEXT(AU514,"0.#"),1)=".",FALSE,TRUE)</formula>
    </cfRule>
    <cfRule type="expression" dxfId="1202" priority="1768">
      <formula>IF(RIGHT(TEXT(AU514,"0.#"),1)=".",TRUE,FALSE)</formula>
    </cfRule>
  </conditionalFormatting>
  <conditionalFormatting sqref="AQ513">
    <cfRule type="expression" dxfId="1201" priority="1759">
      <formula>IF(RIGHT(TEXT(AQ513,"0.#"),1)=".",FALSE,TRUE)</formula>
    </cfRule>
    <cfRule type="expression" dxfId="1200" priority="1760">
      <formula>IF(RIGHT(TEXT(AQ513,"0.#"),1)=".",TRUE,FALSE)</formula>
    </cfRule>
  </conditionalFormatting>
  <conditionalFormatting sqref="AQ514">
    <cfRule type="expression" dxfId="1199" priority="1757">
      <formula>IF(RIGHT(TEXT(AQ514,"0.#"),1)=".",FALSE,TRUE)</formula>
    </cfRule>
    <cfRule type="expression" dxfId="1198" priority="1758">
      <formula>IF(RIGHT(TEXT(AQ514,"0.#"),1)=".",TRUE,FALSE)</formula>
    </cfRule>
  </conditionalFormatting>
  <conditionalFormatting sqref="AQ512">
    <cfRule type="expression" dxfId="1197" priority="1755">
      <formula>IF(RIGHT(TEXT(AQ512,"0.#"),1)=".",FALSE,TRUE)</formula>
    </cfRule>
    <cfRule type="expression" dxfId="1196" priority="1756">
      <formula>IF(RIGHT(TEXT(AQ512,"0.#"),1)=".",TRUE,FALSE)</formula>
    </cfRule>
  </conditionalFormatting>
  <conditionalFormatting sqref="AE517">
    <cfRule type="expression" dxfId="1195" priority="1633">
      <formula>IF(RIGHT(TEXT(AE517,"0.#"),1)=".",FALSE,TRUE)</formula>
    </cfRule>
    <cfRule type="expression" dxfId="1194" priority="1634">
      <formula>IF(RIGHT(TEXT(AE517,"0.#"),1)=".",TRUE,FALSE)</formula>
    </cfRule>
  </conditionalFormatting>
  <conditionalFormatting sqref="AE518">
    <cfRule type="expression" dxfId="1193" priority="1631">
      <formula>IF(RIGHT(TEXT(AE518,"0.#"),1)=".",FALSE,TRUE)</formula>
    </cfRule>
    <cfRule type="expression" dxfId="1192" priority="1632">
      <formula>IF(RIGHT(TEXT(AE518,"0.#"),1)=".",TRUE,FALSE)</formula>
    </cfRule>
  </conditionalFormatting>
  <conditionalFormatting sqref="AE519">
    <cfRule type="expression" dxfId="1191" priority="1629">
      <formula>IF(RIGHT(TEXT(AE519,"0.#"),1)=".",FALSE,TRUE)</formula>
    </cfRule>
    <cfRule type="expression" dxfId="1190" priority="1630">
      <formula>IF(RIGHT(TEXT(AE519,"0.#"),1)=".",TRUE,FALSE)</formula>
    </cfRule>
  </conditionalFormatting>
  <conditionalFormatting sqref="AU517">
    <cfRule type="expression" dxfId="1189" priority="1621">
      <formula>IF(RIGHT(TEXT(AU517,"0.#"),1)=".",FALSE,TRUE)</formula>
    </cfRule>
    <cfRule type="expression" dxfId="1188" priority="1622">
      <formula>IF(RIGHT(TEXT(AU517,"0.#"),1)=".",TRUE,FALSE)</formula>
    </cfRule>
  </conditionalFormatting>
  <conditionalFormatting sqref="AU519">
    <cfRule type="expression" dxfId="1187" priority="1617">
      <formula>IF(RIGHT(TEXT(AU519,"0.#"),1)=".",FALSE,TRUE)</formula>
    </cfRule>
    <cfRule type="expression" dxfId="1186" priority="1618">
      <formula>IF(RIGHT(TEXT(AU519,"0.#"),1)=".",TRUE,FALSE)</formula>
    </cfRule>
  </conditionalFormatting>
  <conditionalFormatting sqref="AQ518">
    <cfRule type="expression" dxfId="1185" priority="1609">
      <formula>IF(RIGHT(TEXT(AQ518,"0.#"),1)=".",FALSE,TRUE)</formula>
    </cfRule>
    <cfRule type="expression" dxfId="1184" priority="1610">
      <formula>IF(RIGHT(TEXT(AQ518,"0.#"),1)=".",TRUE,FALSE)</formula>
    </cfRule>
  </conditionalFormatting>
  <conditionalFormatting sqref="AQ519">
    <cfRule type="expression" dxfId="1183" priority="1607">
      <formula>IF(RIGHT(TEXT(AQ519,"0.#"),1)=".",FALSE,TRUE)</formula>
    </cfRule>
    <cfRule type="expression" dxfId="1182" priority="1608">
      <formula>IF(RIGHT(TEXT(AQ519,"0.#"),1)=".",TRUE,FALSE)</formula>
    </cfRule>
  </conditionalFormatting>
  <conditionalFormatting sqref="AQ517">
    <cfRule type="expression" dxfId="1181" priority="1605">
      <formula>IF(RIGHT(TEXT(AQ517,"0.#"),1)=".",FALSE,TRUE)</formula>
    </cfRule>
    <cfRule type="expression" dxfId="1180" priority="1606">
      <formula>IF(RIGHT(TEXT(AQ517,"0.#"),1)=".",TRUE,FALSE)</formula>
    </cfRule>
  </conditionalFormatting>
  <conditionalFormatting sqref="AE522">
    <cfRule type="expression" dxfId="1179" priority="1603">
      <formula>IF(RIGHT(TEXT(AE522,"0.#"),1)=".",FALSE,TRUE)</formula>
    </cfRule>
    <cfRule type="expression" dxfId="1178" priority="1604">
      <formula>IF(RIGHT(TEXT(AE522,"0.#"),1)=".",TRUE,FALSE)</formula>
    </cfRule>
  </conditionalFormatting>
  <conditionalFormatting sqref="AE523">
    <cfRule type="expression" dxfId="1177" priority="1601">
      <formula>IF(RIGHT(TEXT(AE523,"0.#"),1)=".",FALSE,TRUE)</formula>
    </cfRule>
    <cfRule type="expression" dxfId="1176" priority="1602">
      <formula>IF(RIGHT(TEXT(AE523,"0.#"),1)=".",TRUE,FALSE)</formula>
    </cfRule>
  </conditionalFormatting>
  <conditionalFormatting sqref="AE524">
    <cfRule type="expression" dxfId="1175" priority="1599">
      <formula>IF(RIGHT(TEXT(AE524,"0.#"),1)=".",FALSE,TRUE)</formula>
    </cfRule>
    <cfRule type="expression" dxfId="1174" priority="1600">
      <formula>IF(RIGHT(TEXT(AE524,"0.#"),1)=".",TRUE,FALSE)</formula>
    </cfRule>
  </conditionalFormatting>
  <conditionalFormatting sqref="AU522">
    <cfRule type="expression" dxfId="1173" priority="1591">
      <formula>IF(RIGHT(TEXT(AU522,"0.#"),1)=".",FALSE,TRUE)</formula>
    </cfRule>
    <cfRule type="expression" dxfId="1172" priority="1592">
      <formula>IF(RIGHT(TEXT(AU522,"0.#"),1)=".",TRUE,FALSE)</formula>
    </cfRule>
  </conditionalFormatting>
  <conditionalFormatting sqref="AU523">
    <cfRule type="expression" dxfId="1171" priority="1589">
      <formula>IF(RIGHT(TEXT(AU523,"0.#"),1)=".",FALSE,TRUE)</formula>
    </cfRule>
    <cfRule type="expression" dxfId="1170" priority="1590">
      <formula>IF(RIGHT(TEXT(AU523,"0.#"),1)=".",TRUE,FALSE)</formula>
    </cfRule>
  </conditionalFormatting>
  <conditionalFormatting sqref="AU524">
    <cfRule type="expression" dxfId="1169" priority="1587">
      <formula>IF(RIGHT(TEXT(AU524,"0.#"),1)=".",FALSE,TRUE)</formula>
    </cfRule>
    <cfRule type="expression" dxfId="1168" priority="1588">
      <formula>IF(RIGHT(TEXT(AU524,"0.#"),1)=".",TRUE,FALSE)</formula>
    </cfRule>
  </conditionalFormatting>
  <conditionalFormatting sqref="AQ523">
    <cfRule type="expression" dxfId="1167" priority="1579">
      <formula>IF(RIGHT(TEXT(AQ523,"0.#"),1)=".",FALSE,TRUE)</formula>
    </cfRule>
    <cfRule type="expression" dxfId="1166" priority="1580">
      <formula>IF(RIGHT(TEXT(AQ523,"0.#"),1)=".",TRUE,FALSE)</formula>
    </cfRule>
  </conditionalFormatting>
  <conditionalFormatting sqref="AQ524">
    <cfRule type="expression" dxfId="1165" priority="1577">
      <formula>IF(RIGHT(TEXT(AQ524,"0.#"),1)=".",FALSE,TRUE)</formula>
    </cfRule>
    <cfRule type="expression" dxfId="1164" priority="1578">
      <formula>IF(RIGHT(TEXT(AQ524,"0.#"),1)=".",TRUE,FALSE)</formula>
    </cfRule>
  </conditionalFormatting>
  <conditionalFormatting sqref="AQ522">
    <cfRule type="expression" dxfId="1163" priority="1575">
      <formula>IF(RIGHT(TEXT(AQ522,"0.#"),1)=".",FALSE,TRUE)</formula>
    </cfRule>
    <cfRule type="expression" dxfId="1162" priority="1576">
      <formula>IF(RIGHT(TEXT(AQ522,"0.#"),1)=".",TRUE,FALSE)</formula>
    </cfRule>
  </conditionalFormatting>
  <conditionalFormatting sqref="AE527">
    <cfRule type="expression" dxfId="1161" priority="1573">
      <formula>IF(RIGHT(TEXT(AE527,"0.#"),1)=".",FALSE,TRUE)</formula>
    </cfRule>
    <cfRule type="expression" dxfId="1160" priority="1574">
      <formula>IF(RIGHT(TEXT(AE527,"0.#"),1)=".",TRUE,FALSE)</formula>
    </cfRule>
  </conditionalFormatting>
  <conditionalFormatting sqref="AE528">
    <cfRule type="expression" dxfId="1159" priority="1571">
      <formula>IF(RIGHT(TEXT(AE528,"0.#"),1)=".",FALSE,TRUE)</formula>
    </cfRule>
    <cfRule type="expression" dxfId="1158" priority="1572">
      <formula>IF(RIGHT(TEXT(AE528,"0.#"),1)=".",TRUE,FALSE)</formula>
    </cfRule>
  </conditionalFormatting>
  <conditionalFormatting sqref="AE529">
    <cfRule type="expression" dxfId="1157" priority="1569">
      <formula>IF(RIGHT(TEXT(AE529,"0.#"),1)=".",FALSE,TRUE)</formula>
    </cfRule>
    <cfRule type="expression" dxfId="1156" priority="1570">
      <formula>IF(RIGHT(TEXT(AE529,"0.#"),1)=".",TRUE,FALSE)</formula>
    </cfRule>
  </conditionalFormatting>
  <conditionalFormatting sqref="AU527">
    <cfRule type="expression" dxfId="1155" priority="1561">
      <formula>IF(RIGHT(TEXT(AU527,"0.#"),1)=".",FALSE,TRUE)</formula>
    </cfRule>
    <cfRule type="expression" dxfId="1154" priority="1562">
      <formula>IF(RIGHT(TEXT(AU527,"0.#"),1)=".",TRUE,FALSE)</formula>
    </cfRule>
  </conditionalFormatting>
  <conditionalFormatting sqref="AU528">
    <cfRule type="expression" dxfId="1153" priority="1559">
      <formula>IF(RIGHT(TEXT(AU528,"0.#"),1)=".",FALSE,TRUE)</formula>
    </cfRule>
    <cfRule type="expression" dxfId="1152" priority="1560">
      <formula>IF(RIGHT(TEXT(AU528,"0.#"),1)=".",TRUE,FALSE)</formula>
    </cfRule>
  </conditionalFormatting>
  <conditionalFormatting sqref="AU529">
    <cfRule type="expression" dxfId="1151" priority="1557">
      <formula>IF(RIGHT(TEXT(AU529,"0.#"),1)=".",FALSE,TRUE)</formula>
    </cfRule>
    <cfRule type="expression" dxfId="1150" priority="1558">
      <formula>IF(RIGHT(TEXT(AU529,"0.#"),1)=".",TRUE,FALSE)</formula>
    </cfRule>
  </conditionalFormatting>
  <conditionalFormatting sqref="AQ528">
    <cfRule type="expression" dxfId="1149" priority="1549">
      <formula>IF(RIGHT(TEXT(AQ528,"0.#"),1)=".",FALSE,TRUE)</formula>
    </cfRule>
    <cfRule type="expression" dxfId="1148" priority="1550">
      <formula>IF(RIGHT(TEXT(AQ528,"0.#"),1)=".",TRUE,FALSE)</formula>
    </cfRule>
  </conditionalFormatting>
  <conditionalFormatting sqref="AQ529">
    <cfRule type="expression" dxfId="1147" priority="1547">
      <formula>IF(RIGHT(TEXT(AQ529,"0.#"),1)=".",FALSE,TRUE)</formula>
    </cfRule>
    <cfRule type="expression" dxfId="1146" priority="1548">
      <formula>IF(RIGHT(TEXT(AQ529,"0.#"),1)=".",TRUE,FALSE)</formula>
    </cfRule>
  </conditionalFormatting>
  <conditionalFormatting sqref="AQ527">
    <cfRule type="expression" dxfId="1145" priority="1545">
      <formula>IF(RIGHT(TEXT(AQ527,"0.#"),1)=".",FALSE,TRUE)</formula>
    </cfRule>
    <cfRule type="expression" dxfId="1144" priority="1546">
      <formula>IF(RIGHT(TEXT(AQ527,"0.#"),1)=".",TRUE,FALSE)</formula>
    </cfRule>
  </conditionalFormatting>
  <conditionalFormatting sqref="AE532">
    <cfRule type="expression" dxfId="1143" priority="1543">
      <formula>IF(RIGHT(TEXT(AE532,"0.#"),1)=".",FALSE,TRUE)</formula>
    </cfRule>
    <cfRule type="expression" dxfId="1142" priority="1544">
      <formula>IF(RIGHT(TEXT(AE532,"0.#"),1)=".",TRUE,FALSE)</formula>
    </cfRule>
  </conditionalFormatting>
  <conditionalFormatting sqref="AM534">
    <cfRule type="expression" dxfId="1141" priority="1533">
      <formula>IF(RIGHT(TEXT(AM534,"0.#"),1)=".",FALSE,TRUE)</formula>
    </cfRule>
    <cfRule type="expression" dxfId="1140" priority="1534">
      <formula>IF(RIGHT(TEXT(AM534,"0.#"),1)=".",TRUE,FALSE)</formula>
    </cfRule>
  </conditionalFormatting>
  <conditionalFormatting sqref="AE533">
    <cfRule type="expression" dxfId="1139" priority="1541">
      <formula>IF(RIGHT(TEXT(AE533,"0.#"),1)=".",FALSE,TRUE)</formula>
    </cfRule>
    <cfRule type="expression" dxfId="1138" priority="1542">
      <formula>IF(RIGHT(TEXT(AE533,"0.#"),1)=".",TRUE,FALSE)</formula>
    </cfRule>
  </conditionalFormatting>
  <conditionalFormatting sqref="AE534">
    <cfRule type="expression" dxfId="1137" priority="1539">
      <formula>IF(RIGHT(TEXT(AE534,"0.#"),1)=".",FALSE,TRUE)</formula>
    </cfRule>
    <cfRule type="expression" dxfId="1136" priority="1540">
      <formula>IF(RIGHT(TEXT(AE534,"0.#"),1)=".",TRUE,FALSE)</formula>
    </cfRule>
  </conditionalFormatting>
  <conditionalFormatting sqref="AM532">
    <cfRule type="expression" dxfId="1135" priority="1537">
      <formula>IF(RIGHT(TEXT(AM532,"0.#"),1)=".",FALSE,TRUE)</formula>
    </cfRule>
    <cfRule type="expression" dxfId="1134" priority="1538">
      <formula>IF(RIGHT(TEXT(AM532,"0.#"),1)=".",TRUE,FALSE)</formula>
    </cfRule>
  </conditionalFormatting>
  <conditionalFormatting sqref="AM533">
    <cfRule type="expression" dxfId="1133" priority="1535">
      <formula>IF(RIGHT(TEXT(AM533,"0.#"),1)=".",FALSE,TRUE)</formula>
    </cfRule>
    <cfRule type="expression" dxfId="1132" priority="1536">
      <formula>IF(RIGHT(TEXT(AM533,"0.#"),1)=".",TRUE,FALSE)</formula>
    </cfRule>
  </conditionalFormatting>
  <conditionalFormatting sqref="AU532">
    <cfRule type="expression" dxfId="1131" priority="1531">
      <formula>IF(RIGHT(TEXT(AU532,"0.#"),1)=".",FALSE,TRUE)</formula>
    </cfRule>
    <cfRule type="expression" dxfId="1130" priority="1532">
      <formula>IF(RIGHT(TEXT(AU532,"0.#"),1)=".",TRUE,FALSE)</formula>
    </cfRule>
  </conditionalFormatting>
  <conditionalFormatting sqref="AU533">
    <cfRule type="expression" dxfId="1129" priority="1529">
      <formula>IF(RIGHT(TEXT(AU533,"0.#"),1)=".",FALSE,TRUE)</formula>
    </cfRule>
    <cfRule type="expression" dxfId="1128" priority="1530">
      <formula>IF(RIGHT(TEXT(AU533,"0.#"),1)=".",TRUE,FALSE)</formula>
    </cfRule>
  </conditionalFormatting>
  <conditionalFormatting sqref="AU534">
    <cfRule type="expression" dxfId="1127" priority="1527">
      <formula>IF(RIGHT(TEXT(AU534,"0.#"),1)=".",FALSE,TRUE)</formula>
    </cfRule>
    <cfRule type="expression" dxfId="1126" priority="1528">
      <formula>IF(RIGHT(TEXT(AU534,"0.#"),1)=".",TRUE,FALSE)</formula>
    </cfRule>
  </conditionalFormatting>
  <conditionalFormatting sqref="AI534">
    <cfRule type="expression" dxfId="1125" priority="1521">
      <formula>IF(RIGHT(TEXT(AI534,"0.#"),1)=".",FALSE,TRUE)</formula>
    </cfRule>
    <cfRule type="expression" dxfId="1124" priority="1522">
      <formula>IF(RIGHT(TEXT(AI534,"0.#"),1)=".",TRUE,FALSE)</formula>
    </cfRule>
  </conditionalFormatting>
  <conditionalFormatting sqref="AI532">
    <cfRule type="expression" dxfId="1123" priority="1525">
      <formula>IF(RIGHT(TEXT(AI532,"0.#"),1)=".",FALSE,TRUE)</formula>
    </cfRule>
    <cfRule type="expression" dxfId="1122" priority="1526">
      <formula>IF(RIGHT(TEXT(AI532,"0.#"),1)=".",TRUE,FALSE)</formula>
    </cfRule>
  </conditionalFormatting>
  <conditionalFormatting sqref="AI533">
    <cfRule type="expression" dxfId="1121" priority="1523">
      <formula>IF(RIGHT(TEXT(AI533,"0.#"),1)=".",FALSE,TRUE)</formula>
    </cfRule>
    <cfRule type="expression" dxfId="1120" priority="1524">
      <formula>IF(RIGHT(TEXT(AI533,"0.#"),1)=".",TRUE,FALSE)</formula>
    </cfRule>
  </conditionalFormatting>
  <conditionalFormatting sqref="AQ533">
    <cfRule type="expression" dxfId="1119" priority="1519">
      <formula>IF(RIGHT(TEXT(AQ533,"0.#"),1)=".",FALSE,TRUE)</formula>
    </cfRule>
    <cfRule type="expression" dxfId="1118" priority="1520">
      <formula>IF(RIGHT(TEXT(AQ533,"0.#"),1)=".",TRUE,FALSE)</formula>
    </cfRule>
  </conditionalFormatting>
  <conditionalFormatting sqref="AQ534">
    <cfRule type="expression" dxfId="1117" priority="1517">
      <formula>IF(RIGHT(TEXT(AQ534,"0.#"),1)=".",FALSE,TRUE)</formula>
    </cfRule>
    <cfRule type="expression" dxfId="1116" priority="1518">
      <formula>IF(RIGHT(TEXT(AQ534,"0.#"),1)=".",TRUE,FALSE)</formula>
    </cfRule>
  </conditionalFormatting>
  <conditionalFormatting sqref="AQ532">
    <cfRule type="expression" dxfId="1115" priority="1515">
      <formula>IF(RIGHT(TEXT(AQ532,"0.#"),1)=".",FALSE,TRUE)</formula>
    </cfRule>
    <cfRule type="expression" dxfId="1114" priority="1516">
      <formula>IF(RIGHT(TEXT(AQ532,"0.#"),1)=".",TRUE,FALSE)</formula>
    </cfRule>
  </conditionalFormatting>
  <conditionalFormatting sqref="AE541">
    <cfRule type="expression" dxfId="1113" priority="1513">
      <formula>IF(RIGHT(TEXT(AE541,"0.#"),1)=".",FALSE,TRUE)</formula>
    </cfRule>
    <cfRule type="expression" dxfId="1112" priority="1514">
      <formula>IF(RIGHT(TEXT(AE541,"0.#"),1)=".",TRUE,FALSE)</formula>
    </cfRule>
  </conditionalFormatting>
  <conditionalFormatting sqref="AE542">
    <cfRule type="expression" dxfId="1111" priority="1511">
      <formula>IF(RIGHT(TEXT(AE542,"0.#"),1)=".",FALSE,TRUE)</formula>
    </cfRule>
    <cfRule type="expression" dxfId="1110" priority="1512">
      <formula>IF(RIGHT(TEXT(AE542,"0.#"),1)=".",TRUE,FALSE)</formula>
    </cfRule>
  </conditionalFormatting>
  <conditionalFormatting sqref="AE543">
    <cfRule type="expression" dxfId="1109" priority="1509">
      <formula>IF(RIGHT(TEXT(AE543,"0.#"),1)=".",FALSE,TRUE)</formula>
    </cfRule>
    <cfRule type="expression" dxfId="1108" priority="1510">
      <formula>IF(RIGHT(TEXT(AE543,"0.#"),1)=".",TRUE,FALSE)</formula>
    </cfRule>
  </conditionalFormatting>
  <conditionalFormatting sqref="AU541">
    <cfRule type="expression" dxfId="1107" priority="1501">
      <formula>IF(RIGHT(TEXT(AU541,"0.#"),1)=".",FALSE,TRUE)</formula>
    </cfRule>
    <cfRule type="expression" dxfId="1106" priority="1502">
      <formula>IF(RIGHT(TEXT(AU541,"0.#"),1)=".",TRUE,FALSE)</formula>
    </cfRule>
  </conditionalFormatting>
  <conditionalFormatting sqref="AU542">
    <cfRule type="expression" dxfId="1105" priority="1499">
      <formula>IF(RIGHT(TEXT(AU542,"0.#"),1)=".",FALSE,TRUE)</formula>
    </cfRule>
    <cfRule type="expression" dxfId="1104" priority="1500">
      <formula>IF(RIGHT(TEXT(AU542,"0.#"),1)=".",TRUE,FALSE)</formula>
    </cfRule>
  </conditionalFormatting>
  <conditionalFormatting sqref="AU543">
    <cfRule type="expression" dxfId="1103" priority="1497">
      <formula>IF(RIGHT(TEXT(AU543,"0.#"),1)=".",FALSE,TRUE)</formula>
    </cfRule>
    <cfRule type="expression" dxfId="1102" priority="1498">
      <formula>IF(RIGHT(TEXT(AU543,"0.#"),1)=".",TRUE,FALSE)</formula>
    </cfRule>
  </conditionalFormatting>
  <conditionalFormatting sqref="AQ542">
    <cfRule type="expression" dxfId="1101" priority="1489">
      <formula>IF(RIGHT(TEXT(AQ542,"0.#"),1)=".",FALSE,TRUE)</formula>
    </cfRule>
    <cfRule type="expression" dxfId="1100" priority="1490">
      <formula>IF(RIGHT(TEXT(AQ542,"0.#"),1)=".",TRUE,FALSE)</formula>
    </cfRule>
  </conditionalFormatting>
  <conditionalFormatting sqref="AQ543">
    <cfRule type="expression" dxfId="1099" priority="1487">
      <formula>IF(RIGHT(TEXT(AQ543,"0.#"),1)=".",FALSE,TRUE)</formula>
    </cfRule>
    <cfRule type="expression" dxfId="1098" priority="1488">
      <formula>IF(RIGHT(TEXT(AQ543,"0.#"),1)=".",TRUE,FALSE)</formula>
    </cfRule>
  </conditionalFormatting>
  <conditionalFormatting sqref="AQ541">
    <cfRule type="expression" dxfId="1097" priority="1485">
      <formula>IF(RIGHT(TEXT(AQ541,"0.#"),1)=".",FALSE,TRUE)</formula>
    </cfRule>
    <cfRule type="expression" dxfId="1096" priority="1486">
      <formula>IF(RIGHT(TEXT(AQ541,"0.#"),1)=".",TRUE,FALSE)</formula>
    </cfRule>
  </conditionalFormatting>
  <conditionalFormatting sqref="AE566">
    <cfRule type="expression" dxfId="1095" priority="1483">
      <formula>IF(RIGHT(TEXT(AE566,"0.#"),1)=".",FALSE,TRUE)</formula>
    </cfRule>
    <cfRule type="expression" dxfId="1094" priority="1484">
      <formula>IF(RIGHT(TEXT(AE566,"0.#"),1)=".",TRUE,FALSE)</formula>
    </cfRule>
  </conditionalFormatting>
  <conditionalFormatting sqref="AE567">
    <cfRule type="expression" dxfId="1093" priority="1481">
      <formula>IF(RIGHT(TEXT(AE567,"0.#"),1)=".",FALSE,TRUE)</formula>
    </cfRule>
    <cfRule type="expression" dxfId="1092" priority="1482">
      <formula>IF(RIGHT(TEXT(AE567,"0.#"),1)=".",TRUE,FALSE)</formula>
    </cfRule>
  </conditionalFormatting>
  <conditionalFormatting sqref="AE568">
    <cfRule type="expression" dxfId="1091" priority="1479">
      <formula>IF(RIGHT(TEXT(AE568,"0.#"),1)=".",FALSE,TRUE)</formula>
    </cfRule>
    <cfRule type="expression" dxfId="1090" priority="1480">
      <formula>IF(RIGHT(TEXT(AE568,"0.#"),1)=".",TRUE,FALSE)</formula>
    </cfRule>
  </conditionalFormatting>
  <conditionalFormatting sqref="AU566">
    <cfRule type="expression" dxfId="1089" priority="1471">
      <formula>IF(RIGHT(TEXT(AU566,"0.#"),1)=".",FALSE,TRUE)</formula>
    </cfRule>
    <cfRule type="expression" dxfId="1088" priority="1472">
      <formula>IF(RIGHT(TEXT(AU566,"0.#"),1)=".",TRUE,FALSE)</formula>
    </cfRule>
  </conditionalFormatting>
  <conditionalFormatting sqref="AU567">
    <cfRule type="expression" dxfId="1087" priority="1469">
      <formula>IF(RIGHT(TEXT(AU567,"0.#"),1)=".",FALSE,TRUE)</formula>
    </cfRule>
    <cfRule type="expression" dxfId="1086" priority="1470">
      <formula>IF(RIGHT(TEXT(AU567,"0.#"),1)=".",TRUE,FALSE)</formula>
    </cfRule>
  </conditionalFormatting>
  <conditionalFormatting sqref="AU568">
    <cfRule type="expression" dxfId="1085" priority="1467">
      <formula>IF(RIGHT(TEXT(AU568,"0.#"),1)=".",FALSE,TRUE)</formula>
    </cfRule>
    <cfRule type="expression" dxfId="1084" priority="1468">
      <formula>IF(RIGHT(TEXT(AU568,"0.#"),1)=".",TRUE,FALSE)</formula>
    </cfRule>
  </conditionalFormatting>
  <conditionalFormatting sqref="AQ567">
    <cfRule type="expression" dxfId="1083" priority="1459">
      <formula>IF(RIGHT(TEXT(AQ567,"0.#"),1)=".",FALSE,TRUE)</formula>
    </cfRule>
    <cfRule type="expression" dxfId="1082" priority="1460">
      <formula>IF(RIGHT(TEXT(AQ567,"0.#"),1)=".",TRUE,FALSE)</formula>
    </cfRule>
  </conditionalFormatting>
  <conditionalFormatting sqref="AQ568">
    <cfRule type="expression" dxfId="1081" priority="1457">
      <formula>IF(RIGHT(TEXT(AQ568,"0.#"),1)=".",FALSE,TRUE)</formula>
    </cfRule>
    <cfRule type="expression" dxfId="1080" priority="1458">
      <formula>IF(RIGHT(TEXT(AQ568,"0.#"),1)=".",TRUE,FALSE)</formula>
    </cfRule>
  </conditionalFormatting>
  <conditionalFormatting sqref="AQ566">
    <cfRule type="expression" dxfId="1079" priority="1455">
      <formula>IF(RIGHT(TEXT(AQ566,"0.#"),1)=".",FALSE,TRUE)</formula>
    </cfRule>
    <cfRule type="expression" dxfId="1078" priority="1456">
      <formula>IF(RIGHT(TEXT(AQ566,"0.#"),1)=".",TRUE,FALSE)</formula>
    </cfRule>
  </conditionalFormatting>
  <conditionalFormatting sqref="AE546">
    <cfRule type="expression" dxfId="1077" priority="1453">
      <formula>IF(RIGHT(TEXT(AE546,"0.#"),1)=".",FALSE,TRUE)</formula>
    </cfRule>
    <cfRule type="expression" dxfId="1076" priority="1454">
      <formula>IF(RIGHT(TEXT(AE546,"0.#"),1)=".",TRUE,FALSE)</formula>
    </cfRule>
  </conditionalFormatting>
  <conditionalFormatting sqref="AE547">
    <cfRule type="expression" dxfId="1075" priority="1451">
      <formula>IF(RIGHT(TEXT(AE547,"0.#"),1)=".",FALSE,TRUE)</formula>
    </cfRule>
    <cfRule type="expression" dxfId="1074" priority="1452">
      <formula>IF(RIGHT(TEXT(AE547,"0.#"),1)=".",TRUE,FALSE)</formula>
    </cfRule>
  </conditionalFormatting>
  <conditionalFormatting sqref="AE548">
    <cfRule type="expression" dxfId="1073" priority="1449">
      <formula>IF(RIGHT(TEXT(AE548,"0.#"),1)=".",FALSE,TRUE)</formula>
    </cfRule>
    <cfRule type="expression" dxfId="1072" priority="1450">
      <formula>IF(RIGHT(TEXT(AE548,"0.#"),1)=".",TRUE,FALSE)</formula>
    </cfRule>
  </conditionalFormatting>
  <conditionalFormatting sqref="AU546">
    <cfRule type="expression" dxfId="1071" priority="1441">
      <formula>IF(RIGHT(TEXT(AU546,"0.#"),1)=".",FALSE,TRUE)</formula>
    </cfRule>
    <cfRule type="expression" dxfId="1070" priority="1442">
      <formula>IF(RIGHT(TEXT(AU546,"0.#"),1)=".",TRUE,FALSE)</formula>
    </cfRule>
  </conditionalFormatting>
  <conditionalFormatting sqref="AU547">
    <cfRule type="expression" dxfId="1069" priority="1439">
      <formula>IF(RIGHT(TEXT(AU547,"0.#"),1)=".",FALSE,TRUE)</formula>
    </cfRule>
    <cfRule type="expression" dxfId="1068" priority="1440">
      <formula>IF(RIGHT(TEXT(AU547,"0.#"),1)=".",TRUE,FALSE)</formula>
    </cfRule>
  </conditionalFormatting>
  <conditionalFormatting sqref="AU548">
    <cfRule type="expression" dxfId="1067" priority="1437">
      <formula>IF(RIGHT(TEXT(AU548,"0.#"),1)=".",FALSE,TRUE)</formula>
    </cfRule>
    <cfRule type="expression" dxfId="1066" priority="1438">
      <formula>IF(RIGHT(TEXT(AU548,"0.#"),1)=".",TRUE,FALSE)</formula>
    </cfRule>
  </conditionalFormatting>
  <conditionalFormatting sqref="AQ547">
    <cfRule type="expression" dxfId="1065" priority="1429">
      <formula>IF(RIGHT(TEXT(AQ547,"0.#"),1)=".",FALSE,TRUE)</formula>
    </cfRule>
    <cfRule type="expression" dxfId="1064" priority="1430">
      <formula>IF(RIGHT(TEXT(AQ547,"0.#"),1)=".",TRUE,FALSE)</formula>
    </cfRule>
  </conditionalFormatting>
  <conditionalFormatting sqref="AQ546">
    <cfRule type="expression" dxfId="1063" priority="1425">
      <formula>IF(RIGHT(TEXT(AQ546,"0.#"),1)=".",FALSE,TRUE)</formula>
    </cfRule>
    <cfRule type="expression" dxfId="1062" priority="1426">
      <formula>IF(RIGHT(TEXT(AQ546,"0.#"),1)=".",TRUE,FALSE)</formula>
    </cfRule>
  </conditionalFormatting>
  <conditionalFormatting sqref="AE551">
    <cfRule type="expression" dxfId="1061" priority="1423">
      <formula>IF(RIGHT(TEXT(AE551,"0.#"),1)=".",FALSE,TRUE)</formula>
    </cfRule>
    <cfRule type="expression" dxfId="1060" priority="1424">
      <formula>IF(RIGHT(TEXT(AE551,"0.#"),1)=".",TRUE,FALSE)</formula>
    </cfRule>
  </conditionalFormatting>
  <conditionalFormatting sqref="AE553">
    <cfRule type="expression" dxfId="1059" priority="1419">
      <formula>IF(RIGHT(TEXT(AE553,"0.#"),1)=".",FALSE,TRUE)</formula>
    </cfRule>
    <cfRule type="expression" dxfId="1058" priority="1420">
      <formula>IF(RIGHT(TEXT(AE553,"0.#"),1)=".",TRUE,FALSE)</formula>
    </cfRule>
  </conditionalFormatting>
  <conditionalFormatting sqref="AU551">
    <cfRule type="expression" dxfId="1057" priority="1411">
      <formula>IF(RIGHT(TEXT(AU551,"0.#"),1)=".",FALSE,TRUE)</formula>
    </cfRule>
    <cfRule type="expression" dxfId="1056" priority="1412">
      <formula>IF(RIGHT(TEXT(AU551,"0.#"),1)=".",TRUE,FALSE)</formula>
    </cfRule>
  </conditionalFormatting>
  <conditionalFormatting sqref="AU553">
    <cfRule type="expression" dxfId="1055" priority="1407">
      <formula>IF(RIGHT(TEXT(AU553,"0.#"),1)=".",FALSE,TRUE)</formula>
    </cfRule>
    <cfRule type="expression" dxfId="1054" priority="1408">
      <formula>IF(RIGHT(TEXT(AU553,"0.#"),1)=".",TRUE,FALSE)</formula>
    </cfRule>
  </conditionalFormatting>
  <conditionalFormatting sqref="AQ552">
    <cfRule type="expression" dxfId="1053" priority="1399">
      <formula>IF(RIGHT(TEXT(AQ552,"0.#"),1)=".",FALSE,TRUE)</formula>
    </cfRule>
    <cfRule type="expression" dxfId="1052" priority="1400">
      <formula>IF(RIGHT(TEXT(AQ552,"0.#"),1)=".",TRUE,FALSE)</formula>
    </cfRule>
  </conditionalFormatting>
  <conditionalFormatting sqref="AU561">
    <cfRule type="expression" dxfId="1051" priority="1351">
      <formula>IF(RIGHT(TEXT(AU561,"0.#"),1)=".",FALSE,TRUE)</formula>
    </cfRule>
    <cfRule type="expression" dxfId="1050" priority="1352">
      <formula>IF(RIGHT(TEXT(AU561,"0.#"),1)=".",TRUE,FALSE)</formula>
    </cfRule>
  </conditionalFormatting>
  <conditionalFormatting sqref="AU562">
    <cfRule type="expression" dxfId="1049" priority="1349">
      <formula>IF(RIGHT(TEXT(AU562,"0.#"),1)=".",FALSE,TRUE)</formula>
    </cfRule>
    <cfRule type="expression" dxfId="1048" priority="1350">
      <formula>IF(RIGHT(TEXT(AU562,"0.#"),1)=".",TRUE,FALSE)</formula>
    </cfRule>
  </conditionalFormatting>
  <conditionalFormatting sqref="AU563">
    <cfRule type="expression" dxfId="1047" priority="1347">
      <formula>IF(RIGHT(TEXT(AU563,"0.#"),1)=".",FALSE,TRUE)</formula>
    </cfRule>
    <cfRule type="expression" dxfId="1046" priority="1348">
      <formula>IF(RIGHT(TEXT(AU563,"0.#"),1)=".",TRUE,FALSE)</formula>
    </cfRule>
  </conditionalFormatting>
  <conditionalFormatting sqref="AQ562">
    <cfRule type="expression" dxfId="1045" priority="1339">
      <formula>IF(RIGHT(TEXT(AQ562,"0.#"),1)=".",FALSE,TRUE)</formula>
    </cfRule>
    <cfRule type="expression" dxfId="1044" priority="1340">
      <formula>IF(RIGHT(TEXT(AQ562,"0.#"),1)=".",TRUE,FALSE)</formula>
    </cfRule>
  </conditionalFormatting>
  <conditionalFormatting sqref="AQ563">
    <cfRule type="expression" dxfId="1043" priority="1337">
      <formula>IF(RIGHT(TEXT(AQ563,"0.#"),1)=".",FALSE,TRUE)</formula>
    </cfRule>
    <cfRule type="expression" dxfId="1042" priority="1338">
      <formula>IF(RIGHT(TEXT(AQ563,"0.#"),1)=".",TRUE,FALSE)</formula>
    </cfRule>
  </conditionalFormatting>
  <conditionalFormatting sqref="AQ561">
    <cfRule type="expression" dxfId="1041" priority="1335">
      <formula>IF(RIGHT(TEXT(AQ561,"0.#"),1)=".",FALSE,TRUE)</formula>
    </cfRule>
    <cfRule type="expression" dxfId="1040" priority="1336">
      <formula>IF(RIGHT(TEXT(AQ561,"0.#"),1)=".",TRUE,FALSE)</formula>
    </cfRule>
  </conditionalFormatting>
  <conditionalFormatting sqref="AE571">
    <cfRule type="expression" dxfId="1039" priority="1333">
      <formula>IF(RIGHT(TEXT(AE571,"0.#"),1)=".",FALSE,TRUE)</formula>
    </cfRule>
    <cfRule type="expression" dxfId="1038" priority="1334">
      <formula>IF(RIGHT(TEXT(AE571,"0.#"),1)=".",TRUE,FALSE)</formula>
    </cfRule>
  </conditionalFormatting>
  <conditionalFormatting sqref="AE572">
    <cfRule type="expression" dxfId="1037" priority="1331">
      <formula>IF(RIGHT(TEXT(AE572,"0.#"),1)=".",FALSE,TRUE)</formula>
    </cfRule>
    <cfRule type="expression" dxfId="1036" priority="1332">
      <formula>IF(RIGHT(TEXT(AE572,"0.#"),1)=".",TRUE,FALSE)</formula>
    </cfRule>
  </conditionalFormatting>
  <conditionalFormatting sqref="AE573">
    <cfRule type="expression" dxfId="1035" priority="1329">
      <formula>IF(RIGHT(TEXT(AE573,"0.#"),1)=".",FALSE,TRUE)</formula>
    </cfRule>
    <cfRule type="expression" dxfId="1034" priority="1330">
      <formula>IF(RIGHT(TEXT(AE573,"0.#"),1)=".",TRUE,FALSE)</formula>
    </cfRule>
  </conditionalFormatting>
  <conditionalFormatting sqref="AU571">
    <cfRule type="expression" dxfId="1033" priority="1321">
      <formula>IF(RIGHT(TEXT(AU571,"0.#"),1)=".",FALSE,TRUE)</formula>
    </cfRule>
    <cfRule type="expression" dxfId="1032" priority="1322">
      <formula>IF(RIGHT(TEXT(AU571,"0.#"),1)=".",TRUE,FALSE)</formula>
    </cfRule>
  </conditionalFormatting>
  <conditionalFormatting sqref="AU572">
    <cfRule type="expression" dxfId="1031" priority="1319">
      <formula>IF(RIGHT(TEXT(AU572,"0.#"),1)=".",FALSE,TRUE)</formula>
    </cfRule>
    <cfRule type="expression" dxfId="1030" priority="1320">
      <formula>IF(RIGHT(TEXT(AU572,"0.#"),1)=".",TRUE,FALSE)</formula>
    </cfRule>
  </conditionalFormatting>
  <conditionalFormatting sqref="AU573">
    <cfRule type="expression" dxfId="1029" priority="1317">
      <formula>IF(RIGHT(TEXT(AU573,"0.#"),1)=".",FALSE,TRUE)</formula>
    </cfRule>
    <cfRule type="expression" dxfId="1028" priority="1318">
      <formula>IF(RIGHT(TEXT(AU573,"0.#"),1)=".",TRUE,FALSE)</formula>
    </cfRule>
  </conditionalFormatting>
  <conditionalFormatting sqref="AQ572">
    <cfRule type="expression" dxfId="1027" priority="1309">
      <formula>IF(RIGHT(TEXT(AQ572,"0.#"),1)=".",FALSE,TRUE)</formula>
    </cfRule>
    <cfRule type="expression" dxfId="1026" priority="1310">
      <formula>IF(RIGHT(TEXT(AQ572,"0.#"),1)=".",TRUE,FALSE)</formula>
    </cfRule>
  </conditionalFormatting>
  <conditionalFormatting sqref="AQ573">
    <cfRule type="expression" dxfId="1025" priority="1307">
      <formula>IF(RIGHT(TEXT(AQ573,"0.#"),1)=".",FALSE,TRUE)</formula>
    </cfRule>
    <cfRule type="expression" dxfId="1024" priority="1308">
      <formula>IF(RIGHT(TEXT(AQ573,"0.#"),1)=".",TRUE,FALSE)</formula>
    </cfRule>
  </conditionalFormatting>
  <conditionalFormatting sqref="AQ571">
    <cfRule type="expression" dxfId="1023" priority="1305">
      <formula>IF(RIGHT(TEXT(AQ571,"0.#"),1)=".",FALSE,TRUE)</formula>
    </cfRule>
    <cfRule type="expression" dxfId="1022" priority="1306">
      <formula>IF(RIGHT(TEXT(AQ571,"0.#"),1)=".",TRUE,FALSE)</formula>
    </cfRule>
  </conditionalFormatting>
  <conditionalFormatting sqref="AE576">
    <cfRule type="expression" dxfId="1021" priority="1303">
      <formula>IF(RIGHT(TEXT(AE576,"0.#"),1)=".",FALSE,TRUE)</formula>
    </cfRule>
    <cfRule type="expression" dxfId="1020" priority="1304">
      <formula>IF(RIGHT(TEXT(AE576,"0.#"),1)=".",TRUE,FALSE)</formula>
    </cfRule>
  </conditionalFormatting>
  <conditionalFormatting sqref="AE577">
    <cfRule type="expression" dxfId="1019" priority="1301">
      <formula>IF(RIGHT(TEXT(AE577,"0.#"),1)=".",FALSE,TRUE)</formula>
    </cfRule>
    <cfRule type="expression" dxfId="1018" priority="1302">
      <formula>IF(RIGHT(TEXT(AE577,"0.#"),1)=".",TRUE,FALSE)</formula>
    </cfRule>
  </conditionalFormatting>
  <conditionalFormatting sqref="AE578">
    <cfRule type="expression" dxfId="1017" priority="1299">
      <formula>IF(RIGHT(TEXT(AE578,"0.#"),1)=".",FALSE,TRUE)</formula>
    </cfRule>
    <cfRule type="expression" dxfId="1016" priority="1300">
      <formula>IF(RIGHT(TEXT(AE578,"0.#"),1)=".",TRUE,FALSE)</formula>
    </cfRule>
  </conditionalFormatting>
  <conditionalFormatting sqref="AU576">
    <cfRule type="expression" dxfId="1015" priority="1291">
      <formula>IF(RIGHT(TEXT(AU576,"0.#"),1)=".",FALSE,TRUE)</formula>
    </cfRule>
    <cfRule type="expression" dxfId="1014" priority="1292">
      <formula>IF(RIGHT(TEXT(AU576,"0.#"),1)=".",TRUE,FALSE)</formula>
    </cfRule>
  </conditionalFormatting>
  <conditionalFormatting sqref="AU577">
    <cfRule type="expression" dxfId="1013" priority="1289">
      <formula>IF(RIGHT(TEXT(AU577,"0.#"),1)=".",FALSE,TRUE)</formula>
    </cfRule>
    <cfRule type="expression" dxfId="1012" priority="1290">
      <formula>IF(RIGHT(TEXT(AU577,"0.#"),1)=".",TRUE,FALSE)</formula>
    </cfRule>
  </conditionalFormatting>
  <conditionalFormatting sqref="AU578">
    <cfRule type="expression" dxfId="1011" priority="1287">
      <formula>IF(RIGHT(TEXT(AU578,"0.#"),1)=".",FALSE,TRUE)</formula>
    </cfRule>
    <cfRule type="expression" dxfId="1010" priority="1288">
      <formula>IF(RIGHT(TEXT(AU578,"0.#"),1)=".",TRUE,FALSE)</formula>
    </cfRule>
  </conditionalFormatting>
  <conditionalFormatting sqref="AQ577">
    <cfRule type="expression" dxfId="1009" priority="1279">
      <formula>IF(RIGHT(TEXT(AQ577,"0.#"),1)=".",FALSE,TRUE)</formula>
    </cfRule>
    <cfRule type="expression" dxfId="1008" priority="1280">
      <formula>IF(RIGHT(TEXT(AQ577,"0.#"),1)=".",TRUE,FALSE)</formula>
    </cfRule>
  </conditionalFormatting>
  <conditionalFormatting sqref="AQ578">
    <cfRule type="expression" dxfId="1007" priority="1277">
      <formula>IF(RIGHT(TEXT(AQ578,"0.#"),1)=".",FALSE,TRUE)</formula>
    </cfRule>
    <cfRule type="expression" dxfId="1006" priority="1278">
      <formula>IF(RIGHT(TEXT(AQ578,"0.#"),1)=".",TRUE,FALSE)</formula>
    </cfRule>
  </conditionalFormatting>
  <conditionalFormatting sqref="AQ576">
    <cfRule type="expression" dxfId="1005" priority="1275">
      <formula>IF(RIGHT(TEXT(AQ576,"0.#"),1)=".",FALSE,TRUE)</formula>
    </cfRule>
    <cfRule type="expression" dxfId="1004" priority="1276">
      <formula>IF(RIGHT(TEXT(AQ576,"0.#"),1)=".",TRUE,FALSE)</formula>
    </cfRule>
  </conditionalFormatting>
  <conditionalFormatting sqref="AE581">
    <cfRule type="expression" dxfId="1003" priority="1273">
      <formula>IF(RIGHT(TEXT(AE581,"0.#"),1)=".",FALSE,TRUE)</formula>
    </cfRule>
    <cfRule type="expression" dxfId="1002" priority="1274">
      <formula>IF(RIGHT(TEXT(AE581,"0.#"),1)=".",TRUE,FALSE)</formula>
    </cfRule>
  </conditionalFormatting>
  <conditionalFormatting sqref="AE582">
    <cfRule type="expression" dxfId="1001" priority="1271">
      <formula>IF(RIGHT(TEXT(AE582,"0.#"),1)=".",FALSE,TRUE)</formula>
    </cfRule>
    <cfRule type="expression" dxfId="1000" priority="1272">
      <formula>IF(RIGHT(TEXT(AE582,"0.#"),1)=".",TRUE,FALSE)</formula>
    </cfRule>
  </conditionalFormatting>
  <conditionalFormatting sqref="AE583">
    <cfRule type="expression" dxfId="999" priority="1269">
      <formula>IF(RIGHT(TEXT(AE583,"0.#"),1)=".",FALSE,TRUE)</formula>
    </cfRule>
    <cfRule type="expression" dxfId="998" priority="1270">
      <formula>IF(RIGHT(TEXT(AE583,"0.#"),1)=".",TRUE,FALSE)</formula>
    </cfRule>
  </conditionalFormatting>
  <conditionalFormatting sqref="AU581">
    <cfRule type="expression" dxfId="997" priority="1261">
      <formula>IF(RIGHT(TEXT(AU581,"0.#"),1)=".",FALSE,TRUE)</formula>
    </cfRule>
    <cfRule type="expression" dxfId="996" priority="1262">
      <formula>IF(RIGHT(TEXT(AU581,"0.#"),1)=".",TRUE,FALSE)</formula>
    </cfRule>
  </conditionalFormatting>
  <conditionalFormatting sqref="AQ582">
    <cfRule type="expression" dxfId="995" priority="1249">
      <formula>IF(RIGHT(TEXT(AQ582,"0.#"),1)=".",FALSE,TRUE)</formula>
    </cfRule>
    <cfRule type="expression" dxfId="994" priority="1250">
      <formula>IF(RIGHT(TEXT(AQ582,"0.#"),1)=".",TRUE,FALSE)</formula>
    </cfRule>
  </conditionalFormatting>
  <conditionalFormatting sqref="AQ583">
    <cfRule type="expression" dxfId="993" priority="1247">
      <formula>IF(RIGHT(TEXT(AQ583,"0.#"),1)=".",FALSE,TRUE)</formula>
    </cfRule>
    <cfRule type="expression" dxfId="992" priority="1248">
      <formula>IF(RIGHT(TEXT(AQ583,"0.#"),1)=".",TRUE,FALSE)</formula>
    </cfRule>
  </conditionalFormatting>
  <conditionalFormatting sqref="AQ581">
    <cfRule type="expression" dxfId="991" priority="1245">
      <formula>IF(RIGHT(TEXT(AQ581,"0.#"),1)=".",FALSE,TRUE)</formula>
    </cfRule>
    <cfRule type="expression" dxfId="990" priority="1246">
      <formula>IF(RIGHT(TEXT(AQ581,"0.#"),1)=".",TRUE,FALSE)</formula>
    </cfRule>
  </conditionalFormatting>
  <conditionalFormatting sqref="AE586">
    <cfRule type="expression" dxfId="989" priority="1243">
      <formula>IF(RIGHT(TEXT(AE586,"0.#"),1)=".",FALSE,TRUE)</formula>
    </cfRule>
    <cfRule type="expression" dxfId="988" priority="1244">
      <formula>IF(RIGHT(TEXT(AE586,"0.#"),1)=".",TRUE,FALSE)</formula>
    </cfRule>
  </conditionalFormatting>
  <conditionalFormatting sqref="AM588">
    <cfRule type="expression" dxfId="987" priority="1233">
      <formula>IF(RIGHT(TEXT(AM588,"0.#"),1)=".",FALSE,TRUE)</formula>
    </cfRule>
    <cfRule type="expression" dxfId="986" priority="1234">
      <formula>IF(RIGHT(TEXT(AM588,"0.#"),1)=".",TRUE,FALSE)</formula>
    </cfRule>
  </conditionalFormatting>
  <conditionalFormatting sqref="AE587">
    <cfRule type="expression" dxfId="985" priority="1241">
      <formula>IF(RIGHT(TEXT(AE587,"0.#"),1)=".",FALSE,TRUE)</formula>
    </cfRule>
    <cfRule type="expression" dxfId="984" priority="1242">
      <formula>IF(RIGHT(TEXT(AE587,"0.#"),1)=".",TRUE,FALSE)</formula>
    </cfRule>
  </conditionalFormatting>
  <conditionalFormatting sqref="AE588">
    <cfRule type="expression" dxfId="983" priority="1239">
      <formula>IF(RIGHT(TEXT(AE588,"0.#"),1)=".",FALSE,TRUE)</formula>
    </cfRule>
    <cfRule type="expression" dxfId="982" priority="1240">
      <formula>IF(RIGHT(TEXT(AE588,"0.#"),1)=".",TRUE,FALSE)</formula>
    </cfRule>
  </conditionalFormatting>
  <conditionalFormatting sqref="AM586">
    <cfRule type="expression" dxfId="981" priority="1237">
      <formula>IF(RIGHT(TEXT(AM586,"0.#"),1)=".",FALSE,TRUE)</formula>
    </cfRule>
    <cfRule type="expression" dxfId="980" priority="1238">
      <formula>IF(RIGHT(TEXT(AM586,"0.#"),1)=".",TRUE,FALSE)</formula>
    </cfRule>
  </conditionalFormatting>
  <conditionalFormatting sqref="AM587">
    <cfRule type="expression" dxfId="979" priority="1235">
      <formula>IF(RIGHT(TEXT(AM587,"0.#"),1)=".",FALSE,TRUE)</formula>
    </cfRule>
    <cfRule type="expression" dxfId="978" priority="1236">
      <formula>IF(RIGHT(TEXT(AM587,"0.#"),1)=".",TRUE,FALSE)</formula>
    </cfRule>
  </conditionalFormatting>
  <conditionalFormatting sqref="AU586">
    <cfRule type="expression" dxfId="977" priority="1231">
      <formula>IF(RIGHT(TEXT(AU586,"0.#"),1)=".",FALSE,TRUE)</formula>
    </cfRule>
    <cfRule type="expression" dxfId="976" priority="1232">
      <formula>IF(RIGHT(TEXT(AU586,"0.#"),1)=".",TRUE,FALSE)</formula>
    </cfRule>
  </conditionalFormatting>
  <conditionalFormatting sqref="AU587">
    <cfRule type="expression" dxfId="975" priority="1229">
      <formula>IF(RIGHT(TEXT(AU587,"0.#"),1)=".",FALSE,TRUE)</formula>
    </cfRule>
    <cfRule type="expression" dxfId="974" priority="1230">
      <formula>IF(RIGHT(TEXT(AU587,"0.#"),1)=".",TRUE,FALSE)</formula>
    </cfRule>
  </conditionalFormatting>
  <conditionalFormatting sqref="AU588">
    <cfRule type="expression" dxfId="973" priority="1227">
      <formula>IF(RIGHT(TEXT(AU588,"0.#"),1)=".",FALSE,TRUE)</formula>
    </cfRule>
    <cfRule type="expression" dxfId="972" priority="1228">
      <formula>IF(RIGHT(TEXT(AU588,"0.#"),1)=".",TRUE,FALSE)</formula>
    </cfRule>
  </conditionalFormatting>
  <conditionalFormatting sqref="AI588">
    <cfRule type="expression" dxfId="971" priority="1221">
      <formula>IF(RIGHT(TEXT(AI588,"0.#"),1)=".",FALSE,TRUE)</formula>
    </cfRule>
    <cfRule type="expression" dxfId="970" priority="1222">
      <formula>IF(RIGHT(TEXT(AI588,"0.#"),1)=".",TRUE,FALSE)</formula>
    </cfRule>
  </conditionalFormatting>
  <conditionalFormatting sqref="AI586">
    <cfRule type="expression" dxfId="969" priority="1225">
      <formula>IF(RIGHT(TEXT(AI586,"0.#"),1)=".",FALSE,TRUE)</formula>
    </cfRule>
    <cfRule type="expression" dxfId="968" priority="1226">
      <formula>IF(RIGHT(TEXT(AI586,"0.#"),1)=".",TRUE,FALSE)</formula>
    </cfRule>
  </conditionalFormatting>
  <conditionalFormatting sqref="AI587">
    <cfRule type="expression" dxfId="967" priority="1223">
      <formula>IF(RIGHT(TEXT(AI587,"0.#"),1)=".",FALSE,TRUE)</formula>
    </cfRule>
    <cfRule type="expression" dxfId="966" priority="1224">
      <formula>IF(RIGHT(TEXT(AI587,"0.#"),1)=".",TRUE,FALSE)</formula>
    </cfRule>
  </conditionalFormatting>
  <conditionalFormatting sqref="AQ587">
    <cfRule type="expression" dxfId="965" priority="1219">
      <formula>IF(RIGHT(TEXT(AQ587,"0.#"),1)=".",FALSE,TRUE)</formula>
    </cfRule>
    <cfRule type="expression" dxfId="964" priority="1220">
      <formula>IF(RIGHT(TEXT(AQ587,"0.#"),1)=".",TRUE,FALSE)</formula>
    </cfRule>
  </conditionalFormatting>
  <conditionalFormatting sqref="AQ588">
    <cfRule type="expression" dxfId="963" priority="1217">
      <formula>IF(RIGHT(TEXT(AQ588,"0.#"),1)=".",FALSE,TRUE)</formula>
    </cfRule>
    <cfRule type="expression" dxfId="962" priority="1218">
      <formula>IF(RIGHT(TEXT(AQ588,"0.#"),1)=".",TRUE,FALSE)</formula>
    </cfRule>
  </conditionalFormatting>
  <conditionalFormatting sqref="AQ586">
    <cfRule type="expression" dxfId="961" priority="1215">
      <formula>IF(RIGHT(TEXT(AQ586,"0.#"),1)=".",FALSE,TRUE)</formula>
    </cfRule>
    <cfRule type="expression" dxfId="960" priority="1216">
      <formula>IF(RIGHT(TEXT(AQ586,"0.#"),1)=".",TRUE,FALSE)</formula>
    </cfRule>
  </conditionalFormatting>
  <conditionalFormatting sqref="AE595">
    <cfRule type="expression" dxfId="959" priority="1213">
      <formula>IF(RIGHT(TEXT(AE595,"0.#"),1)=".",FALSE,TRUE)</formula>
    </cfRule>
    <cfRule type="expression" dxfId="958" priority="1214">
      <formula>IF(RIGHT(TEXT(AE595,"0.#"),1)=".",TRUE,FALSE)</formula>
    </cfRule>
  </conditionalFormatting>
  <conditionalFormatting sqref="AE596">
    <cfRule type="expression" dxfId="957" priority="1211">
      <formula>IF(RIGHT(TEXT(AE596,"0.#"),1)=".",FALSE,TRUE)</formula>
    </cfRule>
    <cfRule type="expression" dxfId="956" priority="1212">
      <formula>IF(RIGHT(TEXT(AE596,"0.#"),1)=".",TRUE,FALSE)</formula>
    </cfRule>
  </conditionalFormatting>
  <conditionalFormatting sqref="AE597">
    <cfRule type="expression" dxfId="955" priority="1209">
      <formula>IF(RIGHT(TEXT(AE597,"0.#"),1)=".",FALSE,TRUE)</formula>
    </cfRule>
    <cfRule type="expression" dxfId="954" priority="1210">
      <formula>IF(RIGHT(TEXT(AE597,"0.#"),1)=".",TRUE,FALSE)</formula>
    </cfRule>
  </conditionalFormatting>
  <conditionalFormatting sqref="AU595">
    <cfRule type="expression" dxfId="953" priority="1201">
      <formula>IF(RIGHT(TEXT(AU595,"0.#"),1)=".",FALSE,TRUE)</formula>
    </cfRule>
    <cfRule type="expression" dxfId="952" priority="1202">
      <formula>IF(RIGHT(TEXT(AU595,"0.#"),1)=".",TRUE,FALSE)</formula>
    </cfRule>
  </conditionalFormatting>
  <conditionalFormatting sqref="AU596">
    <cfRule type="expression" dxfId="951" priority="1199">
      <formula>IF(RIGHT(TEXT(AU596,"0.#"),1)=".",FALSE,TRUE)</formula>
    </cfRule>
    <cfRule type="expression" dxfId="950" priority="1200">
      <formula>IF(RIGHT(TEXT(AU596,"0.#"),1)=".",TRUE,FALSE)</formula>
    </cfRule>
  </conditionalFormatting>
  <conditionalFormatting sqref="AU597">
    <cfRule type="expression" dxfId="949" priority="1197">
      <formula>IF(RIGHT(TEXT(AU597,"0.#"),1)=".",FALSE,TRUE)</formula>
    </cfRule>
    <cfRule type="expression" dxfId="948" priority="1198">
      <formula>IF(RIGHT(TEXT(AU597,"0.#"),1)=".",TRUE,FALSE)</formula>
    </cfRule>
  </conditionalFormatting>
  <conditionalFormatting sqref="AQ596">
    <cfRule type="expression" dxfId="947" priority="1189">
      <formula>IF(RIGHT(TEXT(AQ596,"0.#"),1)=".",FALSE,TRUE)</formula>
    </cfRule>
    <cfRule type="expression" dxfId="946" priority="1190">
      <formula>IF(RIGHT(TEXT(AQ596,"0.#"),1)=".",TRUE,FALSE)</formula>
    </cfRule>
  </conditionalFormatting>
  <conditionalFormatting sqref="AQ597">
    <cfRule type="expression" dxfId="945" priority="1187">
      <formula>IF(RIGHT(TEXT(AQ597,"0.#"),1)=".",FALSE,TRUE)</formula>
    </cfRule>
    <cfRule type="expression" dxfId="944" priority="1188">
      <formula>IF(RIGHT(TEXT(AQ597,"0.#"),1)=".",TRUE,FALSE)</formula>
    </cfRule>
  </conditionalFormatting>
  <conditionalFormatting sqref="AQ595">
    <cfRule type="expression" dxfId="943" priority="1185">
      <formula>IF(RIGHT(TEXT(AQ595,"0.#"),1)=".",FALSE,TRUE)</formula>
    </cfRule>
    <cfRule type="expression" dxfId="942" priority="1186">
      <formula>IF(RIGHT(TEXT(AQ595,"0.#"),1)=".",TRUE,FALSE)</formula>
    </cfRule>
  </conditionalFormatting>
  <conditionalFormatting sqref="AE620">
    <cfRule type="expression" dxfId="941" priority="1183">
      <formula>IF(RIGHT(TEXT(AE620,"0.#"),1)=".",FALSE,TRUE)</formula>
    </cfRule>
    <cfRule type="expression" dxfId="940" priority="1184">
      <formula>IF(RIGHT(TEXT(AE620,"0.#"),1)=".",TRUE,FALSE)</formula>
    </cfRule>
  </conditionalFormatting>
  <conditionalFormatting sqref="AE621">
    <cfRule type="expression" dxfId="939" priority="1181">
      <formula>IF(RIGHT(TEXT(AE621,"0.#"),1)=".",FALSE,TRUE)</formula>
    </cfRule>
    <cfRule type="expression" dxfId="938" priority="1182">
      <formula>IF(RIGHT(TEXT(AE621,"0.#"),1)=".",TRUE,FALSE)</formula>
    </cfRule>
  </conditionalFormatting>
  <conditionalFormatting sqref="AE622">
    <cfRule type="expression" dxfId="937" priority="1179">
      <formula>IF(RIGHT(TEXT(AE622,"0.#"),1)=".",FALSE,TRUE)</formula>
    </cfRule>
    <cfRule type="expression" dxfId="936" priority="1180">
      <formula>IF(RIGHT(TEXT(AE622,"0.#"),1)=".",TRUE,FALSE)</formula>
    </cfRule>
  </conditionalFormatting>
  <conditionalFormatting sqref="AU620">
    <cfRule type="expression" dxfId="935" priority="1171">
      <formula>IF(RIGHT(TEXT(AU620,"0.#"),1)=".",FALSE,TRUE)</formula>
    </cfRule>
    <cfRule type="expression" dxfId="934" priority="1172">
      <formula>IF(RIGHT(TEXT(AU620,"0.#"),1)=".",TRUE,FALSE)</formula>
    </cfRule>
  </conditionalFormatting>
  <conditionalFormatting sqref="AU621">
    <cfRule type="expression" dxfId="933" priority="1169">
      <formula>IF(RIGHT(TEXT(AU621,"0.#"),1)=".",FALSE,TRUE)</formula>
    </cfRule>
    <cfRule type="expression" dxfId="932" priority="1170">
      <formula>IF(RIGHT(TEXT(AU621,"0.#"),1)=".",TRUE,FALSE)</formula>
    </cfRule>
  </conditionalFormatting>
  <conditionalFormatting sqref="AU622">
    <cfRule type="expression" dxfId="931" priority="1167">
      <formula>IF(RIGHT(TEXT(AU622,"0.#"),1)=".",FALSE,TRUE)</formula>
    </cfRule>
    <cfRule type="expression" dxfId="930" priority="1168">
      <formula>IF(RIGHT(TEXT(AU622,"0.#"),1)=".",TRUE,FALSE)</formula>
    </cfRule>
  </conditionalFormatting>
  <conditionalFormatting sqref="AQ621">
    <cfRule type="expression" dxfId="929" priority="1159">
      <formula>IF(RIGHT(TEXT(AQ621,"0.#"),1)=".",FALSE,TRUE)</formula>
    </cfRule>
    <cfRule type="expression" dxfId="928" priority="1160">
      <formula>IF(RIGHT(TEXT(AQ621,"0.#"),1)=".",TRUE,FALSE)</formula>
    </cfRule>
  </conditionalFormatting>
  <conditionalFormatting sqref="AQ622">
    <cfRule type="expression" dxfId="927" priority="1157">
      <formula>IF(RIGHT(TEXT(AQ622,"0.#"),1)=".",FALSE,TRUE)</formula>
    </cfRule>
    <cfRule type="expression" dxfId="926" priority="1158">
      <formula>IF(RIGHT(TEXT(AQ622,"0.#"),1)=".",TRUE,FALSE)</formula>
    </cfRule>
  </conditionalFormatting>
  <conditionalFormatting sqref="AQ620">
    <cfRule type="expression" dxfId="925" priority="1155">
      <formula>IF(RIGHT(TEXT(AQ620,"0.#"),1)=".",FALSE,TRUE)</formula>
    </cfRule>
    <cfRule type="expression" dxfId="924" priority="1156">
      <formula>IF(RIGHT(TEXT(AQ620,"0.#"),1)=".",TRUE,FALSE)</formula>
    </cfRule>
  </conditionalFormatting>
  <conditionalFormatting sqref="AE600">
    <cfRule type="expression" dxfId="923" priority="1153">
      <formula>IF(RIGHT(TEXT(AE600,"0.#"),1)=".",FALSE,TRUE)</formula>
    </cfRule>
    <cfRule type="expression" dxfId="922" priority="1154">
      <formula>IF(RIGHT(TEXT(AE600,"0.#"),1)=".",TRUE,FALSE)</formula>
    </cfRule>
  </conditionalFormatting>
  <conditionalFormatting sqref="AE601">
    <cfRule type="expression" dxfId="921" priority="1151">
      <formula>IF(RIGHT(TEXT(AE601,"0.#"),1)=".",FALSE,TRUE)</formula>
    </cfRule>
    <cfRule type="expression" dxfId="920" priority="1152">
      <formula>IF(RIGHT(TEXT(AE601,"0.#"),1)=".",TRUE,FALSE)</formula>
    </cfRule>
  </conditionalFormatting>
  <conditionalFormatting sqref="AE602">
    <cfRule type="expression" dxfId="919" priority="1149">
      <formula>IF(RIGHT(TEXT(AE602,"0.#"),1)=".",FALSE,TRUE)</formula>
    </cfRule>
    <cfRule type="expression" dxfId="918" priority="1150">
      <formula>IF(RIGHT(TEXT(AE602,"0.#"),1)=".",TRUE,FALSE)</formula>
    </cfRule>
  </conditionalFormatting>
  <conditionalFormatting sqref="AU600">
    <cfRule type="expression" dxfId="917" priority="1141">
      <formula>IF(RIGHT(TEXT(AU600,"0.#"),1)=".",FALSE,TRUE)</formula>
    </cfRule>
    <cfRule type="expression" dxfId="916" priority="1142">
      <formula>IF(RIGHT(TEXT(AU600,"0.#"),1)=".",TRUE,FALSE)</formula>
    </cfRule>
  </conditionalFormatting>
  <conditionalFormatting sqref="AU601">
    <cfRule type="expression" dxfId="915" priority="1139">
      <formula>IF(RIGHT(TEXT(AU601,"0.#"),1)=".",FALSE,TRUE)</formula>
    </cfRule>
    <cfRule type="expression" dxfId="914" priority="1140">
      <formula>IF(RIGHT(TEXT(AU601,"0.#"),1)=".",TRUE,FALSE)</formula>
    </cfRule>
  </conditionalFormatting>
  <conditionalFormatting sqref="AU602">
    <cfRule type="expression" dxfId="913" priority="1137">
      <formula>IF(RIGHT(TEXT(AU602,"0.#"),1)=".",FALSE,TRUE)</formula>
    </cfRule>
    <cfRule type="expression" dxfId="912" priority="1138">
      <formula>IF(RIGHT(TEXT(AU602,"0.#"),1)=".",TRUE,FALSE)</formula>
    </cfRule>
  </conditionalFormatting>
  <conditionalFormatting sqref="AQ601">
    <cfRule type="expression" dxfId="911" priority="1129">
      <formula>IF(RIGHT(TEXT(AQ601,"0.#"),1)=".",FALSE,TRUE)</formula>
    </cfRule>
    <cfRule type="expression" dxfId="910" priority="1130">
      <formula>IF(RIGHT(TEXT(AQ601,"0.#"),1)=".",TRUE,FALSE)</formula>
    </cfRule>
  </conditionalFormatting>
  <conditionalFormatting sqref="AQ602">
    <cfRule type="expression" dxfId="909" priority="1127">
      <formula>IF(RIGHT(TEXT(AQ602,"0.#"),1)=".",FALSE,TRUE)</formula>
    </cfRule>
    <cfRule type="expression" dxfId="908" priority="1128">
      <formula>IF(RIGHT(TEXT(AQ602,"0.#"),1)=".",TRUE,FALSE)</formula>
    </cfRule>
  </conditionalFormatting>
  <conditionalFormatting sqref="AQ600">
    <cfRule type="expression" dxfId="907" priority="1125">
      <formula>IF(RIGHT(TEXT(AQ600,"0.#"),1)=".",FALSE,TRUE)</formula>
    </cfRule>
    <cfRule type="expression" dxfId="906" priority="1126">
      <formula>IF(RIGHT(TEXT(AQ600,"0.#"),1)=".",TRUE,FALSE)</formula>
    </cfRule>
  </conditionalFormatting>
  <conditionalFormatting sqref="AE605">
    <cfRule type="expression" dxfId="905" priority="1123">
      <formula>IF(RIGHT(TEXT(AE605,"0.#"),1)=".",FALSE,TRUE)</formula>
    </cfRule>
    <cfRule type="expression" dxfId="904" priority="1124">
      <formula>IF(RIGHT(TEXT(AE605,"0.#"),1)=".",TRUE,FALSE)</formula>
    </cfRule>
  </conditionalFormatting>
  <conditionalFormatting sqref="AE606">
    <cfRule type="expression" dxfId="903" priority="1121">
      <formula>IF(RIGHT(TEXT(AE606,"0.#"),1)=".",FALSE,TRUE)</formula>
    </cfRule>
    <cfRule type="expression" dxfId="902" priority="1122">
      <formula>IF(RIGHT(TEXT(AE606,"0.#"),1)=".",TRUE,FALSE)</formula>
    </cfRule>
  </conditionalFormatting>
  <conditionalFormatting sqref="AE607">
    <cfRule type="expression" dxfId="901" priority="1119">
      <formula>IF(RIGHT(TEXT(AE607,"0.#"),1)=".",FALSE,TRUE)</formula>
    </cfRule>
    <cfRule type="expression" dxfId="900" priority="1120">
      <formula>IF(RIGHT(TEXT(AE607,"0.#"),1)=".",TRUE,FALSE)</formula>
    </cfRule>
  </conditionalFormatting>
  <conditionalFormatting sqref="AU605">
    <cfRule type="expression" dxfId="899" priority="1111">
      <formula>IF(RIGHT(TEXT(AU605,"0.#"),1)=".",FALSE,TRUE)</formula>
    </cfRule>
    <cfRule type="expression" dxfId="898" priority="1112">
      <formula>IF(RIGHT(TEXT(AU605,"0.#"),1)=".",TRUE,FALSE)</formula>
    </cfRule>
  </conditionalFormatting>
  <conditionalFormatting sqref="AU606">
    <cfRule type="expression" dxfId="897" priority="1109">
      <formula>IF(RIGHT(TEXT(AU606,"0.#"),1)=".",FALSE,TRUE)</formula>
    </cfRule>
    <cfRule type="expression" dxfId="896" priority="1110">
      <formula>IF(RIGHT(TEXT(AU606,"0.#"),1)=".",TRUE,FALSE)</formula>
    </cfRule>
  </conditionalFormatting>
  <conditionalFormatting sqref="AU607">
    <cfRule type="expression" dxfId="895" priority="1107">
      <formula>IF(RIGHT(TEXT(AU607,"0.#"),1)=".",FALSE,TRUE)</formula>
    </cfRule>
    <cfRule type="expression" dxfId="894" priority="1108">
      <formula>IF(RIGHT(TEXT(AU607,"0.#"),1)=".",TRUE,FALSE)</formula>
    </cfRule>
  </conditionalFormatting>
  <conditionalFormatting sqref="AQ606">
    <cfRule type="expression" dxfId="893" priority="1099">
      <formula>IF(RIGHT(TEXT(AQ606,"0.#"),1)=".",FALSE,TRUE)</formula>
    </cfRule>
    <cfRule type="expression" dxfId="892" priority="1100">
      <formula>IF(RIGHT(TEXT(AQ606,"0.#"),1)=".",TRUE,FALSE)</formula>
    </cfRule>
  </conditionalFormatting>
  <conditionalFormatting sqref="AQ607">
    <cfRule type="expression" dxfId="891" priority="1097">
      <formula>IF(RIGHT(TEXT(AQ607,"0.#"),1)=".",FALSE,TRUE)</formula>
    </cfRule>
    <cfRule type="expression" dxfId="890" priority="1098">
      <formula>IF(RIGHT(TEXT(AQ607,"0.#"),1)=".",TRUE,FALSE)</formula>
    </cfRule>
  </conditionalFormatting>
  <conditionalFormatting sqref="AQ605">
    <cfRule type="expression" dxfId="889" priority="1095">
      <formula>IF(RIGHT(TEXT(AQ605,"0.#"),1)=".",FALSE,TRUE)</formula>
    </cfRule>
    <cfRule type="expression" dxfId="888" priority="1096">
      <formula>IF(RIGHT(TEXT(AQ605,"0.#"),1)=".",TRUE,FALSE)</formula>
    </cfRule>
  </conditionalFormatting>
  <conditionalFormatting sqref="AE610">
    <cfRule type="expression" dxfId="887" priority="1093">
      <formula>IF(RIGHT(TEXT(AE610,"0.#"),1)=".",FALSE,TRUE)</formula>
    </cfRule>
    <cfRule type="expression" dxfId="886" priority="1094">
      <formula>IF(RIGHT(TEXT(AE610,"0.#"),1)=".",TRUE,FALSE)</formula>
    </cfRule>
  </conditionalFormatting>
  <conditionalFormatting sqref="AE611">
    <cfRule type="expression" dxfId="885" priority="1091">
      <formula>IF(RIGHT(TEXT(AE611,"0.#"),1)=".",FALSE,TRUE)</formula>
    </cfRule>
    <cfRule type="expression" dxfId="884" priority="1092">
      <formula>IF(RIGHT(TEXT(AE611,"0.#"),1)=".",TRUE,FALSE)</formula>
    </cfRule>
  </conditionalFormatting>
  <conditionalFormatting sqref="AE612">
    <cfRule type="expression" dxfId="883" priority="1089">
      <formula>IF(RIGHT(TEXT(AE612,"0.#"),1)=".",FALSE,TRUE)</formula>
    </cfRule>
    <cfRule type="expression" dxfId="882" priority="1090">
      <formula>IF(RIGHT(TEXT(AE612,"0.#"),1)=".",TRUE,FALSE)</formula>
    </cfRule>
  </conditionalFormatting>
  <conditionalFormatting sqref="AU610">
    <cfRule type="expression" dxfId="881" priority="1081">
      <formula>IF(RIGHT(TEXT(AU610,"0.#"),1)=".",FALSE,TRUE)</formula>
    </cfRule>
    <cfRule type="expression" dxfId="880" priority="1082">
      <formula>IF(RIGHT(TEXT(AU610,"0.#"),1)=".",TRUE,FALSE)</formula>
    </cfRule>
  </conditionalFormatting>
  <conditionalFormatting sqref="AU611">
    <cfRule type="expression" dxfId="879" priority="1079">
      <formula>IF(RIGHT(TEXT(AU611,"0.#"),1)=".",FALSE,TRUE)</formula>
    </cfRule>
    <cfRule type="expression" dxfId="878" priority="1080">
      <formula>IF(RIGHT(TEXT(AU611,"0.#"),1)=".",TRUE,FALSE)</formula>
    </cfRule>
  </conditionalFormatting>
  <conditionalFormatting sqref="AU612">
    <cfRule type="expression" dxfId="877" priority="1077">
      <formula>IF(RIGHT(TEXT(AU612,"0.#"),1)=".",FALSE,TRUE)</formula>
    </cfRule>
    <cfRule type="expression" dxfId="876" priority="1078">
      <formula>IF(RIGHT(TEXT(AU612,"0.#"),1)=".",TRUE,FALSE)</formula>
    </cfRule>
  </conditionalFormatting>
  <conditionalFormatting sqref="AQ611">
    <cfRule type="expression" dxfId="875" priority="1069">
      <formula>IF(RIGHT(TEXT(AQ611,"0.#"),1)=".",FALSE,TRUE)</formula>
    </cfRule>
    <cfRule type="expression" dxfId="874" priority="1070">
      <formula>IF(RIGHT(TEXT(AQ611,"0.#"),1)=".",TRUE,FALSE)</formula>
    </cfRule>
  </conditionalFormatting>
  <conditionalFormatting sqref="AQ612">
    <cfRule type="expression" dxfId="873" priority="1067">
      <formula>IF(RIGHT(TEXT(AQ612,"0.#"),1)=".",FALSE,TRUE)</formula>
    </cfRule>
    <cfRule type="expression" dxfId="872" priority="1068">
      <formula>IF(RIGHT(TEXT(AQ612,"0.#"),1)=".",TRUE,FALSE)</formula>
    </cfRule>
  </conditionalFormatting>
  <conditionalFormatting sqref="AQ610">
    <cfRule type="expression" dxfId="871" priority="1065">
      <formula>IF(RIGHT(TEXT(AQ610,"0.#"),1)=".",FALSE,TRUE)</formula>
    </cfRule>
    <cfRule type="expression" dxfId="870" priority="1066">
      <formula>IF(RIGHT(TEXT(AQ610,"0.#"),1)=".",TRUE,FALSE)</formula>
    </cfRule>
  </conditionalFormatting>
  <conditionalFormatting sqref="AE615">
    <cfRule type="expression" dxfId="869" priority="1063">
      <formula>IF(RIGHT(TEXT(AE615,"0.#"),1)=".",FALSE,TRUE)</formula>
    </cfRule>
    <cfRule type="expression" dxfId="868" priority="1064">
      <formula>IF(RIGHT(TEXT(AE615,"0.#"),1)=".",TRUE,FALSE)</formula>
    </cfRule>
  </conditionalFormatting>
  <conditionalFormatting sqref="AE616">
    <cfRule type="expression" dxfId="867" priority="1061">
      <formula>IF(RIGHT(TEXT(AE616,"0.#"),1)=".",FALSE,TRUE)</formula>
    </cfRule>
    <cfRule type="expression" dxfId="866" priority="1062">
      <formula>IF(RIGHT(TEXT(AE616,"0.#"),1)=".",TRUE,FALSE)</formula>
    </cfRule>
  </conditionalFormatting>
  <conditionalFormatting sqref="AE617">
    <cfRule type="expression" dxfId="865" priority="1059">
      <formula>IF(RIGHT(TEXT(AE617,"0.#"),1)=".",FALSE,TRUE)</formula>
    </cfRule>
    <cfRule type="expression" dxfId="864" priority="1060">
      <formula>IF(RIGHT(TEXT(AE617,"0.#"),1)=".",TRUE,FALSE)</formula>
    </cfRule>
  </conditionalFormatting>
  <conditionalFormatting sqref="AU615">
    <cfRule type="expression" dxfId="863" priority="1051">
      <formula>IF(RIGHT(TEXT(AU615,"0.#"),1)=".",FALSE,TRUE)</formula>
    </cfRule>
    <cfRule type="expression" dxfId="862" priority="1052">
      <formula>IF(RIGHT(TEXT(AU615,"0.#"),1)=".",TRUE,FALSE)</formula>
    </cfRule>
  </conditionalFormatting>
  <conditionalFormatting sqref="AU616">
    <cfRule type="expression" dxfId="861" priority="1049">
      <formula>IF(RIGHT(TEXT(AU616,"0.#"),1)=".",FALSE,TRUE)</formula>
    </cfRule>
    <cfRule type="expression" dxfId="860" priority="1050">
      <formula>IF(RIGHT(TEXT(AU616,"0.#"),1)=".",TRUE,FALSE)</formula>
    </cfRule>
  </conditionalFormatting>
  <conditionalFormatting sqref="AU617">
    <cfRule type="expression" dxfId="859" priority="1047">
      <formula>IF(RIGHT(TEXT(AU617,"0.#"),1)=".",FALSE,TRUE)</formula>
    </cfRule>
    <cfRule type="expression" dxfId="858" priority="1048">
      <formula>IF(RIGHT(TEXT(AU617,"0.#"),1)=".",TRUE,FALSE)</formula>
    </cfRule>
  </conditionalFormatting>
  <conditionalFormatting sqref="AQ616">
    <cfRule type="expression" dxfId="857" priority="1039">
      <formula>IF(RIGHT(TEXT(AQ616,"0.#"),1)=".",FALSE,TRUE)</formula>
    </cfRule>
    <cfRule type="expression" dxfId="856" priority="1040">
      <formula>IF(RIGHT(TEXT(AQ616,"0.#"),1)=".",TRUE,FALSE)</formula>
    </cfRule>
  </conditionalFormatting>
  <conditionalFormatting sqref="AQ617">
    <cfRule type="expression" dxfId="855" priority="1037">
      <formula>IF(RIGHT(TEXT(AQ617,"0.#"),1)=".",FALSE,TRUE)</formula>
    </cfRule>
    <cfRule type="expression" dxfId="854" priority="1038">
      <formula>IF(RIGHT(TEXT(AQ617,"0.#"),1)=".",TRUE,FALSE)</formula>
    </cfRule>
  </conditionalFormatting>
  <conditionalFormatting sqref="AQ615">
    <cfRule type="expression" dxfId="853" priority="1035">
      <formula>IF(RIGHT(TEXT(AQ615,"0.#"),1)=".",FALSE,TRUE)</formula>
    </cfRule>
    <cfRule type="expression" dxfId="852" priority="1036">
      <formula>IF(RIGHT(TEXT(AQ615,"0.#"),1)=".",TRUE,FALSE)</formula>
    </cfRule>
  </conditionalFormatting>
  <conditionalFormatting sqref="AE625">
    <cfRule type="expression" dxfId="851" priority="1033">
      <formula>IF(RIGHT(TEXT(AE625,"0.#"),1)=".",FALSE,TRUE)</formula>
    </cfRule>
    <cfRule type="expression" dxfId="850" priority="1034">
      <formula>IF(RIGHT(TEXT(AE625,"0.#"),1)=".",TRUE,FALSE)</formula>
    </cfRule>
  </conditionalFormatting>
  <conditionalFormatting sqref="AE626">
    <cfRule type="expression" dxfId="849" priority="1031">
      <formula>IF(RIGHT(TEXT(AE626,"0.#"),1)=".",FALSE,TRUE)</formula>
    </cfRule>
    <cfRule type="expression" dxfId="848" priority="1032">
      <formula>IF(RIGHT(TEXT(AE626,"0.#"),1)=".",TRUE,FALSE)</formula>
    </cfRule>
  </conditionalFormatting>
  <conditionalFormatting sqref="AE627">
    <cfRule type="expression" dxfId="847" priority="1029">
      <formula>IF(RIGHT(TEXT(AE627,"0.#"),1)=".",FALSE,TRUE)</formula>
    </cfRule>
    <cfRule type="expression" dxfId="846" priority="1030">
      <formula>IF(RIGHT(TEXT(AE627,"0.#"),1)=".",TRUE,FALSE)</formula>
    </cfRule>
  </conditionalFormatting>
  <conditionalFormatting sqref="AU625">
    <cfRule type="expression" dxfId="845" priority="1021">
      <formula>IF(RIGHT(TEXT(AU625,"0.#"),1)=".",FALSE,TRUE)</formula>
    </cfRule>
    <cfRule type="expression" dxfId="844" priority="1022">
      <formula>IF(RIGHT(TEXT(AU625,"0.#"),1)=".",TRUE,FALSE)</formula>
    </cfRule>
  </conditionalFormatting>
  <conditionalFormatting sqref="AU626">
    <cfRule type="expression" dxfId="843" priority="1019">
      <formula>IF(RIGHT(TEXT(AU626,"0.#"),1)=".",FALSE,TRUE)</formula>
    </cfRule>
    <cfRule type="expression" dxfId="842" priority="1020">
      <formula>IF(RIGHT(TEXT(AU626,"0.#"),1)=".",TRUE,FALSE)</formula>
    </cfRule>
  </conditionalFormatting>
  <conditionalFormatting sqref="AU627">
    <cfRule type="expression" dxfId="841" priority="1017">
      <formula>IF(RIGHT(TEXT(AU627,"0.#"),1)=".",FALSE,TRUE)</formula>
    </cfRule>
    <cfRule type="expression" dxfId="840" priority="1018">
      <formula>IF(RIGHT(TEXT(AU627,"0.#"),1)=".",TRUE,FALSE)</formula>
    </cfRule>
  </conditionalFormatting>
  <conditionalFormatting sqref="AQ626">
    <cfRule type="expression" dxfId="839" priority="1009">
      <formula>IF(RIGHT(TEXT(AQ626,"0.#"),1)=".",FALSE,TRUE)</formula>
    </cfRule>
    <cfRule type="expression" dxfId="838" priority="1010">
      <formula>IF(RIGHT(TEXT(AQ626,"0.#"),1)=".",TRUE,FALSE)</formula>
    </cfRule>
  </conditionalFormatting>
  <conditionalFormatting sqref="AQ627">
    <cfRule type="expression" dxfId="837" priority="1007">
      <formula>IF(RIGHT(TEXT(AQ627,"0.#"),1)=".",FALSE,TRUE)</formula>
    </cfRule>
    <cfRule type="expression" dxfId="836" priority="1008">
      <formula>IF(RIGHT(TEXT(AQ627,"0.#"),1)=".",TRUE,FALSE)</formula>
    </cfRule>
  </conditionalFormatting>
  <conditionalFormatting sqref="AQ625">
    <cfRule type="expression" dxfId="835" priority="1005">
      <formula>IF(RIGHT(TEXT(AQ625,"0.#"),1)=".",FALSE,TRUE)</formula>
    </cfRule>
    <cfRule type="expression" dxfId="834" priority="1006">
      <formula>IF(RIGHT(TEXT(AQ625,"0.#"),1)=".",TRUE,FALSE)</formula>
    </cfRule>
  </conditionalFormatting>
  <conditionalFormatting sqref="AE630">
    <cfRule type="expression" dxfId="833" priority="1003">
      <formula>IF(RIGHT(TEXT(AE630,"0.#"),1)=".",FALSE,TRUE)</formula>
    </cfRule>
    <cfRule type="expression" dxfId="832" priority="1004">
      <formula>IF(RIGHT(TEXT(AE630,"0.#"),1)=".",TRUE,FALSE)</formula>
    </cfRule>
  </conditionalFormatting>
  <conditionalFormatting sqref="AE631">
    <cfRule type="expression" dxfId="831" priority="1001">
      <formula>IF(RIGHT(TEXT(AE631,"0.#"),1)=".",FALSE,TRUE)</formula>
    </cfRule>
    <cfRule type="expression" dxfId="830" priority="1002">
      <formula>IF(RIGHT(TEXT(AE631,"0.#"),1)=".",TRUE,FALSE)</formula>
    </cfRule>
  </conditionalFormatting>
  <conditionalFormatting sqref="AE632">
    <cfRule type="expression" dxfId="829" priority="999">
      <formula>IF(RIGHT(TEXT(AE632,"0.#"),1)=".",FALSE,TRUE)</formula>
    </cfRule>
    <cfRule type="expression" dxfId="828" priority="1000">
      <formula>IF(RIGHT(TEXT(AE632,"0.#"),1)=".",TRUE,FALSE)</formula>
    </cfRule>
  </conditionalFormatting>
  <conditionalFormatting sqref="AU630">
    <cfRule type="expression" dxfId="827" priority="991">
      <formula>IF(RIGHT(TEXT(AU630,"0.#"),1)=".",FALSE,TRUE)</formula>
    </cfRule>
    <cfRule type="expression" dxfId="826" priority="992">
      <formula>IF(RIGHT(TEXT(AU630,"0.#"),1)=".",TRUE,FALSE)</formula>
    </cfRule>
  </conditionalFormatting>
  <conditionalFormatting sqref="AU631">
    <cfRule type="expression" dxfId="825" priority="989">
      <formula>IF(RIGHT(TEXT(AU631,"0.#"),1)=".",FALSE,TRUE)</formula>
    </cfRule>
    <cfRule type="expression" dxfId="824" priority="990">
      <formula>IF(RIGHT(TEXT(AU631,"0.#"),1)=".",TRUE,FALSE)</formula>
    </cfRule>
  </conditionalFormatting>
  <conditionalFormatting sqref="AU632">
    <cfRule type="expression" dxfId="823" priority="987">
      <formula>IF(RIGHT(TEXT(AU632,"0.#"),1)=".",FALSE,TRUE)</formula>
    </cfRule>
    <cfRule type="expression" dxfId="822" priority="988">
      <formula>IF(RIGHT(TEXT(AU632,"0.#"),1)=".",TRUE,FALSE)</formula>
    </cfRule>
  </conditionalFormatting>
  <conditionalFormatting sqref="AQ631">
    <cfRule type="expression" dxfId="821" priority="979">
      <formula>IF(RIGHT(TEXT(AQ631,"0.#"),1)=".",FALSE,TRUE)</formula>
    </cfRule>
    <cfRule type="expression" dxfId="820" priority="980">
      <formula>IF(RIGHT(TEXT(AQ631,"0.#"),1)=".",TRUE,FALSE)</formula>
    </cfRule>
  </conditionalFormatting>
  <conditionalFormatting sqref="AQ632">
    <cfRule type="expression" dxfId="819" priority="977">
      <formula>IF(RIGHT(TEXT(AQ632,"0.#"),1)=".",FALSE,TRUE)</formula>
    </cfRule>
    <cfRule type="expression" dxfId="818" priority="978">
      <formula>IF(RIGHT(TEXT(AQ632,"0.#"),1)=".",TRUE,FALSE)</formula>
    </cfRule>
  </conditionalFormatting>
  <conditionalFormatting sqref="AQ630">
    <cfRule type="expression" dxfId="817" priority="975">
      <formula>IF(RIGHT(TEXT(AQ630,"0.#"),1)=".",FALSE,TRUE)</formula>
    </cfRule>
    <cfRule type="expression" dxfId="816" priority="976">
      <formula>IF(RIGHT(TEXT(AQ630,"0.#"),1)=".",TRUE,FALSE)</formula>
    </cfRule>
  </conditionalFormatting>
  <conditionalFormatting sqref="AE635">
    <cfRule type="expression" dxfId="815" priority="973">
      <formula>IF(RIGHT(TEXT(AE635,"0.#"),1)=".",FALSE,TRUE)</formula>
    </cfRule>
    <cfRule type="expression" dxfId="814" priority="974">
      <formula>IF(RIGHT(TEXT(AE635,"0.#"),1)=".",TRUE,FALSE)</formula>
    </cfRule>
  </conditionalFormatting>
  <conditionalFormatting sqref="AE636">
    <cfRule type="expression" dxfId="813" priority="971">
      <formula>IF(RIGHT(TEXT(AE636,"0.#"),1)=".",FALSE,TRUE)</formula>
    </cfRule>
    <cfRule type="expression" dxfId="812" priority="972">
      <formula>IF(RIGHT(TEXT(AE636,"0.#"),1)=".",TRUE,FALSE)</formula>
    </cfRule>
  </conditionalFormatting>
  <conditionalFormatting sqref="AE637">
    <cfRule type="expression" dxfId="811" priority="969">
      <formula>IF(RIGHT(TEXT(AE637,"0.#"),1)=".",FALSE,TRUE)</formula>
    </cfRule>
    <cfRule type="expression" dxfId="810" priority="970">
      <formula>IF(RIGHT(TEXT(AE637,"0.#"),1)=".",TRUE,FALSE)</formula>
    </cfRule>
  </conditionalFormatting>
  <conditionalFormatting sqref="AU635">
    <cfRule type="expression" dxfId="809" priority="961">
      <formula>IF(RIGHT(TEXT(AU635,"0.#"),1)=".",FALSE,TRUE)</formula>
    </cfRule>
    <cfRule type="expression" dxfId="808" priority="962">
      <formula>IF(RIGHT(TEXT(AU635,"0.#"),1)=".",TRUE,FALSE)</formula>
    </cfRule>
  </conditionalFormatting>
  <conditionalFormatting sqref="AU636">
    <cfRule type="expression" dxfId="807" priority="959">
      <formula>IF(RIGHT(TEXT(AU636,"0.#"),1)=".",FALSE,TRUE)</formula>
    </cfRule>
    <cfRule type="expression" dxfId="806" priority="960">
      <formula>IF(RIGHT(TEXT(AU636,"0.#"),1)=".",TRUE,FALSE)</formula>
    </cfRule>
  </conditionalFormatting>
  <conditionalFormatting sqref="AU637">
    <cfRule type="expression" dxfId="805" priority="957">
      <formula>IF(RIGHT(TEXT(AU637,"0.#"),1)=".",FALSE,TRUE)</formula>
    </cfRule>
    <cfRule type="expression" dxfId="804" priority="958">
      <formula>IF(RIGHT(TEXT(AU637,"0.#"),1)=".",TRUE,FALSE)</formula>
    </cfRule>
  </conditionalFormatting>
  <conditionalFormatting sqref="AQ636">
    <cfRule type="expression" dxfId="803" priority="949">
      <formula>IF(RIGHT(TEXT(AQ636,"0.#"),1)=".",FALSE,TRUE)</formula>
    </cfRule>
    <cfRule type="expression" dxfId="802" priority="950">
      <formula>IF(RIGHT(TEXT(AQ636,"0.#"),1)=".",TRUE,FALSE)</formula>
    </cfRule>
  </conditionalFormatting>
  <conditionalFormatting sqref="AQ637">
    <cfRule type="expression" dxfId="801" priority="947">
      <formula>IF(RIGHT(TEXT(AQ637,"0.#"),1)=".",FALSE,TRUE)</formula>
    </cfRule>
    <cfRule type="expression" dxfId="800" priority="948">
      <formula>IF(RIGHT(TEXT(AQ637,"0.#"),1)=".",TRUE,FALSE)</formula>
    </cfRule>
  </conditionalFormatting>
  <conditionalFormatting sqref="AQ635">
    <cfRule type="expression" dxfId="799" priority="945">
      <formula>IF(RIGHT(TEXT(AQ635,"0.#"),1)=".",FALSE,TRUE)</formula>
    </cfRule>
    <cfRule type="expression" dxfId="798" priority="946">
      <formula>IF(RIGHT(TEXT(AQ635,"0.#"),1)=".",TRUE,FALSE)</formula>
    </cfRule>
  </conditionalFormatting>
  <conditionalFormatting sqref="AE640">
    <cfRule type="expression" dxfId="797" priority="943">
      <formula>IF(RIGHT(TEXT(AE640,"0.#"),1)=".",FALSE,TRUE)</formula>
    </cfRule>
    <cfRule type="expression" dxfId="796" priority="944">
      <formula>IF(RIGHT(TEXT(AE640,"0.#"),1)=".",TRUE,FALSE)</formula>
    </cfRule>
  </conditionalFormatting>
  <conditionalFormatting sqref="AM642">
    <cfRule type="expression" dxfId="795" priority="933">
      <formula>IF(RIGHT(TEXT(AM642,"0.#"),1)=".",FALSE,TRUE)</formula>
    </cfRule>
    <cfRule type="expression" dxfId="794" priority="934">
      <formula>IF(RIGHT(TEXT(AM642,"0.#"),1)=".",TRUE,FALSE)</formula>
    </cfRule>
  </conditionalFormatting>
  <conditionalFormatting sqref="AE641">
    <cfRule type="expression" dxfId="793" priority="941">
      <formula>IF(RIGHT(TEXT(AE641,"0.#"),1)=".",FALSE,TRUE)</formula>
    </cfRule>
    <cfRule type="expression" dxfId="792" priority="942">
      <formula>IF(RIGHT(TEXT(AE641,"0.#"),1)=".",TRUE,FALSE)</formula>
    </cfRule>
  </conditionalFormatting>
  <conditionalFormatting sqref="AE642">
    <cfRule type="expression" dxfId="791" priority="939">
      <formula>IF(RIGHT(TEXT(AE642,"0.#"),1)=".",FALSE,TRUE)</formula>
    </cfRule>
    <cfRule type="expression" dxfId="790" priority="940">
      <formula>IF(RIGHT(TEXT(AE642,"0.#"),1)=".",TRUE,FALSE)</formula>
    </cfRule>
  </conditionalFormatting>
  <conditionalFormatting sqref="AM640">
    <cfRule type="expression" dxfId="789" priority="937">
      <formula>IF(RIGHT(TEXT(AM640,"0.#"),1)=".",FALSE,TRUE)</formula>
    </cfRule>
    <cfRule type="expression" dxfId="788" priority="938">
      <formula>IF(RIGHT(TEXT(AM640,"0.#"),1)=".",TRUE,FALSE)</formula>
    </cfRule>
  </conditionalFormatting>
  <conditionalFormatting sqref="AM641">
    <cfRule type="expression" dxfId="787" priority="935">
      <formula>IF(RIGHT(TEXT(AM641,"0.#"),1)=".",FALSE,TRUE)</formula>
    </cfRule>
    <cfRule type="expression" dxfId="786" priority="936">
      <formula>IF(RIGHT(TEXT(AM641,"0.#"),1)=".",TRUE,FALSE)</formula>
    </cfRule>
  </conditionalFormatting>
  <conditionalFormatting sqref="AU640">
    <cfRule type="expression" dxfId="785" priority="931">
      <formula>IF(RIGHT(TEXT(AU640,"0.#"),1)=".",FALSE,TRUE)</formula>
    </cfRule>
    <cfRule type="expression" dxfId="784" priority="932">
      <formula>IF(RIGHT(TEXT(AU640,"0.#"),1)=".",TRUE,FALSE)</formula>
    </cfRule>
  </conditionalFormatting>
  <conditionalFormatting sqref="AU641">
    <cfRule type="expression" dxfId="783" priority="929">
      <formula>IF(RIGHT(TEXT(AU641,"0.#"),1)=".",FALSE,TRUE)</formula>
    </cfRule>
    <cfRule type="expression" dxfId="782" priority="930">
      <formula>IF(RIGHT(TEXT(AU641,"0.#"),1)=".",TRUE,FALSE)</formula>
    </cfRule>
  </conditionalFormatting>
  <conditionalFormatting sqref="AU642">
    <cfRule type="expression" dxfId="781" priority="927">
      <formula>IF(RIGHT(TEXT(AU642,"0.#"),1)=".",FALSE,TRUE)</formula>
    </cfRule>
    <cfRule type="expression" dxfId="780" priority="928">
      <formula>IF(RIGHT(TEXT(AU642,"0.#"),1)=".",TRUE,FALSE)</formula>
    </cfRule>
  </conditionalFormatting>
  <conditionalFormatting sqref="AI642">
    <cfRule type="expression" dxfId="779" priority="921">
      <formula>IF(RIGHT(TEXT(AI642,"0.#"),1)=".",FALSE,TRUE)</formula>
    </cfRule>
    <cfRule type="expression" dxfId="778" priority="922">
      <formula>IF(RIGHT(TEXT(AI642,"0.#"),1)=".",TRUE,FALSE)</formula>
    </cfRule>
  </conditionalFormatting>
  <conditionalFormatting sqref="AI640">
    <cfRule type="expression" dxfId="777" priority="925">
      <formula>IF(RIGHT(TEXT(AI640,"0.#"),1)=".",FALSE,TRUE)</formula>
    </cfRule>
    <cfRule type="expression" dxfId="776" priority="926">
      <formula>IF(RIGHT(TEXT(AI640,"0.#"),1)=".",TRUE,FALSE)</formula>
    </cfRule>
  </conditionalFormatting>
  <conditionalFormatting sqref="AI641">
    <cfRule type="expression" dxfId="775" priority="923">
      <formula>IF(RIGHT(TEXT(AI641,"0.#"),1)=".",FALSE,TRUE)</formula>
    </cfRule>
    <cfRule type="expression" dxfId="774" priority="924">
      <formula>IF(RIGHT(TEXT(AI641,"0.#"),1)=".",TRUE,FALSE)</formula>
    </cfRule>
  </conditionalFormatting>
  <conditionalFormatting sqref="AQ641">
    <cfRule type="expression" dxfId="773" priority="919">
      <formula>IF(RIGHT(TEXT(AQ641,"0.#"),1)=".",FALSE,TRUE)</formula>
    </cfRule>
    <cfRule type="expression" dxfId="772" priority="920">
      <formula>IF(RIGHT(TEXT(AQ641,"0.#"),1)=".",TRUE,FALSE)</formula>
    </cfRule>
  </conditionalFormatting>
  <conditionalFormatting sqref="AQ642">
    <cfRule type="expression" dxfId="771" priority="917">
      <formula>IF(RIGHT(TEXT(AQ642,"0.#"),1)=".",FALSE,TRUE)</formula>
    </cfRule>
    <cfRule type="expression" dxfId="770" priority="918">
      <formula>IF(RIGHT(TEXT(AQ642,"0.#"),1)=".",TRUE,FALSE)</formula>
    </cfRule>
  </conditionalFormatting>
  <conditionalFormatting sqref="AQ640">
    <cfRule type="expression" dxfId="769" priority="915">
      <formula>IF(RIGHT(TEXT(AQ640,"0.#"),1)=".",FALSE,TRUE)</formula>
    </cfRule>
    <cfRule type="expression" dxfId="768" priority="916">
      <formula>IF(RIGHT(TEXT(AQ640,"0.#"),1)=".",TRUE,FALSE)</formula>
    </cfRule>
  </conditionalFormatting>
  <conditionalFormatting sqref="AE649">
    <cfRule type="expression" dxfId="767" priority="913">
      <formula>IF(RIGHT(TEXT(AE649,"0.#"),1)=".",FALSE,TRUE)</formula>
    </cfRule>
    <cfRule type="expression" dxfId="766" priority="914">
      <formula>IF(RIGHT(TEXT(AE649,"0.#"),1)=".",TRUE,FALSE)</formula>
    </cfRule>
  </conditionalFormatting>
  <conditionalFormatting sqref="AE650">
    <cfRule type="expression" dxfId="765" priority="911">
      <formula>IF(RIGHT(TEXT(AE650,"0.#"),1)=".",FALSE,TRUE)</formula>
    </cfRule>
    <cfRule type="expression" dxfId="764" priority="912">
      <formula>IF(RIGHT(TEXT(AE650,"0.#"),1)=".",TRUE,FALSE)</formula>
    </cfRule>
  </conditionalFormatting>
  <conditionalFormatting sqref="AE651">
    <cfRule type="expression" dxfId="763" priority="909">
      <formula>IF(RIGHT(TEXT(AE651,"0.#"),1)=".",FALSE,TRUE)</formula>
    </cfRule>
    <cfRule type="expression" dxfId="762" priority="910">
      <formula>IF(RIGHT(TEXT(AE651,"0.#"),1)=".",TRUE,FALSE)</formula>
    </cfRule>
  </conditionalFormatting>
  <conditionalFormatting sqref="AU649">
    <cfRule type="expression" dxfId="761" priority="901">
      <formula>IF(RIGHT(TEXT(AU649,"0.#"),1)=".",FALSE,TRUE)</formula>
    </cfRule>
    <cfRule type="expression" dxfId="760" priority="902">
      <formula>IF(RIGHT(TEXT(AU649,"0.#"),1)=".",TRUE,FALSE)</formula>
    </cfRule>
  </conditionalFormatting>
  <conditionalFormatting sqref="AU650">
    <cfRule type="expression" dxfId="759" priority="899">
      <formula>IF(RIGHT(TEXT(AU650,"0.#"),1)=".",FALSE,TRUE)</formula>
    </cfRule>
    <cfRule type="expression" dxfId="758" priority="900">
      <formula>IF(RIGHT(TEXT(AU650,"0.#"),1)=".",TRUE,FALSE)</formula>
    </cfRule>
  </conditionalFormatting>
  <conditionalFormatting sqref="AU651">
    <cfRule type="expression" dxfId="757" priority="897">
      <formula>IF(RIGHT(TEXT(AU651,"0.#"),1)=".",FALSE,TRUE)</formula>
    </cfRule>
    <cfRule type="expression" dxfId="756" priority="898">
      <formula>IF(RIGHT(TEXT(AU651,"0.#"),1)=".",TRUE,FALSE)</formula>
    </cfRule>
  </conditionalFormatting>
  <conditionalFormatting sqref="AQ650">
    <cfRule type="expression" dxfId="755" priority="889">
      <formula>IF(RIGHT(TEXT(AQ650,"0.#"),1)=".",FALSE,TRUE)</formula>
    </cfRule>
    <cfRule type="expression" dxfId="754" priority="890">
      <formula>IF(RIGHT(TEXT(AQ650,"0.#"),1)=".",TRUE,FALSE)</formula>
    </cfRule>
  </conditionalFormatting>
  <conditionalFormatting sqref="AQ651">
    <cfRule type="expression" dxfId="753" priority="887">
      <formula>IF(RIGHT(TEXT(AQ651,"0.#"),1)=".",FALSE,TRUE)</formula>
    </cfRule>
    <cfRule type="expression" dxfId="752" priority="888">
      <formula>IF(RIGHT(TEXT(AQ651,"0.#"),1)=".",TRUE,FALSE)</formula>
    </cfRule>
  </conditionalFormatting>
  <conditionalFormatting sqref="AQ649">
    <cfRule type="expression" dxfId="751" priority="885">
      <formula>IF(RIGHT(TEXT(AQ649,"0.#"),1)=".",FALSE,TRUE)</formula>
    </cfRule>
    <cfRule type="expression" dxfId="750" priority="886">
      <formula>IF(RIGHT(TEXT(AQ649,"0.#"),1)=".",TRUE,FALSE)</formula>
    </cfRule>
  </conditionalFormatting>
  <conditionalFormatting sqref="AE674">
    <cfRule type="expression" dxfId="749" priority="883">
      <formula>IF(RIGHT(TEXT(AE674,"0.#"),1)=".",FALSE,TRUE)</formula>
    </cfRule>
    <cfRule type="expression" dxfId="748" priority="884">
      <formula>IF(RIGHT(TEXT(AE674,"0.#"),1)=".",TRUE,FALSE)</formula>
    </cfRule>
  </conditionalFormatting>
  <conditionalFormatting sqref="AE675">
    <cfRule type="expression" dxfId="747" priority="881">
      <formula>IF(RIGHT(TEXT(AE675,"0.#"),1)=".",FALSE,TRUE)</formula>
    </cfRule>
    <cfRule type="expression" dxfId="746" priority="882">
      <formula>IF(RIGHT(TEXT(AE675,"0.#"),1)=".",TRUE,FALSE)</formula>
    </cfRule>
  </conditionalFormatting>
  <conditionalFormatting sqref="AE676">
    <cfRule type="expression" dxfId="745" priority="879">
      <formula>IF(RIGHT(TEXT(AE676,"0.#"),1)=".",FALSE,TRUE)</formula>
    </cfRule>
    <cfRule type="expression" dxfId="744" priority="880">
      <formula>IF(RIGHT(TEXT(AE676,"0.#"),1)=".",TRUE,FALSE)</formula>
    </cfRule>
  </conditionalFormatting>
  <conditionalFormatting sqref="AU674">
    <cfRule type="expression" dxfId="743" priority="871">
      <formula>IF(RIGHT(TEXT(AU674,"0.#"),1)=".",FALSE,TRUE)</formula>
    </cfRule>
    <cfRule type="expression" dxfId="742" priority="872">
      <formula>IF(RIGHT(TEXT(AU674,"0.#"),1)=".",TRUE,FALSE)</formula>
    </cfRule>
  </conditionalFormatting>
  <conditionalFormatting sqref="AU675">
    <cfRule type="expression" dxfId="741" priority="869">
      <formula>IF(RIGHT(TEXT(AU675,"0.#"),1)=".",FALSE,TRUE)</formula>
    </cfRule>
    <cfRule type="expression" dxfId="740" priority="870">
      <formula>IF(RIGHT(TEXT(AU675,"0.#"),1)=".",TRUE,FALSE)</formula>
    </cfRule>
  </conditionalFormatting>
  <conditionalFormatting sqref="AU676">
    <cfRule type="expression" dxfId="739" priority="867">
      <formula>IF(RIGHT(TEXT(AU676,"0.#"),1)=".",FALSE,TRUE)</formula>
    </cfRule>
    <cfRule type="expression" dxfId="738" priority="868">
      <formula>IF(RIGHT(TEXT(AU676,"0.#"),1)=".",TRUE,FALSE)</formula>
    </cfRule>
  </conditionalFormatting>
  <conditionalFormatting sqref="AQ675">
    <cfRule type="expression" dxfId="737" priority="859">
      <formula>IF(RIGHT(TEXT(AQ675,"0.#"),1)=".",FALSE,TRUE)</formula>
    </cfRule>
    <cfRule type="expression" dxfId="736" priority="860">
      <formula>IF(RIGHT(TEXT(AQ675,"0.#"),1)=".",TRUE,FALSE)</formula>
    </cfRule>
  </conditionalFormatting>
  <conditionalFormatting sqref="AQ676">
    <cfRule type="expression" dxfId="735" priority="857">
      <formula>IF(RIGHT(TEXT(AQ676,"0.#"),1)=".",FALSE,TRUE)</formula>
    </cfRule>
    <cfRule type="expression" dxfId="734" priority="858">
      <formula>IF(RIGHT(TEXT(AQ676,"0.#"),1)=".",TRUE,FALSE)</formula>
    </cfRule>
  </conditionalFormatting>
  <conditionalFormatting sqref="AQ674">
    <cfRule type="expression" dxfId="733" priority="855">
      <formula>IF(RIGHT(TEXT(AQ674,"0.#"),1)=".",FALSE,TRUE)</formula>
    </cfRule>
    <cfRule type="expression" dxfId="732" priority="856">
      <formula>IF(RIGHT(TEXT(AQ674,"0.#"),1)=".",TRUE,FALSE)</formula>
    </cfRule>
  </conditionalFormatting>
  <conditionalFormatting sqref="AE654">
    <cfRule type="expression" dxfId="731" priority="853">
      <formula>IF(RIGHT(TEXT(AE654,"0.#"),1)=".",FALSE,TRUE)</formula>
    </cfRule>
    <cfRule type="expression" dxfId="730" priority="854">
      <formula>IF(RIGHT(TEXT(AE654,"0.#"),1)=".",TRUE,FALSE)</formula>
    </cfRule>
  </conditionalFormatting>
  <conditionalFormatting sqref="AE655">
    <cfRule type="expression" dxfId="729" priority="851">
      <formula>IF(RIGHT(TEXT(AE655,"0.#"),1)=".",FALSE,TRUE)</formula>
    </cfRule>
    <cfRule type="expression" dxfId="728" priority="852">
      <formula>IF(RIGHT(TEXT(AE655,"0.#"),1)=".",TRUE,FALSE)</formula>
    </cfRule>
  </conditionalFormatting>
  <conditionalFormatting sqref="AE656">
    <cfRule type="expression" dxfId="727" priority="849">
      <formula>IF(RIGHT(TEXT(AE656,"0.#"),1)=".",FALSE,TRUE)</formula>
    </cfRule>
    <cfRule type="expression" dxfId="726" priority="850">
      <formula>IF(RIGHT(TEXT(AE656,"0.#"),1)=".",TRUE,FALSE)</formula>
    </cfRule>
  </conditionalFormatting>
  <conditionalFormatting sqref="AU654">
    <cfRule type="expression" dxfId="725" priority="841">
      <formula>IF(RIGHT(TEXT(AU654,"0.#"),1)=".",FALSE,TRUE)</formula>
    </cfRule>
    <cfRule type="expression" dxfId="724" priority="842">
      <formula>IF(RIGHT(TEXT(AU654,"0.#"),1)=".",TRUE,FALSE)</formula>
    </cfRule>
  </conditionalFormatting>
  <conditionalFormatting sqref="AU655">
    <cfRule type="expression" dxfId="723" priority="839">
      <formula>IF(RIGHT(TEXT(AU655,"0.#"),1)=".",FALSE,TRUE)</formula>
    </cfRule>
    <cfRule type="expression" dxfId="722" priority="840">
      <formula>IF(RIGHT(TEXT(AU655,"0.#"),1)=".",TRUE,FALSE)</formula>
    </cfRule>
  </conditionalFormatting>
  <conditionalFormatting sqref="AQ656">
    <cfRule type="expression" dxfId="721" priority="827">
      <formula>IF(RIGHT(TEXT(AQ656,"0.#"),1)=".",FALSE,TRUE)</formula>
    </cfRule>
    <cfRule type="expression" dxfId="720" priority="828">
      <formula>IF(RIGHT(TEXT(AQ656,"0.#"),1)=".",TRUE,FALSE)</formula>
    </cfRule>
  </conditionalFormatting>
  <conditionalFormatting sqref="AQ654">
    <cfRule type="expression" dxfId="719" priority="825">
      <formula>IF(RIGHT(TEXT(AQ654,"0.#"),1)=".",FALSE,TRUE)</formula>
    </cfRule>
    <cfRule type="expression" dxfId="718" priority="826">
      <formula>IF(RIGHT(TEXT(AQ654,"0.#"),1)=".",TRUE,FALSE)</formula>
    </cfRule>
  </conditionalFormatting>
  <conditionalFormatting sqref="AE659">
    <cfRule type="expression" dxfId="717" priority="823">
      <formula>IF(RIGHT(TEXT(AE659,"0.#"),1)=".",FALSE,TRUE)</formula>
    </cfRule>
    <cfRule type="expression" dxfId="716" priority="824">
      <formula>IF(RIGHT(TEXT(AE659,"0.#"),1)=".",TRUE,FALSE)</formula>
    </cfRule>
  </conditionalFormatting>
  <conditionalFormatting sqref="AE660">
    <cfRule type="expression" dxfId="715" priority="821">
      <formula>IF(RIGHT(TEXT(AE660,"0.#"),1)=".",FALSE,TRUE)</formula>
    </cfRule>
    <cfRule type="expression" dxfId="714" priority="822">
      <formula>IF(RIGHT(TEXT(AE660,"0.#"),1)=".",TRUE,FALSE)</formula>
    </cfRule>
  </conditionalFormatting>
  <conditionalFormatting sqref="AE661">
    <cfRule type="expression" dxfId="713" priority="819">
      <formula>IF(RIGHT(TEXT(AE661,"0.#"),1)=".",FALSE,TRUE)</formula>
    </cfRule>
    <cfRule type="expression" dxfId="712" priority="820">
      <formula>IF(RIGHT(TEXT(AE661,"0.#"),1)=".",TRUE,FALSE)</formula>
    </cfRule>
  </conditionalFormatting>
  <conditionalFormatting sqref="AU659">
    <cfRule type="expression" dxfId="711" priority="811">
      <formula>IF(RIGHT(TEXT(AU659,"0.#"),1)=".",FALSE,TRUE)</formula>
    </cfRule>
    <cfRule type="expression" dxfId="710" priority="812">
      <formula>IF(RIGHT(TEXT(AU659,"0.#"),1)=".",TRUE,FALSE)</formula>
    </cfRule>
  </conditionalFormatting>
  <conditionalFormatting sqref="AU660">
    <cfRule type="expression" dxfId="709" priority="809">
      <formula>IF(RIGHT(TEXT(AU660,"0.#"),1)=".",FALSE,TRUE)</formula>
    </cfRule>
    <cfRule type="expression" dxfId="708" priority="810">
      <formula>IF(RIGHT(TEXT(AU660,"0.#"),1)=".",TRUE,FALSE)</formula>
    </cfRule>
  </conditionalFormatting>
  <conditionalFormatting sqref="AU661">
    <cfRule type="expression" dxfId="707" priority="807">
      <formula>IF(RIGHT(TEXT(AU661,"0.#"),1)=".",FALSE,TRUE)</formula>
    </cfRule>
    <cfRule type="expression" dxfId="706" priority="808">
      <formula>IF(RIGHT(TEXT(AU661,"0.#"),1)=".",TRUE,FALSE)</formula>
    </cfRule>
  </conditionalFormatting>
  <conditionalFormatting sqref="AQ660">
    <cfRule type="expression" dxfId="705" priority="799">
      <formula>IF(RIGHT(TEXT(AQ660,"0.#"),1)=".",FALSE,TRUE)</formula>
    </cfRule>
    <cfRule type="expression" dxfId="704" priority="800">
      <formula>IF(RIGHT(TEXT(AQ660,"0.#"),1)=".",TRUE,FALSE)</formula>
    </cfRule>
  </conditionalFormatting>
  <conditionalFormatting sqref="AQ661">
    <cfRule type="expression" dxfId="703" priority="797">
      <formula>IF(RIGHT(TEXT(AQ661,"0.#"),1)=".",FALSE,TRUE)</formula>
    </cfRule>
    <cfRule type="expression" dxfId="702" priority="798">
      <formula>IF(RIGHT(TEXT(AQ661,"0.#"),1)=".",TRUE,FALSE)</formula>
    </cfRule>
  </conditionalFormatting>
  <conditionalFormatting sqref="AQ659">
    <cfRule type="expression" dxfId="701" priority="795">
      <formula>IF(RIGHT(TEXT(AQ659,"0.#"),1)=".",FALSE,TRUE)</formula>
    </cfRule>
    <cfRule type="expression" dxfId="700" priority="796">
      <formula>IF(RIGHT(TEXT(AQ659,"0.#"),1)=".",TRUE,FALSE)</formula>
    </cfRule>
  </conditionalFormatting>
  <conditionalFormatting sqref="AE664">
    <cfRule type="expression" dxfId="699" priority="793">
      <formula>IF(RIGHT(TEXT(AE664,"0.#"),1)=".",FALSE,TRUE)</formula>
    </cfRule>
    <cfRule type="expression" dxfId="698" priority="794">
      <formula>IF(RIGHT(TEXT(AE664,"0.#"),1)=".",TRUE,FALSE)</formula>
    </cfRule>
  </conditionalFormatting>
  <conditionalFormatting sqref="AE665">
    <cfRule type="expression" dxfId="697" priority="791">
      <formula>IF(RIGHT(TEXT(AE665,"0.#"),1)=".",FALSE,TRUE)</formula>
    </cfRule>
    <cfRule type="expression" dxfId="696" priority="792">
      <formula>IF(RIGHT(TEXT(AE665,"0.#"),1)=".",TRUE,FALSE)</formula>
    </cfRule>
  </conditionalFormatting>
  <conditionalFormatting sqref="AE666">
    <cfRule type="expression" dxfId="695" priority="789">
      <formula>IF(RIGHT(TEXT(AE666,"0.#"),1)=".",FALSE,TRUE)</formula>
    </cfRule>
    <cfRule type="expression" dxfId="694" priority="790">
      <formula>IF(RIGHT(TEXT(AE666,"0.#"),1)=".",TRUE,FALSE)</formula>
    </cfRule>
  </conditionalFormatting>
  <conditionalFormatting sqref="AU664">
    <cfRule type="expression" dxfId="693" priority="781">
      <formula>IF(RIGHT(TEXT(AU664,"0.#"),1)=".",FALSE,TRUE)</formula>
    </cfRule>
    <cfRule type="expression" dxfId="692" priority="782">
      <formula>IF(RIGHT(TEXT(AU664,"0.#"),1)=".",TRUE,FALSE)</formula>
    </cfRule>
  </conditionalFormatting>
  <conditionalFormatting sqref="AU665">
    <cfRule type="expression" dxfId="691" priority="779">
      <formula>IF(RIGHT(TEXT(AU665,"0.#"),1)=".",FALSE,TRUE)</formula>
    </cfRule>
    <cfRule type="expression" dxfId="690" priority="780">
      <formula>IF(RIGHT(TEXT(AU665,"0.#"),1)=".",TRUE,FALSE)</formula>
    </cfRule>
  </conditionalFormatting>
  <conditionalFormatting sqref="AU666">
    <cfRule type="expression" dxfId="689" priority="777">
      <formula>IF(RIGHT(TEXT(AU666,"0.#"),1)=".",FALSE,TRUE)</formula>
    </cfRule>
    <cfRule type="expression" dxfId="688" priority="778">
      <formula>IF(RIGHT(TEXT(AU666,"0.#"),1)=".",TRUE,FALSE)</formula>
    </cfRule>
  </conditionalFormatting>
  <conditionalFormatting sqref="AQ665">
    <cfRule type="expression" dxfId="687" priority="769">
      <formula>IF(RIGHT(TEXT(AQ665,"0.#"),1)=".",FALSE,TRUE)</formula>
    </cfRule>
    <cfRule type="expression" dxfId="686" priority="770">
      <formula>IF(RIGHT(TEXT(AQ665,"0.#"),1)=".",TRUE,FALSE)</formula>
    </cfRule>
  </conditionalFormatting>
  <conditionalFormatting sqref="AQ666">
    <cfRule type="expression" dxfId="685" priority="767">
      <formula>IF(RIGHT(TEXT(AQ666,"0.#"),1)=".",FALSE,TRUE)</formula>
    </cfRule>
    <cfRule type="expression" dxfId="684" priority="768">
      <formula>IF(RIGHT(TEXT(AQ666,"0.#"),1)=".",TRUE,FALSE)</formula>
    </cfRule>
  </conditionalFormatting>
  <conditionalFormatting sqref="AQ664">
    <cfRule type="expression" dxfId="683" priority="765">
      <formula>IF(RIGHT(TEXT(AQ664,"0.#"),1)=".",FALSE,TRUE)</formula>
    </cfRule>
    <cfRule type="expression" dxfId="682" priority="766">
      <formula>IF(RIGHT(TEXT(AQ664,"0.#"),1)=".",TRUE,FALSE)</formula>
    </cfRule>
  </conditionalFormatting>
  <conditionalFormatting sqref="AE669">
    <cfRule type="expression" dxfId="681" priority="763">
      <formula>IF(RIGHT(TEXT(AE669,"0.#"),1)=".",FALSE,TRUE)</formula>
    </cfRule>
    <cfRule type="expression" dxfId="680" priority="764">
      <formula>IF(RIGHT(TEXT(AE669,"0.#"),1)=".",TRUE,FALSE)</formula>
    </cfRule>
  </conditionalFormatting>
  <conditionalFormatting sqref="AE670">
    <cfRule type="expression" dxfId="679" priority="761">
      <formula>IF(RIGHT(TEXT(AE670,"0.#"),1)=".",FALSE,TRUE)</formula>
    </cfRule>
    <cfRule type="expression" dxfId="678" priority="762">
      <formula>IF(RIGHT(TEXT(AE670,"0.#"),1)=".",TRUE,FALSE)</formula>
    </cfRule>
  </conditionalFormatting>
  <conditionalFormatting sqref="AE671">
    <cfRule type="expression" dxfId="677" priority="759">
      <formula>IF(RIGHT(TEXT(AE671,"0.#"),1)=".",FALSE,TRUE)</formula>
    </cfRule>
    <cfRule type="expression" dxfId="676" priority="760">
      <formula>IF(RIGHT(TEXT(AE671,"0.#"),1)=".",TRUE,FALSE)</formula>
    </cfRule>
  </conditionalFormatting>
  <conditionalFormatting sqref="AU669">
    <cfRule type="expression" dxfId="675" priority="751">
      <formula>IF(RIGHT(TEXT(AU669,"0.#"),1)=".",FALSE,TRUE)</formula>
    </cfRule>
    <cfRule type="expression" dxfId="674" priority="752">
      <formula>IF(RIGHT(TEXT(AU669,"0.#"),1)=".",TRUE,FALSE)</formula>
    </cfRule>
  </conditionalFormatting>
  <conditionalFormatting sqref="AU670">
    <cfRule type="expression" dxfId="673" priority="749">
      <formula>IF(RIGHT(TEXT(AU670,"0.#"),1)=".",FALSE,TRUE)</formula>
    </cfRule>
    <cfRule type="expression" dxfId="672" priority="750">
      <formula>IF(RIGHT(TEXT(AU670,"0.#"),1)=".",TRUE,FALSE)</formula>
    </cfRule>
  </conditionalFormatting>
  <conditionalFormatting sqref="AU671">
    <cfRule type="expression" dxfId="671" priority="747">
      <formula>IF(RIGHT(TEXT(AU671,"0.#"),1)=".",FALSE,TRUE)</formula>
    </cfRule>
    <cfRule type="expression" dxfId="670" priority="748">
      <formula>IF(RIGHT(TEXT(AU671,"0.#"),1)=".",TRUE,FALSE)</formula>
    </cfRule>
  </conditionalFormatting>
  <conditionalFormatting sqref="AQ670">
    <cfRule type="expression" dxfId="669" priority="739">
      <formula>IF(RIGHT(TEXT(AQ670,"0.#"),1)=".",FALSE,TRUE)</formula>
    </cfRule>
    <cfRule type="expression" dxfId="668" priority="740">
      <formula>IF(RIGHT(TEXT(AQ670,"0.#"),1)=".",TRUE,FALSE)</formula>
    </cfRule>
  </conditionalFormatting>
  <conditionalFormatting sqref="AQ671">
    <cfRule type="expression" dxfId="667" priority="737">
      <formula>IF(RIGHT(TEXT(AQ671,"0.#"),1)=".",FALSE,TRUE)</formula>
    </cfRule>
    <cfRule type="expression" dxfId="666" priority="738">
      <formula>IF(RIGHT(TEXT(AQ671,"0.#"),1)=".",TRUE,FALSE)</formula>
    </cfRule>
  </conditionalFormatting>
  <conditionalFormatting sqref="AQ669">
    <cfRule type="expression" dxfId="665" priority="735">
      <formula>IF(RIGHT(TEXT(AQ669,"0.#"),1)=".",FALSE,TRUE)</formula>
    </cfRule>
    <cfRule type="expression" dxfId="664" priority="736">
      <formula>IF(RIGHT(TEXT(AQ669,"0.#"),1)=".",TRUE,FALSE)</formula>
    </cfRule>
  </conditionalFormatting>
  <conditionalFormatting sqref="AE679">
    <cfRule type="expression" dxfId="663" priority="733">
      <formula>IF(RIGHT(TEXT(AE679,"0.#"),1)=".",FALSE,TRUE)</formula>
    </cfRule>
    <cfRule type="expression" dxfId="662" priority="734">
      <formula>IF(RIGHT(TEXT(AE679,"0.#"),1)=".",TRUE,FALSE)</formula>
    </cfRule>
  </conditionalFormatting>
  <conditionalFormatting sqref="AE680">
    <cfRule type="expression" dxfId="661" priority="731">
      <formula>IF(RIGHT(TEXT(AE680,"0.#"),1)=".",FALSE,TRUE)</formula>
    </cfRule>
    <cfRule type="expression" dxfId="660" priority="732">
      <formula>IF(RIGHT(TEXT(AE680,"0.#"),1)=".",TRUE,FALSE)</formula>
    </cfRule>
  </conditionalFormatting>
  <conditionalFormatting sqref="AE681">
    <cfRule type="expression" dxfId="659" priority="729">
      <formula>IF(RIGHT(TEXT(AE681,"0.#"),1)=".",FALSE,TRUE)</formula>
    </cfRule>
    <cfRule type="expression" dxfId="658" priority="730">
      <formula>IF(RIGHT(TEXT(AE681,"0.#"),1)=".",TRUE,FALSE)</formula>
    </cfRule>
  </conditionalFormatting>
  <conditionalFormatting sqref="AU679">
    <cfRule type="expression" dxfId="657" priority="721">
      <formula>IF(RIGHT(TEXT(AU679,"0.#"),1)=".",FALSE,TRUE)</formula>
    </cfRule>
    <cfRule type="expression" dxfId="656" priority="722">
      <formula>IF(RIGHT(TEXT(AU679,"0.#"),1)=".",TRUE,FALSE)</formula>
    </cfRule>
  </conditionalFormatting>
  <conditionalFormatting sqref="AU680">
    <cfRule type="expression" dxfId="655" priority="719">
      <formula>IF(RIGHT(TEXT(AU680,"0.#"),1)=".",FALSE,TRUE)</formula>
    </cfRule>
    <cfRule type="expression" dxfId="654" priority="720">
      <formula>IF(RIGHT(TEXT(AU680,"0.#"),1)=".",TRUE,FALSE)</formula>
    </cfRule>
  </conditionalFormatting>
  <conditionalFormatting sqref="AU681">
    <cfRule type="expression" dxfId="653" priority="717">
      <formula>IF(RIGHT(TEXT(AU681,"0.#"),1)=".",FALSE,TRUE)</formula>
    </cfRule>
    <cfRule type="expression" dxfId="652" priority="718">
      <formula>IF(RIGHT(TEXT(AU681,"0.#"),1)=".",TRUE,FALSE)</formula>
    </cfRule>
  </conditionalFormatting>
  <conditionalFormatting sqref="AQ680">
    <cfRule type="expression" dxfId="651" priority="709">
      <formula>IF(RIGHT(TEXT(AQ680,"0.#"),1)=".",FALSE,TRUE)</formula>
    </cfRule>
    <cfRule type="expression" dxfId="650" priority="710">
      <formula>IF(RIGHT(TEXT(AQ680,"0.#"),1)=".",TRUE,FALSE)</formula>
    </cfRule>
  </conditionalFormatting>
  <conditionalFormatting sqref="AQ681">
    <cfRule type="expression" dxfId="649" priority="707">
      <formula>IF(RIGHT(TEXT(AQ681,"0.#"),1)=".",FALSE,TRUE)</formula>
    </cfRule>
    <cfRule type="expression" dxfId="648" priority="708">
      <formula>IF(RIGHT(TEXT(AQ681,"0.#"),1)=".",TRUE,FALSE)</formula>
    </cfRule>
  </conditionalFormatting>
  <conditionalFormatting sqref="AQ679">
    <cfRule type="expression" dxfId="647" priority="705">
      <formula>IF(RIGHT(TEXT(AQ679,"0.#"),1)=".",FALSE,TRUE)</formula>
    </cfRule>
    <cfRule type="expression" dxfId="646" priority="706">
      <formula>IF(RIGHT(TEXT(AQ679,"0.#"),1)=".",TRUE,FALSE)</formula>
    </cfRule>
  </conditionalFormatting>
  <conditionalFormatting sqref="AE684">
    <cfRule type="expression" dxfId="645" priority="703">
      <formula>IF(RIGHT(TEXT(AE684,"0.#"),1)=".",FALSE,TRUE)</formula>
    </cfRule>
    <cfRule type="expression" dxfId="644" priority="704">
      <formula>IF(RIGHT(TEXT(AE684,"0.#"),1)=".",TRUE,FALSE)</formula>
    </cfRule>
  </conditionalFormatting>
  <conditionalFormatting sqref="AE685">
    <cfRule type="expression" dxfId="643" priority="701">
      <formula>IF(RIGHT(TEXT(AE685,"0.#"),1)=".",FALSE,TRUE)</formula>
    </cfRule>
    <cfRule type="expression" dxfId="642" priority="702">
      <formula>IF(RIGHT(TEXT(AE685,"0.#"),1)=".",TRUE,FALSE)</formula>
    </cfRule>
  </conditionalFormatting>
  <conditionalFormatting sqref="AE686">
    <cfRule type="expression" dxfId="641" priority="699">
      <formula>IF(RIGHT(TEXT(AE686,"0.#"),1)=".",FALSE,TRUE)</formula>
    </cfRule>
    <cfRule type="expression" dxfId="640" priority="700">
      <formula>IF(RIGHT(TEXT(AE686,"0.#"),1)=".",TRUE,FALSE)</formula>
    </cfRule>
  </conditionalFormatting>
  <conditionalFormatting sqref="AU684">
    <cfRule type="expression" dxfId="639" priority="691">
      <formula>IF(RIGHT(TEXT(AU684,"0.#"),1)=".",FALSE,TRUE)</formula>
    </cfRule>
    <cfRule type="expression" dxfId="638" priority="692">
      <formula>IF(RIGHT(TEXT(AU684,"0.#"),1)=".",TRUE,FALSE)</formula>
    </cfRule>
  </conditionalFormatting>
  <conditionalFormatting sqref="AU685">
    <cfRule type="expression" dxfId="637" priority="689">
      <formula>IF(RIGHT(TEXT(AU685,"0.#"),1)=".",FALSE,TRUE)</formula>
    </cfRule>
    <cfRule type="expression" dxfId="636" priority="690">
      <formula>IF(RIGHT(TEXT(AU685,"0.#"),1)=".",TRUE,FALSE)</formula>
    </cfRule>
  </conditionalFormatting>
  <conditionalFormatting sqref="AU686">
    <cfRule type="expression" dxfId="635" priority="687">
      <formula>IF(RIGHT(TEXT(AU686,"0.#"),1)=".",FALSE,TRUE)</formula>
    </cfRule>
    <cfRule type="expression" dxfId="634" priority="688">
      <formula>IF(RIGHT(TEXT(AU686,"0.#"),1)=".",TRUE,FALSE)</formula>
    </cfRule>
  </conditionalFormatting>
  <conditionalFormatting sqref="AQ685">
    <cfRule type="expression" dxfId="633" priority="679">
      <formula>IF(RIGHT(TEXT(AQ685,"0.#"),1)=".",FALSE,TRUE)</formula>
    </cfRule>
    <cfRule type="expression" dxfId="632" priority="680">
      <formula>IF(RIGHT(TEXT(AQ685,"0.#"),1)=".",TRUE,FALSE)</formula>
    </cfRule>
  </conditionalFormatting>
  <conditionalFormatting sqref="AQ686">
    <cfRule type="expression" dxfId="631" priority="677">
      <formula>IF(RIGHT(TEXT(AQ686,"0.#"),1)=".",FALSE,TRUE)</formula>
    </cfRule>
    <cfRule type="expression" dxfId="630" priority="678">
      <formula>IF(RIGHT(TEXT(AQ686,"0.#"),1)=".",TRUE,FALSE)</formula>
    </cfRule>
  </conditionalFormatting>
  <conditionalFormatting sqref="AQ684">
    <cfRule type="expression" dxfId="629" priority="675">
      <formula>IF(RIGHT(TEXT(AQ684,"0.#"),1)=".",FALSE,TRUE)</formula>
    </cfRule>
    <cfRule type="expression" dxfId="628" priority="676">
      <formula>IF(RIGHT(TEXT(AQ684,"0.#"),1)=".",TRUE,FALSE)</formula>
    </cfRule>
  </conditionalFormatting>
  <conditionalFormatting sqref="AE689">
    <cfRule type="expression" dxfId="627" priority="673">
      <formula>IF(RIGHT(TEXT(AE689,"0.#"),1)=".",FALSE,TRUE)</formula>
    </cfRule>
    <cfRule type="expression" dxfId="626" priority="674">
      <formula>IF(RIGHT(TEXT(AE689,"0.#"),1)=".",TRUE,FALSE)</formula>
    </cfRule>
  </conditionalFormatting>
  <conditionalFormatting sqref="AE690">
    <cfRule type="expression" dxfId="625" priority="671">
      <formula>IF(RIGHT(TEXT(AE690,"0.#"),1)=".",FALSE,TRUE)</formula>
    </cfRule>
    <cfRule type="expression" dxfId="624" priority="672">
      <formula>IF(RIGHT(TEXT(AE690,"0.#"),1)=".",TRUE,FALSE)</formula>
    </cfRule>
  </conditionalFormatting>
  <conditionalFormatting sqref="AE691">
    <cfRule type="expression" dxfId="623" priority="669">
      <formula>IF(RIGHT(TEXT(AE691,"0.#"),1)=".",FALSE,TRUE)</formula>
    </cfRule>
    <cfRule type="expression" dxfId="622" priority="670">
      <formula>IF(RIGHT(TEXT(AE691,"0.#"),1)=".",TRUE,FALSE)</formula>
    </cfRule>
  </conditionalFormatting>
  <conditionalFormatting sqref="AU689">
    <cfRule type="expression" dxfId="621" priority="661">
      <formula>IF(RIGHT(TEXT(AU689,"0.#"),1)=".",FALSE,TRUE)</formula>
    </cfRule>
    <cfRule type="expression" dxfId="620" priority="662">
      <formula>IF(RIGHT(TEXT(AU689,"0.#"),1)=".",TRUE,FALSE)</formula>
    </cfRule>
  </conditionalFormatting>
  <conditionalFormatting sqref="AU690">
    <cfRule type="expression" dxfId="619" priority="659">
      <formula>IF(RIGHT(TEXT(AU690,"0.#"),1)=".",FALSE,TRUE)</formula>
    </cfRule>
    <cfRule type="expression" dxfId="618" priority="660">
      <formula>IF(RIGHT(TEXT(AU690,"0.#"),1)=".",TRUE,FALSE)</formula>
    </cfRule>
  </conditionalFormatting>
  <conditionalFormatting sqref="AU691">
    <cfRule type="expression" dxfId="617" priority="657">
      <formula>IF(RIGHT(TEXT(AU691,"0.#"),1)=".",FALSE,TRUE)</formula>
    </cfRule>
    <cfRule type="expression" dxfId="616" priority="658">
      <formula>IF(RIGHT(TEXT(AU691,"0.#"),1)=".",TRUE,FALSE)</formula>
    </cfRule>
  </conditionalFormatting>
  <conditionalFormatting sqref="AQ690">
    <cfRule type="expression" dxfId="615" priority="649">
      <formula>IF(RIGHT(TEXT(AQ690,"0.#"),1)=".",FALSE,TRUE)</formula>
    </cfRule>
    <cfRule type="expression" dxfId="614" priority="650">
      <formula>IF(RIGHT(TEXT(AQ690,"0.#"),1)=".",TRUE,FALSE)</formula>
    </cfRule>
  </conditionalFormatting>
  <conditionalFormatting sqref="AQ691">
    <cfRule type="expression" dxfId="613" priority="647">
      <formula>IF(RIGHT(TEXT(AQ691,"0.#"),1)=".",FALSE,TRUE)</formula>
    </cfRule>
    <cfRule type="expression" dxfId="612" priority="648">
      <formula>IF(RIGHT(TEXT(AQ691,"0.#"),1)=".",TRUE,FALSE)</formula>
    </cfRule>
  </conditionalFormatting>
  <conditionalFormatting sqref="AQ689">
    <cfRule type="expression" dxfId="611" priority="645">
      <formula>IF(RIGHT(TEXT(AQ689,"0.#"),1)=".",FALSE,TRUE)</formula>
    </cfRule>
    <cfRule type="expression" dxfId="610" priority="646">
      <formula>IF(RIGHT(TEXT(AQ689,"0.#"),1)=".",TRUE,FALSE)</formula>
    </cfRule>
  </conditionalFormatting>
  <conditionalFormatting sqref="AE694">
    <cfRule type="expression" dxfId="609" priority="643">
      <formula>IF(RIGHT(TEXT(AE694,"0.#"),1)=".",FALSE,TRUE)</formula>
    </cfRule>
    <cfRule type="expression" dxfId="608" priority="644">
      <formula>IF(RIGHT(TEXT(AE694,"0.#"),1)=".",TRUE,FALSE)</formula>
    </cfRule>
  </conditionalFormatting>
  <conditionalFormatting sqref="AM696">
    <cfRule type="expression" dxfId="607" priority="633">
      <formula>IF(RIGHT(TEXT(AM696,"0.#"),1)=".",FALSE,TRUE)</formula>
    </cfRule>
    <cfRule type="expression" dxfId="606" priority="634">
      <formula>IF(RIGHT(TEXT(AM696,"0.#"),1)=".",TRUE,FALSE)</formula>
    </cfRule>
  </conditionalFormatting>
  <conditionalFormatting sqref="AE695">
    <cfRule type="expression" dxfId="605" priority="641">
      <formula>IF(RIGHT(TEXT(AE695,"0.#"),1)=".",FALSE,TRUE)</formula>
    </cfRule>
    <cfRule type="expression" dxfId="604" priority="642">
      <formula>IF(RIGHT(TEXT(AE695,"0.#"),1)=".",TRUE,FALSE)</formula>
    </cfRule>
  </conditionalFormatting>
  <conditionalFormatting sqref="AE696">
    <cfRule type="expression" dxfId="603" priority="639">
      <formula>IF(RIGHT(TEXT(AE696,"0.#"),1)=".",FALSE,TRUE)</formula>
    </cfRule>
    <cfRule type="expression" dxfId="602" priority="640">
      <formula>IF(RIGHT(TEXT(AE696,"0.#"),1)=".",TRUE,FALSE)</formula>
    </cfRule>
  </conditionalFormatting>
  <conditionalFormatting sqref="AM694">
    <cfRule type="expression" dxfId="601" priority="637">
      <formula>IF(RIGHT(TEXT(AM694,"0.#"),1)=".",FALSE,TRUE)</formula>
    </cfRule>
    <cfRule type="expression" dxfId="600" priority="638">
      <formula>IF(RIGHT(TEXT(AM694,"0.#"),1)=".",TRUE,FALSE)</formula>
    </cfRule>
  </conditionalFormatting>
  <conditionalFormatting sqref="AM695">
    <cfRule type="expression" dxfId="599" priority="635">
      <formula>IF(RIGHT(TEXT(AM695,"0.#"),1)=".",FALSE,TRUE)</formula>
    </cfRule>
    <cfRule type="expression" dxfId="598" priority="636">
      <formula>IF(RIGHT(TEXT(AM695,"0.#"),1)=".",TRUE,FALSE)</formula>
    </cfRule>
  </conditionalFormatting>
  <conditionalFormatting sqref="AU694">
    <cfRule type="expression" dxfId="597" priority="631">
      <formula>IF(RIGHT(TEXT(AU694,"0.#"),1)=".",FALSE,TRUE)</formula>
    </cfRule>
    <cfRule type="expression" dxfId="596" priority="632">
      <formula>IF(RIGHT(TEXT(AU694,"0.#"),1)=".",TRUE,FALSE)</formula>
    </cfRule>
  </conditionalFormatting>
  <conditionalFormatting sqref="AU695">
    <cfRule type="expression" dxfId="595" priority="629">
      <formula>IF(RIGHT(TEXT(AU695,"0.#"),1)=".",FALSE,TRUE)</formula>
    </cfRule>
    <cfRule type="expression" dxfId="594" priority="630">
      <formula>IF(RIGHT(TEXT(AU695,"0.#"),1)=".",TRUE,FALSE)</formula>
    </cfRule>
  </conditionalFormatting>
  <conditionalFormatting sqref="AU696">
    <cfRule type="expression" dxfId="593" priority="627">
      <formula>IF(RIGHT(TEXT(AU696,"0.#"),1)=".",FALSE,TRUE)</formula>
    </cfRule>
    <cfRule type="expression" dxfId="592" priority="628">
      <formula>IF(RIGHT(TEXT(AU696,"0.#"),1)=".",TRUE,FALSE)</formula>
    </cfRule>
  </conditionalFormatting>
  <conditionalFormatting sqref="AI694">
    <cfRule type="expression" dxfId="591" priority="625">
      <formula>IF(RIGHT(TEXT(AI694,"0.#"),1)=".",FALSE,TRUE)</formula>
    </cfRule>
    <cfRule type="expression" dxfId="590" priority="626">
      <formula>IF(RIGHT(TEXT(AI694,"0.#"),1)=".",TRUE,FALSE)</formula>
    </cfRule>
  </conditionalFormatting>
  <conditionalFormatting sqref="AI695">
    <cfRule type="expression" dxfId="589" priority="623">
      <formula>IF(RIGHT(TEXT(AI695,"0.#"),1)=".",FALSE,TRUE)</formula>
    </cfRule>
    <cfRule type="expression" dxfId="588" priority="624">
      <formula>IF(RIGHT(TEXT(AI695,"0.#"),1)=".",TRUE,FALSE)</formula>
    </cfRule>
  </conditionalFormatting>
  <conditionalFormatting sqref="AQ695">
    <cfRule type="expression" dxfId="587" priority="619">
      <formula>IF(RIGHT(TEXT(AQ695,"0.#"),1)=".",FALSE,TRUE)</formula>
    </cfRule>
    <cfRule type="expression" dxfId="586" priority="620">
      <formula>IF(RIGHT(TEXT(AQ695,"0.#"),1)=".",TRUE,FALSE)</formula>
    </cfRule>
  </conditionalFormatting>
  <conditionalFormatting sqref="AQ696">
    <cfRule type="expression" dxfId="585" priority="617">
      <formula>IF(RIGHT(TEXT(AQ696,"0.#"),1)=".",FALSE,TRUE)</formula>
    </cfRule>
    <cfRule type="expression" dxfId="584" priority="618">
      <formula>IF(RIGHT(TEXT(AQ696,"0.#"),1)=".",TRUE,FALSE)</formula>
    </cfRule>
  </conditionalFormatting>
  <conditionalFormatting sqref="AU101">
    <cfRule type="expression" dxfId="583" priority="613">
      <formula>IF(RIGHT(TEXT(AU101,"0.#"),1)=".",FALSE,TRUE)</formula>
    </cfRule>
    <cfRule type="expression" dxfId="582" priority="614">
      <formula>IF(RIGHT(TEXT(AU101,"0.#"),1)=".",TRUE,FALSE)</formula>
    </cfRule>
  </conditionalFormatting>
  <conditionalFormatting sqref="AU102">
    <cfRule type="expression" dxfId="581" priority="611">
      <formula>IF(RIGHT(TEXT(AU102,"0.#"),1)=".",FALSE,TRUE)</formula>
    </cfRule>
    <cfRule type="expression" dxfId="580" priority="612">
      <formula>IF(RIGHT(TEXT(AU102,"0.#"),1)=".",TRUE,FALSE)</formula>
    </cfRule>
  </conditionalFormatting>
  <conditionalFormatting sqref="AU104">
    <cfRule type="expression" dxfId="579" priority="607">
      <formula>IF(RIGHT(TEXT(AU104,"0.#"),1)=".",FALSE,TRUE)</formula>
    </cfRule>
    <cfRule type="expression" dxfId="578" priority="608">
      <formula>IF(RIGHT(TEXT(AU104,"0.#"),1)=".",TRUE,FALSE)</formula>
    </cfRule>
  </conditionalFormatting>
  <conditionalFormatting sqref="AU105">
    <cfRule type="expression" dxfId="577" priority="605">
      <formula>IF(RIGHT(TEXT(AU105,"0.#"),1)=".",FALSE,TRUE)</formula>
    </cfRule>
    <cfRule type="expression" dxfId="576" priority="606">
      <formula>IF(RIGHT(TEXT(AU105,"0.#"),1)=".",TRUE,FALSE)</formula>
    </cfRule>
  </conditionalFormatting>
  <conditionalFormatting sqref="AU107">
    <cfRule type="expression" dxfId="575" priority="601">
      <formula>IF(RIGHT(TEXT(AU107,"0.#"),1)=".",FALSE,TRUE)</formula>
    </cfRule>
    <cfRule type="expression" dxfId="574" priority="602">
      <formula>IF(RIGHT(TEXT(AU107,"0.#"),1)=".",TRUE,FALSE)</formula>
    </cfRule>
  </conditionalFormatting>
  <conditionalFormatting sqref="AU108">
    <cfRule type="expression" dxfId="573" priority="599">
      <formula>IF(RIGHT(TEXT(AU108,"0.#"),1)=".",FALSE,TRUE)</formula>
    </cfRule>
    <cfRule type="expression" dxfId="572" priority="600">
      <formula>IF(RIGHT(TEXT(AU108,"0.#"),1)=".",TRUE,FALSE)</formula>
    </cfRule>
  </conditionalFormatting>
  <conditionalFormatting sqref="AU110">
    <cfRule type="expression" dxfId="571" priority="597">
      <formula>IF(RIGHT(TEXT(AU110,"0.#"),1)=".",FALSE,TRUE)</formula>
    </cfRule>
    <cfRule type="expression" dxfId="570" priority="598">
      <formula>IF(RIGHT(TEXT(AU110,"0.#"),1)=".",TRUE,FALSE)</formula>
    </cfRule>
  </conditionalFormatting>
  <conditionalFormatting sqref="AU111">
    <cfRule type="expression" dxfId="569" priority="595">
      <formula>IF(RIGHT(TEXT(AU111,"0.#"),1)=".",FALSE,TRUE)</formula>
    </cfRule>
    <cfRule type="expression" dxfId="568" priority="596">
      <formula>IF(RIGHT(TEXT(AU111,"0.#"),1)=".",TRUE,FALSE)</formula>
    </cfRule>
  </conditionalFormatting>
  <conditionalFormatting sqref="AU113">
    <cfRule type="expression" dxfId="567" priority="593">
      <formula>IF(RIGHT(TEXT(AU113,"0.#"),1)=".",FALSE,TRUE)</formula>
    </cfRule>
    <cfRule type="expression" dxfId="566" priority="594">
      <formula>IF(RIGHT(TEXT(AU113,"0.#"),1)=".",TRUE,FALSE)</formula>
    </cfRule>
  </conditionalFormatting>
  <conditionalFormatting sqref="AU114">
    <cfRule type="expression" dxfId="565" priority="591">
      <formula>IF(RIGHT(TEXT(AU114,"0.#"),1)=".",FALSE,TRUE)</formula>
    </cfRule>
    <cfRule type="expression" dxfId="564" priority="592">
      <formula>IF(RIGHT(TEXT(AU114,"0.#"),1)=".",TRUE,FALSE)</formula>
    </cfRule>
  </conditionalFormatting>
  <conditionalFormatting sqref="AM489">
    <cfRule type="expression" dxfId="563" priority="585">
      <formula>IF(RIGHT(TEXT(AM489,"0.#"),1)=".",FALSE,TRUE)</formula>
    </cfRule>
    <cfRule type="expression" dxfId="562" priority="586">
      <formula>IF(RIGHT(TEXT(AM489,"0.#"),1)=".",TRUE,FALSE)</formula>
    </cfRule>
  </conditionalFormatting>
  <conditionalFormatting sqref="AM487">
    <cfRule type="expression" dxfId="561" priority="589">
      <formula>IF(RIGHT(TEXT(AM487,"0.#"),1)=".",FALSE,TRUE)</formula>
    </cfRule>
    <cfRule type="expression" dxfId="560" priority="590">
      <formula>IF(RIGHT(TEXT(AM487,"0.#"),1)=".",TRUE,FALSE)</formula>
    </cfRule>
  </conditionalFormatting>
  <conditionalFormatting sqref="AM488">
    <cfRule type="expression" dxfId="559" priority="587">
      <formula>IF(RIGHT(TEXT(AM488,"0.#"),1)=".",FALSE,TRUE)</formula>
    </cfRule>
    <cfRule type="expression" dxfId="558" priority="588">
      <formula>IF(RIGHT(TEXT(AM488,"0.#"),1)=".",TRUE,FALSE)</formula>
    </cfRule>
  </conditionalFormatting>
  <conditionalFormatting sqref="AI489">
    <cfRule type="expression" dxfId="557" priority="579">
      <formula>IF(RIGHT(TEXT(AI489,"0.#"),1)=".",FALSE,TRUE)</formula>
    </cfRule>
    <cfRule type="expression" dxfId="556" priority="580">
      <formula>IF(RIGHT(TEXT(AI489,"0.#"),1)=".",TRUE,FALSE)</formula>
    </cfRule>
  </conditionalFormatting>
  <conditionalFormatting sqref="AI487">
    <cfRule type="expression" dxfId="555" priority="583">
      <formula>IF(RIGHT(TEXT(AI487,"0.#"),1)=".",FALSE,TRUE)</formula>
    </cfRule>
    <cfRule type="expression" dxfId="554" priority="584">
      <formula>IF(RIGHT(TEXT(AI487,"0.#"),1)=".",TRUE,FALSE)</formula>
    </cfRule>
  </conditionalFormatting>
  <conditionalFormatting sqref="AI488">
    <cfRule type="expression" dxfId="553" priority="581">
      <formula>IF(RIGHT(TEXT(AI488,"0.#"),1)=".",FALSE,TRUE)</formula>
    </cfRule>
    <cfRule type="expression" dxfId="552" priority="582">
      <formula>IF(RIGHT(TEXT(AI488,"0.#"),1)=".",TRUE,FALSE)</formula>
    </cfRule>
  </conditionalFormatting>
  <conditionalFormatting sqref="AM514">
    <cfRule type="expression" dxfId="551" priority="573">
      <formula>IF(RIGHT(TEXT(AM514,"0.#"),1)=".",FALSE,TRUE)</formula>
    </cfRule>
    <cfRule type="expression" dxfId="550" priority="574">
      <formula>IF(RIGHT(TEXT(AM514,"0.#"),1)=".",TRUE,FALSE)</formula>
    </cfRule>
  </conditionalFormatting>
  <conditionalFormatting sqref="AM512">
    <cfRule type="expression" dxfId="549" priority="577">
      <formula>IF(RIGHT(TEXT(AM512,"0.#"),1)=".",FALSE,TRUE)</formula>
    </cfRule>
    <cfRule type="expression" dxfId="548" priority="578">
      <formula>IF(RIGHT(TEXT(AM512,"0.#"),1)=".",TRUE,FALSE)</formula>
    </cfRule>
  </conditionalFormatting>
  <conditionalFormatting sqref="AM513">
    <cfRule type="expression" dxfId="547" priority="575">
      <formula>IF(RIGHT(TEXT(AM513,"0.#"),1)=".",FALSE,TRUE)</formula>
    </cfRule>
    <cfRule type="expression" dxfId="546" priority="576">
      <formula>IF(RIGHT(TEXT(AM513,"0.#"),1)=".",TRUE,FALSE)</formula>
    </cfRule>
  </conditionalFormatting>
  <conditionalFormatting sqref="AI514">
    <cfRule type="expression" dxfId="545" priority="567">
      <formula>IF(RIGHT(TEXT(AI514,"0.#"),1)=".",FALSE,TRUE)</formula>
    </cfRule>
    <cfRule type="expression" dxfId="544" priority="568">
      <formula>IF(RIGHT(TEXT(AI514,"0.#"),1)=".",TRUE,FALSE)</formula>
    </cfRule>
  </conditionalFormatting>
  <conditionalFormatting sqref="AI512">
    <cfRule type="expression" dxfId="543" priority="571">
      <formula>IF(RIGHT(TEXT(AI512,"0.#"),1)=".",FALSE,TRUE)</formula>
    </cfRule>
    <cfRule type="expression" dxfId="542" priority="572">
      <formula>IF(RIGHT(TEXT(AI512,"0.#"),1)=".",TRUE,FALSE)</formula>
    </cfRule>
  </conditionalFormatting>
  <conditionalFormatting sqref="AI513">
    <cfRule type="expression" dxfId="541" priority="569">
      <formula>IF(RIGHT(TEXT(AI513,"0.#"),1)=".",FALSE,TRUE)</formula>
    </cfRule>
    <cfRule type="expression" dxfId="540" priority="570">
      <formula>IF(RIGHT(TEXT(AI513,"0.#"),1)=".",TRUE,FALSE)</formula>
    </cfRule>
  </conditionalFormatting>
  <conditionalFormatting sqref="AM519">
    <cfRule type="expression" dxfId="539" priority="513">
      <formula>IF(RIGHT(TEXT(AM519,"0.#"),1)=".",FALSE,TRUE)</formula>
    </cfRule>
    <cfRule type="expression" dxfId="538" priority="514">
      <formula>IF(RIGHT(TEXT(AM519,"0.#"),1)=".",TRUE,FALSE)</formula>
    </cfRule>
  </conditionalFormatting>
  <conditionalFormatting sqref="AM517">
    <cfRule type="expression" dxfId="537" priority="517">
      <formula>IF(RIGHT(TEXT(AM517,"0.#"),1)=".",FALSE,TRUE)</formula>
    </cfRule>
    <cfRule type="expression" dxfId="536" priority="518">
      <formula>IF(RIGHT(TEXT(AM517,"0.#"),1)=".",TRUE,FALSE)</formula>
    </cfRule>
  </conditionalFormatting>
  <conditionalFormatting sqref="AM518">
    <cfRule type="expression" dxfId="535" priority="515">
      <formula>IF(RIGHT(TEXT(AM518,"0.#"),1)=".",FALSE,TRUE)</formula>
    </cfRule>
    <cfRule type="expression" dxfId="534" priority="516">
      <formula>IF(RIGHT(TEXT(AM518,"0.#"),1)=".",TRUE,FALSE)</formula>
    </cfRule>
  </conditionalFormatting>
  <conditionalFormatting sqref="AI519">
    <cfRule type="expression" dxfId="533" priority="507">
      <formula>IF(RIGHT(TEXT(AI519,"0.#"),1)=".",FALSE,TRUE)</formula>
    </cfRule>
    <cfRule type="expression" dxfId="532" priority="508">
      <formula>IF(RIGHT(TEXT(AI519,"0.#"),1)=".",TRUE,FALSE)</formula>
    </cfRule>
  </conditionalFormatting>
  <conditionalFormatting sqref="AI517">
    <cfRule type="expression" dxfId="531" priority="511">
      <formula>IF(RIGHT(TEXT(AI517,"0.#"),1)=".",FALSE,TRUE)</formula>
    </cfRule>
    <cfRule type="expression" dxfId="530" priority="512">
      <formula>IF(RIGHT(TEXT(AI517,"0.#"),1)=".",TRUE,FALSE)</formula>
    </cfRule>
  </conditionalFormatting>
  <conditionalFormatting sqref="AI518">
    <cfRule type="expression" dxfId="529" priority="509">
      <formula>IF(RIGHT(TEXT(AI518,"0.#"),1)=".",FALSE,TRUE)</formula>
    </cfRule>
    <cfRule type="expression" dxfId="528" priority="510">
      <formula>IF(RIGHT(TEXT(AI518,"0.#"),1)=".",TRUE,FALSE)</formula>
    </cfRule>
  </conditionalFormatting>
  <conditionalFormatting sqref="AM524">
    <cfRule type="expression" dxfId="527" priority="501">
      <formula>IF(RIGHT(TEXT(AM524,"0.#"),1)=".",FALSE,TRUE)</formula>
    </cfRule>
    <cfRule type="expression" dxfId="526" priority="502">
      <formula>IF(RIGHT(TEXT(AM524,"0.#"),1)=".",TRUE,FALSE)</formula>
    </cfRule>
  </conditionalFormatting>
  <conditionalFormatting sqref="AM522">
    <cfRule type="expression" dxfId="525" priority="505">
      <formula>IF(RIGHT(TEXT(AM522,"0.#"),1)=".",FALSE,TRUE)</formula>
    </cfRule>
    <cfRule type="expression" dxfId="524" priority="506">
      <formula>IF(RIGHT(TEXT(AM522,"0.#"),1)=".",TRUE,FALSE)</formula>
    </cfRule>
  </conditionalFormatting>
  <conditionalFormatting sqref="AM523">
    <cfRule type="expression" dxfId="523" priority="503">
      <formula>IF(RIGHT(TEXT(AM523,"0.#"),1)=".",FALSE,TRUE)</formula>
    </cfRule>
    <cfRule type="expression" dxfId="522" priority="504">
      <formula>IF(RIGHT(TEXT(AM523,"0.#"),1)=".",TRUE,FALSE)</formula>
    </cfRule>
  </conditionalFormatting>
  <conditionalFormatting sqref="AI524">
    <cfRule type="expression" dxfId="521" priority="495">
      <formula>IF(RIGHT(TEXT(AI524,"0.#"),1)=".",FALSE,TRUE)</formula>
    </cfRule>
    <cfRule type="expression" dxfId="520" priority="496">
      <formula>IF(RIGHT(TEXT(AI524,"0.#"),1)=".",TRUE,FALSE)</formula>
    </cfRule>
  </conditionalFormatting>
  <conditionalFormatting sqref="AI522">
    <cfRule type="expression" dxfId="519" priority="499">
      <formula>IF(RIGHT(TEXT(AI522,"0.#"),1)=".",FALSE,TRUE)</formula>
    </cfRule>
    <cfRule type="expression" dxfId="518" priority="500">
      <formula>IF(RIGHT(TEXT(AI522,"0.#"),1)=".",TRUE,FALSE)</formula>
    </cfRule>
  </conditionalFormatting>
  <conditionalFormatting sqref="AI523">
    <cfRule type="expression" dxfId="517" priority="497">
      <formula>IF(RIGHT(TEXT(AI523,"0.#"),1)=".",FALSE,TRUE)</formula>
    </cfRule>
    <cfRule type="expression" dxfId="516" priority="498">
      <formula>IF(RIGHT(TEXT(AI523,"0.#"),1)=".",TRUE,FALSE)</formula>
    </cfRule>
  </conditionalFormatting>
  <conditionalFormatting sqref="AM529">
    <cfRule type="expression" dxfId="515" priority="489">
      <formula>IF(RIGHT(TEXT(AM529,"0.#"),1)=".",FALSE,TRUE)</formula>
    </cfRule>
    <cfRule type="expression" dxfId="514" priority="490">
      <formula>IF(RIGHT(TEXT(AM529,"0.#"),1)=".",TRUE,FALSE)</formula>
    </cfRule>
  </conditionalFormatting>
  <conditionalFormatting sqref="AM527">
    <cfRule type="expression" dxfId="513" priority="493">
      <formula>IF(RIGHT(TEXT(AM527,"0.#"),1)=".",FALSE,TRUE)</formula>
    </cfRule>
    <cfRule type="expression" dxfId="512" priority="494">
      <formula>IF(RIGHT(TEXT(AM527,"0.#"),1)=".",TRUE,FALSE)</formula>
    </cfRule>
  </conditionalFormatting>
  <conditionalFormatting sqref="AM528">
    <cfRule type="expression" dxfId="511" priority="491">
      <formula>IF(RIGHT(TEXT(AM528,"0.#"),1)=".",FALSE,TRUE)</formula>
    </cfRule>
    <cfRule type="expression" dxfId="510" priority="492">
      <formula>IF(RIGHT(TEXT(AM528,"0.#"),1)=".",TRUE,FALSE)</formula>
    </cfRule>
  </conditionalFormatting>
  <conditionalFormatting sqref="AI529">
    <cfRule type="expression" dxfId="509" priority="483">
      <formula>IF(RIGHT(TEXT(AI529,"0.#"),1)=".",FALSE,TRUE)</formula>
    </cfRule>
    <cfRule type="expression" dxfId="508" priority="484">
      <formula>IF(RIGHT(TEXT(AI529,"0.#"),1)=".",TRUE,FALSE)</formula>
    </cfRule>
  </conditionalFormatting>
  <conditionalFormatting sqref="AI527">
    <cfRule type="expression" dxfId="507" priority="487">
      <formula>IF(RIGHT(TEXT(AI527,"0.#"),1)=".",FALSE,TRUE)</formula>
    </cfRule>
    <cfRule type="expression" dxfId="506" priority="488">
      <formula>IF(RIGHT(TEXT(AI527,"0.#"),1)=".",TRUE,FALSE)</formula>
    </cfRule>
  </conditionalFormatting>
  <conditionalFormatting sqref="AI528">
    <cfRule type="expression" dxfId="505" priority="485">
      <formula>IF(RIGHT(TEXT(AI528,"0.#"),1)=".",FALSE,TRUE)</formula>
    </cfRule>
    <cfRule type="expression" dxfId="504" priority="486">
      <formula>IF(RIGHT(TEXT(AI528,"0.#"),1)=".",TRUE,FALSE)</formula>
    </cfRule>
  </conditionalFormatting>
  <conditionalFormatting sqref="AM494">
    <cfRule type="expression" dxfId="503" priority="561">
      <formula>IF(RIGHT(TEXT(AM494,"0.#"),1)=".",FALSE,TRUE)</formula>
    </cfRule>
    <cfRule type="expression" dxfId="502" priority="562">
      <formula>IF(RIGHT(TEXT(AM494,"0.#"),1)=".",TRUE,FALSE)</formula>
    </cfRule>
  </conditionalFormatting>
  <conditionalFormatting sqref="AM492">
    <cfRule type="expression" dxfId="501" priority="565">
      <formula>IF(RIGHT(TEXT(AM492,"0.#"),1)=".",FALSE,TRUE)</formula>
    </cfRule>
    <cfRule type="expression" dxfId="500" priority="566">
      <formula>IF(RIGHT(TEXT(AM492,"0.#"),1)=".",TRUE,FALSE)</formula>
    </cfRule>
  </conditionalFormatting>
  <conditionalFormatting sqref="AM493">
    <cfRule type="expression" dxfId="499" priority="563">
      <formula>IF(RIGHT(TEXT(AM493,"0.#"),1)=".",FALSE,TRUE)</formula>
    </cfRule>
    <cfRule type="expression" dxfId="498" priority="564">
      <formula>IF(RIGHT(TEXT(AM493,"0.#"),1)=".",TRUE,FALSE)</formula>
    </cfRule>
  </conditionalFormatting>
  <conditionalFormatting sqref="AI494">
    <cfRule type="expression" dxfId="497" priority="555">
      <formula>IF(RIGHT(TEXT(AI494,"0.#"),1)=".",FALSE,TRUE)</formula>
    </cfRule>
    <cfRule type="expression" dxfId="496" priority="556">
      <formula>IF(RIGHT(TEXT(AI494,"0.#"),1)=".",TRUE,FALSE)</formula>
    </cfRule>
  </conditionalFormatting>
  <conditionalFormatting sqref="AI492">
    <cfRule type="expression" dxfId="495" priority="559">
      <formula>IF(RIGHT(TEXT(AI492,"0.#"),1)=".",FALSE,TRUE)</formula>
    </cfRule>
    <cfRule type="expression" dxfId="494" priority="560">
      <formula>IF(RIGHT(TEXT(AI492,"0.#"),1)=".",TRUE,FALSE)</formula>
    </cfRule>
  </conditionalFormatting>
  <conditionalFormatting sqref="AI493">
    <cfRule type="expression" dxfId="493" priority="557">
      <formula>IF(RIGHT(TEXT(AI493,"0.#"),1)=".",FALSE,TRUE)</formula>
    </cfRule>
    <cfRule type="expression" dxfId="492" priority="558">
      <formula>IF(RIGHT(TEXT(AI493,"0.#"),1)=".",TRUE,FALSE)</formula>
    </cfRule>
  </conditionalFormatting>
  <conditionalFormatting sqref="AM499">
    <cfRule type="expression" dxfId="491" priority="549">
      <formula>IF(RIGHT(TEXT(AM499,"0.#"),1)=".",FALSE,TRUE)</formula>
    </cfRule>
    <cfRule type="expression" dxfId="490" priority="550">
      <formula>IF(RIGHT(TEXT(AM499,"0.#"),1)=".",TRUE,FALSE)</formula>
    </cfRule>
  </conditionalFormatting>
  <conditionalFormatting sqref="AM497">
    <cfRule type="expression" dxfId="489" priority="553">
      <formula>IF(RIGHT(TEXT(AM497,"0.#"),1)=".",FALSE,TRUE)</formula>
    </cfRule>
    <cfRule type="expression" dxfId="488" priority="554">
      <formula>IF(RIGHT(TEXT(AM497,"0.#"),1)=".",TRUE,FALSE)</formula>
    </cfRule>
  </conditionalFormatting>
  <conditionalFormatting sqref="AM498">
    <cfRule type="expression" dxfId="487" priority="551">
      <formula>IF(RIGHT(TEXT(AM498,"0.#"),1)=".",FALSE,TRUE)</formula>
    </cfRule>
    <cfRule type="expression" dxfId="486" priority="552">
      <formula>IF(RIGHT(TEXT(AM498,"0.#"),1)=".",TRUE,FALSE)</formula>
    </cfRule>
  </conditionalFormatting>
  <conditionalFormatting sqref="AI499">
    <cfRule type="expression" dxfId="485" priority="543">
      <formula>IF(RIGHT(TEXT(AI499,"0.#"),1)=".",FALSE,TRUE)</formula>
    </cfRule>
    <cfRule type="expression" dxfId="484" priority="544">
      <formula>IF(RIGHT(TEXT(AI499,"0.#"),1)=".",TRUE,FALSE)</formula>
    </cfRule>
  </conditionalFormatting>
  <conditionalFormatting sqref="AI497">
    <cfRule type="expression" dxfId="483" priority="547">
      <formula>IF(RIGHT(TEXT(AI497,"0.#"),1)=".",FALSE,TRUE)</formula>
    </cfRule>
    <cfRule type="expression" dxfId="482" priority="548">
      <formula>IF(RIGHT(TEXT(AI497,"0.#"),1)=".",TRUE,FALSE)</formula>
    </cfRule>
  </conditionalFormatting>
  <conditionalFormatting sqref="AI498">
    <cfRule type="expression" dxfId="481" priority="545">
      <formula>IF(RIGHT(TEXT(AI498,"0.#"),1)=".",FALSE,TRUE)</formula>
    </cfRule>
    <cfRule type="expression" dxfId="480" priority="546">
      <formula>IF(RIGHT(TEXT(AI498,"0.#"),1)=".",TRUE,FALSE)</formula>
    </cfRule>
  </conditionalFormatting>
  <conditionalFormatting sqref="AM504">
    <cfRule type="expression" dxfId="479" priority="537">
      <formula>IF(RIGHT(TEXT(AM504,"0.#"),1)=".",FALSE,TRUE)</formula>
    </cfRule>
    <cfRule type="expression" dxfId="478" priority="538">
      <formula>IF(RIGHT(TEXT(AM504,"0.#"),1)=".",TRUE,FALSE)</formula>
    </cfRule>
  </conditionalFormatting>
  <conditionalFormatting sqref="AM502">
    <cfRule type="expression" dxfId="477" priority="541">
      <formula>IF(RIGHT(TEXT(AM502,"0.#"),1)=".",FALSE,TRUE)</formula>
    </cfRule>
    <cfRule type="expression" dxfId="476" priority="542">
      <formula>IF(RIGHT(TEXT(AM502,"0.#"),1)=".",TRUE,FALSE)</formula>
    </cfRule>
  </conditionalFormatting>
  <conditionalFormatting sqref="AM503">
    <cfRule type="expression" dxfId="475" priority="539">
      <formula>IF(RIGHT(TEXT(AM503,"0.#"),1)=".",FALSE,TRUE)</formula>
    </cfRule>
    <cfRule type="expression" dxfId="474" priority="540">
      <formula>IF(RIGHT(TEXT(AM503,"0.#"),1)=".",TRUE,FALSE)</formula>
    </cfRule>
  </conditionalFormatting>
  <conditionalFormatting sqref="AI504">
    <cfRule type="expression" dxfId="473" priority="531">
      <formula>IF(RIGHT(TEXT(AI504,"0.#"),1)=".",FALSE,TRUE)</formula>
    </cfRule>
    <cfRule type="expression" dxfId="472" priority="532">
      <formula>IF(RIGHT(TEXT(AI504,"0.#"),1)=".",TRUE,FALSE)</formula>
    </cfRule>
  </conditionalFormatting>
  <conditionalFormatting sqref="AI502">
    <cfRule type="expression" dxfId="471" priority="535">
      <formula>IF(RIGHT(TEXT(AI502,"0.#"),1)=".",FALSE,TRUE)</formula>
    </cfRule>
    <cfRule type="expression" dxfId="470" priority="536">
      <formula>IF(RIGHT(TEXT(AI502,"0.#"),1)=".",TRUE,FALSE)</formula>
    </cfRule>
  </conditionalFormatting>
  <conditionalFormatting sqref="AI503">
    <cfRule type="expression" dxfId="469" priority="533">
      <formula>IF(RIGHT(TEXT(AI503,"0.#"),1)=".",FALSE,TRUE)</formula>
    </cfRule>
    <cfRule type="expression" dxfId="468" priority="534">
      <formula>IF(RIGHT(TEXT(AI503,"0.#"),1)=".",TRUE,FALSE)</formula>
    </cfRule>
  </conditionalFormatting>
  <conditionalFormatting sqref="AM509">
    <cfRule type="expression" dxfId="467" priority="525">
      <formula>IF(RIGHT(TEXT(AM509,"0.#"),1)=".",FALSE,TRUE)</formula>
    </cfRule>
    <cfRule type="expression" dxfId="466" priority="526">
      <formula>IF(RIGHT(TEXT(AM509,"0.#"),1)=".",TRUE,FALSE)</formula>
    </cfRule>
  </conditionalFormatting>
  <conditionalFormatting sqref="AM507">
    <cfRule type="expression" dxfId="465" priority="529">
      <formula>IF(RIGHT(TEXT(AM507,"0.#"),1)=".",FALSE,TRUE)</formula>
    </cfRule>
    <cfRule type="expression" dxfId="464" priority="530">
      <formula>IF(RIGHT(TEXT(AM507,"0.#"),1)=".",TRUE,FALSE)</formula>
    </cfRule>
  </conditionalFormatting>
  <conditionalFormatting sqref="AM508">
    <cfRule type="expression" dxfId="463" priority="527">
      <formula>IF(RIGHT(TEXT(AM508,"0.#"),1)=".",FALSE,TRUE)</formula>
    </cfRule>
    <cfRule type="expression" dxfId="462" priority="528">
      <formula>IF(RIGHT(TEXT(AM508,"0.#"),1)=".",TRUE,FALSE)</formula>
    </cfRule>
  </conditionalFormatting>
  <conditionalFormatting sqref="AI509">
    <cfRule type="expression" dxfId="461" priority="519">
      <formula>IF(RIGHT(TEXT(AI509,"0.#"),1)=".",FALSE,TRUE)</formula>
    </cfRule>
    <cfRule type="expression" dxfId="460" priority="520">
      <formula>IF(RIGHT(TEXT(AI509,"0.#"),1)=".",TRUE,FALSE)</formula>
    </cfRule>
  </conditionalFormatting>
  <conditionalFormatting sqref="AI507">
    <cfRule type="expression" dxfId="459" priority="523">
      <formula>IF(RIGHT(TEXT(AI507,"0.#"),1)=".",FALSE,TRUE)</formula>
    </cfRule>
    <cfRule type="expression" dxfId="458" priority="524">
      <formula>IF(RIGHT(TEXT(AI507,"0.#"),1)=".",TRUE,FALSE)</formula>
    </cfRule>
  </conditionalFormatting>
  <conditionalFormatting sqref="AI508">
    <cfRule type="expression" dxfId="457" priority="521">
      <formula>IF(RIGHT(TEXT(AI508,"0.#"),1)=".",FALSE,TRUE)</formula>
    </cfRule>
    <cfRule type="expression" dxfId="456" priority="522">
      <formula>IF(RIGHT(TEXT(AI508,"0.#"),1)=".",TRUE,FALSE)</formula>
    </cfRule>
  </conditionalFormatting>
  <conditionalFormatting sqref="AM543">
    <cfRule type="expression" dxfId="455" priority="477">
      <formula>IF(RIGHT(TEXT(AM543,"0.#"),1)=".",FALSE,TRUE)</formula>
    </cfRule>
    <cfRule type="expression" dxfId="454" priority="478">
      <formula>IF(RIGHT(TEXT(AM543,"0.#"),1)=".",TRUE,FALSE)</formula>
    </cfRule>
  </conditionalFormatting>
  <conditionalFormatting sqref="AM541">
    <cfRule type="expression" dxfId="453" priority="481">
      <formula>IF(RIGHT(TEXT(AM541,"0.#"),1)=".",FALSE,TRUE)</formula>
    </cfRule>
    <cfRule type="expression" dxfId="452" priority="482">
      <formula>IF(RIGHT(TEXT(AM541,"0.#"),1)=".",TRUE,FALSE)</formula>
    </cfRule>
  </conditionalFormatting>
  <conditionalFormatting sqref="AM542">
    <cfRule type="expression" dxfId="451" priority="479">
      <formula>IF(RIGHT(TEXT(AM542,"0.#"),1)=".",FALSE,TRUE)</formula>
    </cfRule>
    <cfRule type="expression" dxfId="450" priority="480">
      <formula>IF(RIGHT(TEXT(AM542,"0.#"),1)=".",TRUE,FALSE)</formula>
    </cfRule>
  </conditionalFormatting>
  <conditionalFormatting sqref="AI543">
    <cfRule type="expression" dxfId="449" priority="471">
      <formula>IF(RIGHT(TEXT(AI543,"0.#"),1)=".",FALSE,TRUE)</formula>
    </cfRule>
    <cfRule type="expression" dxfId="448" priority="472">
      <formula>IF(RIGHT(TEXT(AI543,"0.#"),1)=".",TRUE,FALSE)</formula>
    </cfRule>
  </conditionalFormatting>
  <conditionalFormatting sqref="AI541">
    <cfRule type="expression" dxfId="447" priority="475">
      <formula>IF(RIGHT(TEXT(AI541,"0.#"),1)=".",FALSE,TRUE)</formula>
    </cfRule>
    <cfRule type="expression" dxfId="446" priority="476">
      <formula>IF(RIGHT(TEXT(AI541,"0.#"),1)=".",TRUE,FALSE)</formula>
    </cfRule>
  </conditionalFormatting>
  <conditionalFormatting sqref="AI542">
    <cfRule type="expression" dxfId="445" priority="473">
      <formula>IF(RIGHT(TEXT(AI542,"0.#"),1)=".",FALSE,TRUE)</formula>
    </cfRule>
    <cfRule type="expression" dxfId="444" priority="474">
      <formula>IF(RIGHT(TEXT(AI542,"0.#"),1)=".",TRUE,FALSE)</formula>
    </cfRule>
  </conditionalFormatting>
  <conditionalFormatting sqref="AM568">
    <cfRule type="expression" dxfId="443" priority="465">
      <formula>IF(RIGHT(TEXT(AM568,"0.#"),1)=".",FALSE,TRUE)</formula>
    </cfRule>
    <cfRule type="expression" dxfId="442" priority="466">
      <formula>IF(RIGHT(TEXT(AM568,"0.#"),1)=".",TRUE,FALSE)</formula>
    </cfRule>
  </conditionalFormatting>
  <conditionalFormatting sqref="AM566">
    <cfRule type="expression" dxfId="441" priority="469">
      <formula>IF(RIGHT(TEXT(AM566,"0.#"),1)=".",FALSE,TRUE)</formula>
    </cfRule>
    <cfRule type="expression" dxfId="440" priority="470">
      <formula>IF(RIGHT(TEXT(AM566,"0.#"),1)=".",TRUE,FALSE)</formula>
    </cfRule>
  </conditionalFormatting>
  <conditionalFormatting sqref="AM567">
    <cfRule type="expression" dxfId="439" priority="467">
      <formula>IF(RIGHT(TEXT(AM567,"0.#"),1)=".",FALSE,TRUE)</formula>
    </cfRule>
    <cfRule type="expression" dxfId="438" priority="468">
      <formula>IF(RIGHT(TEXT(AM567,"0.#"),1)=".",TRUE,FALSE)</formula>
    </cfRule>
  </conditionalFormatting>
  <conditionalFormatting sqref="AI568">
    <cfRule type="expression" dxfId="437" priority="459">
      <formula>IF(RIGHT(TEXT(AI568,"0.#"),1)=".",FALSE,TRUE)</formula>
    </cfRule>
    <cfRule type="expression" dxfId="436" priority="460">
      <formula>IF(RIGHT(TEXT(AI568,"0.#"),1)=".",TRUE,FALSE)</formula>
    </cfRule>
  </conditionalFormatting>
  <conditionalFormatting sqref="AI566">
    <cfRule type="expression" dxfId="435" priority="463">
      <formula>IF(RIGHT(TEXT(AI566,"0.#"),1)=".",FALSE,TRUE)</formula>
    </cfRule>
    <cfRule type="expression" dxfId="434" priority="464">
      <formula>IF(RIGHT(TEXT(AI566,"0.#"),1)=".",TRUE,FALSE)</formula>
    </cfRule>
  </conditionalFormatting>
  <conditionalFormatting sqref="AI567">
    <cfRule type="expression" dxfId="433" priority="461">
      <formula>IF(RIGHT(TEXT(AI567,"0.#"),1)=".",FALSE,TRUE)</formula>
    </cfRule>
    <cfRule type="expression" dxfId="432" priority="462">
      <formula>IF(RIGHT(TEXT(AI567,"0.#"),1)=".",TRUE,FALSE)</formula>
    </cfRule>
  </conditionalFormatting>
  <conditionalFormatting sqref="AM573">
    <cfRule type="expression" dxfId="431" priority="405">
      <formula>IF(RIGHT(TEXT(AM573,"0.#"),1)=".",FALSE,TRUE)</formula>
    </cfRule>
    <cfRule type="expression" dxfId="430" priority="406">
      <formula>IF(RIGHT(TEXT(AM573,"0.#"),1)=".",TRUE,FALSE)</formula>
    </cfRule>
  </conditionalFormatting>
  <conditionalFormatting sqref="AM571">
    <cfRule type="expression" dxfId="429" priority="409">
      <formula>IF(RIGHT(TEXT(AM571,"0.#"),1)=".",FALSE,TRUE)</formula>
    </cfRule>
    <cfRule type="expression" dxfId="428" priority="410">
      <formula>IF(RIGHT(TEXT(AM571,"0.#"),1)=".",TRUE,FALSE)</formula>
    </cfRule>
  </conditionalFormatting>
  <conditionalFormatting sqref="AM572">
    <cfRule type="expression" dxfId="427" priority="407">
      <formula>IF(RIGHT(TEXT(AM572,"0.#"),1)=".",FALSE,TRUE)</formula>
    </cfRule>
    <cfRule type="expression" dxfId="426" priority="408">
      <formula>IF(RIGHT(TEXT(AM572,"0.#"),1)=".",TRUE,FALSE)</formula>
    </cfRule>
  </conditionalFormatting>
  <conditionalFormatting sqref="AI573">
    <cfRule type="expression" dxfId="425" priority="399">
      <formula>IF(RIGHT(TEXT(AI573,"0.#"),1)=".",FALSE,TRUE)</formula>
    </cfRule>
    <cfRule type="expression" dxfId="424" priority="400">
      <formula>IF(RIGHT(TEXT(AI573,"0.#"),1)=".",TRUE,FALSE)</formula>
    </cfRule>
  </conditionalFormatting>
  <conditionalFormatting sqref="AI571">
    <cfRule type="expression" dxfId="423" priority="403">
      <formula>IF(RIGHT(TEXT(AI571,"0.#"),1)=".",FALSE,TRUE)</formula>
    </cfRule>
    <cfRule type="expression" dxfId="422" priority="404">
      <formula>IF(RIGHT(TEXT(AI571,"0.#"),1)=".",TRUE,FALSE)</formula>
    </cfRule>
  </conditionalFormatting>
  <conditionalFormatting sqref="AI572">
    <cfRule type="expression" dxfId="421" priority="401">
      <formula>IF(RIGHT(TEXT(AI572,"0.#"),1)=".",FALSE,TRUE)</formula>
    </cfRule>
    <cfRule type="expression" dxfId="420" priority="402">
      <formula>IF(RIGHT(TEXT(AI572,"0.#"),1)=".",TRUE,FALSE)</formula>
    </cfRule>
  </conditionalFormatting>
  <conditionalFormatting sqref="AM578">
    <cfRule type="expression" dxfId="419" priority="393">
      <formula>IF(RIGHT(TEXT(AM578,"0.#"),1)=".",FALSE,TRUE)</formula>
    </cfRule>
    <cfRule type="expression" dxfId="418" priority="394">
      <formula>IF(RIGHT(TEXT(AM578,"0.#"),1)=".",TRUE,FALSE)</formula>
    </cfRule>
  </conditionalFormatting>
  <conditionalFormatting sqref="AM576">
    <cfRule type="expression" dxfId="417" priority="397">
      <formula>IF(RIGHT(TEXT(AM576,"0.#"),1)=".",FALSE,TRUE)</formula>
    </cfRule>
    <cfRule type="expression" dxfId="416" priority="398">
      <formula>IF(RIGHT(TEXT(AM576,"0.#"),1)=".",TRUE,FALSE)</formula>
    </cfRule>
  </conditionalFormatting>
  <conditionalFormatting sqref="AM577">
    <cfRule type="expression" dxfId="415" priority="395">
      <formula>IF(RIGHT(TEXT(AM577,"0.#"),1)=".",FALSE,TRUE)</formula>
    </cfRule>
    <cfRule type="expression" dxfId="414" priority="396">
      <formula>IF(RIGHT(TEXT(AM577,"0.#"),1)=".",TRUE,FALSE)</formula>
    </cfRule>
  </conditionalFormatting>
  <conditionalFormatting sqref="AI578">
    <cfRule type="expression" dxfId="413" priority="387">
      <formula>IF(RIGHT(TEXT(AI578,"0.#"),1)=".",FALSE,TRUE)</formula>
    </cfRule>
    <cfRule type="expression" dxfId="412" priority="388">
      <formula>IF(RIGHT(TEXT(AI578,"0.#"),1)=".",TRUE,FALSE)</formula>
    </cfRule>
  </conditionalFormatting>
  <conditionalFormatting sqref="AI576">
    <cfRule type="expression" dxfId="411" priority="391">
      <formula>IF(RIGHT(TEXT(AI576,"0.#"),1)=".",FALSE,TRUE)</formula>
    </cfRule>
    <cfRule type="expression" dxfId="410" priority="392">
      <formula>IF(RIGHT(TEXT(AI576,"0.#"),1)=".",TRUE,FALSE)</formula>
    </cfRule>
  </conditionalFormatting>
  <conditionalFormatting sqref="AI577">
    <cfRule type="expression" dxfId="409" priority="389">
      <formula>IF(RIGHT(TEXT(AI577,"0.#"),1)=".",FALSE,TRUE)</formula>
    </cfRule>
    <cfRule type="expression" dxfId="408" priority="390">
      <formula>IF(RIGHT(TEXT(AI577,"0.#"),1)=".",TRUE,FALSE)</formula>
    </cfRule>
  </conditionalFormatting>
  <conditionalFormatting sqref="AM583">
    <cfRule type="expression" dxfId="407" priority="381">
      <formula>IF(RIGHT(TEXT(AM583,"0.#"),1)=".",FALSE,TRUE)</formula>
    </cfRule>
    <cfRule type="expression" dxfId="406" priority="382">
      <formula>IF(RIGHT(TEXT(AM583,"0.#"),1)=".",TRUE,FALSE)</formula>
    </cfRule>
  </conditionalFormatting>
  <conditionalFormatting sqref="AM581">
    <cfRule type="expression" dxfId="405" priority="385">
      <formula>IF(RIGHT(TEXT(AM581,"0.#"),1)=".",FALSE,TRUE)</formula>
    </cfRule>
    <cfRule type="expression" dxfId="404" priority="386">
      <formula>IF(RIGHT(TEXT(AM581,"0.#"),1)=".",TRUE,FALSE)</formula>
    </cfRule>
  </conditionalFormatting>
  <conditionalFormatting sqref="AM582">
    <cfRule type="expression" dxfId="403" priority="383">
      <formula>IF(RIGHT(TEXT(AM582,"0.#"),1)=".",FALSE,TRUE)</formula>
    </cfRule>
    <cfRule type="expression" dxfId="402" priority="384">
      <formula>IF(RIGHT(TEXT(AM582,"0.#"),1)=".",TRUE,FALSE)</formula>
    </cfRule>
  </conditionalFormatting>
  <conditionalFormatting sqref="AI583">
    <cfRule type="expression" dxfId="401" priority="375">
      <formula>IF(RIGHT(TEXT(AI583,"0.#"),1)=".",FALSE,TRUE)</formula>
    </cfRule>
    <cfRule type="expression" dxfId="400" priority="376">
      <formula>IF(RIGHT(TEXT(AI583,"0.#"),1)=".",TRUE,FALSE)</formula>
    </cfRule>
  </conditionalFormatting>
  <conditionalFormatting sqref="AI581">
    <cfRule type="expression" dxfId="399" priority="379">
      <formula>IF(RIGHT(TEXT(AI581,"0.#"),1)=".",FALSE,TRUE)</formula>
    </cfRule>
    <cfRule type="expression" dxfId="398" priority="380">
      <formula>IF(RIGHT(TEXT(AI581,"0.#"),1)=".",TRUE,FALSE)</formula>
    </cfRule>
  </conditionalFormatting>
  <conditionalFormatting sqref="AI582">
    <cfRule type="expression" dxfId="397" priority="377">
      <formula>IF(RIGHT(TEXT(AI582,"0.#"),1)=".",FALSE,TRUE)</formula>
    </cfRule>
    <cfRule type="expression" dxfId="396" priority="378">
      <formula>IF(RIGHT(TEXT(AI582,"0.#"),1)=".",TRUE,FALSE)</formula>
    </cfRule>
  </conditionalFormatting>
  <conditionalFormatting sqref="AM548">
    <cfRule type="expression" dxfId="395" priority="453">
      <formula>IF(RIGHT(TEXT(AM548,"0.#"),1)=".",FALSE,TRUE)</formula>
    </cfRule>
    <cfRule type="expression" dxfId="394" priority="454">
      <formula>IF(RIGHT(TEXT(AM548,"0.#"),1)=".",TRUE,FALSE)</formula>
    </cfRule>
  </conditionalFormatting>
  <conditionalFormatting sqref="AM546">
    <cfRule type="expression" dxfId="393" priority="457">
      <formula>IF(RIGHT(TEXT(AM546,"0.#"),1)=".",FALSE,TRUE)</formula>
    </cfRule>
    <cfRule type="expression" dxfId="392" priority="458">
      <formula>IF(RIGHT(TEXT(AM546,"0.#"),1)=".",TRUE,FALSE)</formula>
    </cfRule>
  </conditionalFormatting>
  <conditionalFormatting sqref="AM547">
    <cfRule type="expression" dxfId="391" priority="455">
      <formula>IF(RIGHT(TEXT(AM547,"0.#"),1)=".",FALSE,TRUE)</formula>
    </cfRule>
    <cfRule type="expression" dxfId="390" priority="456">
      <formula>IF(RIGHT(TEXT(AM547,"0.#"),1)=".",TRUE,FALSE)</formula>
    </cfRule>
  </conditionalFormatting>
  <conditionalFormatting sqref="AI548">
    <cfRule type="expression" dxfId="389" priority="447">
      <formula>IF(RIGHT(TEXT(AI548,"0.#"),1)=".",FALSE,TRUE)</formula>
    </cfRule>
    <cfRule type="expression" dxfId="388" priority="448">
      <formula>IF(RIGHT(TEXT(AI548,"0.#"),1)=".",TRUE,FALSE)</formula>
    </cfRule>
  </conditionalFormatting>
  <conditionalFormatting sqref="AI546">
    <cfRule type="expression" dxfId="387" priority="451">
      <formula>IF(RIGHT(TEXT(AI546,"0.#"),1)=".",FALSE,TRUE)</formula>
    </cfRule>
    <cfRule type="expression" dxfId="386" priority="452">
      <formula>IF(RIGHT(TEXT(AI546,"0.#"),1)=".",TRUE,FALSE)</formula>
    </cfRule>
  </conditionalFormatting>
  <conditionalFormatting sqref="AI547">
    <cfRule type="expression" dxfId="385" priority="449">
      <formula>IF(RIGHT(TEXT(AI547,"0.#"),1)=".",FALSE,TRUE)</formula>
    </cfRule>
    <cfRule type="expression" dxfId="384" priority="450">
      <formula>IF(RIGHT(TEXT(AI547,"0.#"),1)=".",TRUE,FALSE)</formula>
    </cfRule>
  </conditionalFormatting>
  <conditionalFormatting sqref="AM553">
    <cfRule type="expression" dxfId="383" priority="441">
      <formula>IF(RIGHT(TEXT(AM553,"0.#"),1)=".",FALSE,TRUE)</formula>
    </cfRule>
    <cfRule type="expression" dxfId="382" priority="442">
      <formula>IF(RIGHT(TEXT(AM553,"0.#"),1)=".",TRUE,FALSE)</formula>
    </cfRule>
  </conditionalFormatting>
  <conditionalFormatting sqref="AM551">
    <cfRule type="expression" dxfId="381" priority="445">
      <formula>IF(RIGHT(TEXT(AM551,"0.#"),1)=".",FALSE,TRUE)</formula>
    </cfRule>
    <cfRule type="expression" dxfId="380" priority="446">
      <formula>IF(RIGHT(TEXT(AM551,"0.#"),1)=".",TRUE,FALSE)</formula>
    </cfRule>
  </conditionalFormatting>
  <conditionalFormatting sqref="AM552">
    <cfRule type="expression" dxfId="379" priority="443">
      <formula>IF(RIGHT(TEXT(AM552,"0.#"),1)=".",FALSE,TRUE)</formula>
    </cfRule>
    <cfRule type="expression" dxfId="378" priority="444">
      <formula>IF(RIGHT(TEXT(AM552,"0.#"),1)=".",TRUE,FALSE)</formula>
    </cfRule>
  </conditionalFormatting>
  <conditionalFormatting sqref="AI553">
    <cfRule type="expression" dxfId="377" priority="435">
      <formula>IF(RIGHT(TEXT(AI553,"0.#"),1)=".",FALSE,TRUE)</formula>
    </cfRule>
    <cfRule type="expression" dxfId="376" priority="436">
      <formula>IF(RIGHT(TEXT(AI553,"0.#"),1)=".",TRUE,FALSE)</formula>
    </cfRule>
  </conditionalFormatting>
  <conditionalFormatting sqref="AI551">
    <cfRule type="expression" dxfId="375" priority="439">
      <formula>IF(RIGHT(TEXT(AI551,"0.#"),1)=".",FALSE,TRUE)</formula>
    </cfRule>
    <cfRule type="expression" dxfId="374" priority="440">
      <formula>IF(RIGHT(TEXT(AI551,"0.#"),1)=".",TRUE,FALSE)</formula>
    </cfRule>
  </conditionalFormatting>
  <conditionalFormatting sqref="AI552">
    <cfRule type="expression" dxfId="373" priority="437">
      <formula>IF(RIGHT(TEXT(AI552,"0.#"),1)=".",FALSE,TRUE)</formula>
    </cfRule>
    <cfRule type="expression" dxfId="372" priority="438">
      <formula>IF(RIGHT(TEXT(AI552,"0.#"),1)=".",TRUE,FALSE)</formula>
    </cfRule>
  </conditionalFormatting>
  <conditionalFormatting sqref="AM558">
    <cfRule type="expression" dxfId="371" priority="429">
      <formula>IF(RIGHT(TEXT(AM558,"0.#"),1)=".",FALSE,TRUE)</formula>
    </cfRule>
    <cfRule type="expression" dxfId="370" priority="430">
      <formula>IF(RIGHT(TEXT(AM558,"0.#"),1)=".",TRUE,FALSE)</formula>
    </cfRule>
  </conditionalFormatting>
  <conditionalFormatting sqref="AM556">
    <cfRule type="expression" dxfId="369" priority="433">
      <formula>IF(RIGHT(TEXT(AM556,"0.#"),1)=".",FALSE,TRUE)</formula>
    </cfRule>
    <cfRule type="expression" dxfId="368" priority="434">
      <formula>IF(RIGHT(TEXT(AM556,"0.#"),1)=".",TRUE,FALSE)</formula>
    </cfRule>
  </conditionalFormatting>
  <conditionalFormatting sqref="AM557">
    <cfRule type="expression" dxfId="367" priority="431">
      <formula>IF(RIGHT(TEXT(AM557,"0.#"),1)=".",FALSE,TRUE)</formula>
    </cfRule>
    <cfRule type="expression" dxfId="366" priority="432">
      <formula>IF(RIGHT(TEXT(AM557,"0.#"),1)=".",TRUE,FALSE)</formula>
    </cfRule>
  </conditionalFormatting>
  <conditionalFormatting sqref="AI558">
    <cfRule type="expression" dxfId="365" priority="423">
      <formula>IF(RIGHT(TEXT(AI558,"0.#"),1)=".",FALSE,TRUE)</formula>
    </cfRule>
    <cfRule type="expression" dxfId="364" priority="424">
      <formula>IF(RIGHT(TEXT(AI558,"0.#"),1)=".",TRUE,FALSE)</formula>
    </cfRule>
  </conditionalFormatting>
  <conditionalFormatting sqref="AI556">
    <cfRule type="expression" dxfId="363" priority="427">
      <formula>IF(RIGHT(TEXT(AI556,"0.#"),1)=".",FALSE,TRUE)</formula>
    </cfRule>
    <cfRule type="expression" dxfId="362" priority="428">
      <formula>IF(RIGHT(TEXT(AI556,"0.#"),1)=".",TRUE,FALSE)</formula>
    </cfRule>
  </conditionalFormatting>
  <conditionalFormatting sqref="AI557">
    <cfRule type="expression" dxfId="361" priority="425">
      <formula>IF(RIGHT(TEXT(AI557,"0.#"),1)=".",FALSE,TRUE)</formula>
    </cfRule>
    <cfRule type="expression" dxfId="360" priority="426">
      <formula>IF(RIGHT(TEXT(AI557,"0.#"),1)=".",TRUE,FALSE)</formula>
    </cfRule>
  </conditionalFormatting>
  <conditionalFormatting sqref="AM563">
    <cfRule type="expression" dxfId="359" priority="417">
      <formula>IF(RIGHT(TEXT(AM563,"0.#"),1)=".",FALSE,TRUE)</formula>
    </cfRule>
    <cfRule type="expression" dxfId="358" priority="418">
      <formula>IF(RIGHT(TEXT(AM563,"0.#"),1)=".",TRUE,FALSE)</formula>
    </cfRule>
  </conditionalFormatting>
  <conditionalFormatting sqref="AM561">
    <cfRule type="expression" dxfId="357" priority="421">
      <formula>IF(RIGHT(TEXT(AM561,"0.#"),1)=".",FALSE,TRUE)</formula>
    </cfRule>
    <cfRule type="expression" dxfId="356" priority="422">
      <formula>IF(RIGHT(TEXT(AM561,"0.#"),1)=".",TRUE,FALSE)</formula>
    </cfRule>
  </conditionalFormatting>
  <conditionalFormatting sqref="AM562">
    <cfRule type="expression" dxfId="355" priority="419">
      <formula>IF(RIGHT(TEXT(AM562,"0.#"),1)=".",FALSE,TRUE)</formula>
    </cfRule>
    <cfRule type="expression" dxfId="354" priority="420">
      <formula>IF(RIGHT(TEXT(AM562,"0.#"),1)=".",TRUE,FALSE)</formula>
    </cfRule>
  </conditionalFormatting>
  <conditionalFormatting sqref="AI563">
    <cfRule type="expression" dxfId="353" priority="411">
      <formula>IF(RIGHT(TEXT(AI563,"0.#"),1)=".",FALSE,TRUE)</formula>
    </cfRule>
    <cfRule type="expression" dxfId="352" priority="412">
      <formula>IF(RIGHT(TEXT(AI563,"0.#"),1)=".",TRUE,FALSE)</formula>
    </cfRule>
  </conditionalFormatting>
  <conditionalFormatting sqref="AI561">
    <cfRule type="expression" dxfId="351" priority="415">
      <formula>IF(RIGHT(TEXT(AI561,"0.#"),1)=".",FALSE,TRUE)</formula>
    </cfRule>
    <cfRule type="expression" dxfId="350" priority="416">
      <formula>IF(RIGHT(TEXT(AI561,"0.#"),1)=".",TRUE,FALSE)</formula>
    </cfRule>
  </conditionalFormatting>
  <conditionalFormatting sqref="AI562">
    <cfRule type="expression" dxfId="349" priority="413">
      <formula>IF(RIGHT(TEXT(AI562,"0.#"),1)=".",FALSE,TRUE)</formula>
    </cfRule>
    <cfRule type="expression" dxfId="348" priority="414">
      <formula>IF(RIGHT(TEXT(AI562,"0.#"),1)=".",TRUE,FALSE)</formula>
    </cfRule>
  </conditionalFormatting>
  <conditionalFormatting sqref="AM597">
    <cfRule type="expression" dxfId="347" priority="369">
      <formula>IF(RIGHT(TEXT(AM597,"0.#"),1)=".",FALSE,TRUE)</formula>
    </cfRule>
    <cfRule type="expression" dxfId="346" priority="370">
      <formula>IF(RIGHT(TEXT(AM597,"0.#"),1)=".",TRUE,FALSE)</formula>
    </cfRule>
  </conditionalFormatting>
  <conditionalFormatting sqref="AM595">
    <cfRule type="expression" dxfId="345" priority="373">
      <formula>IF(RIGHT(TEXT(AM595,"0.#"),1)=".",FALSE,TRUE)</formula>
    </cfRule>
    <cfRule type="expression" dxfId="344" priority="374">
      <formula>IF(RIGHT(TEXT(AM595,"0.#"),1)=".",TRUE,FALSE)</formula>
    </cfRule>
  </conditionalFormatting>
  <conditionalFormatting sqref="AM596">
    <cfRule type="expression" dxfId="343" priority="371">
      <formula>IF(RIGHT(TEXT(AM596,"0.#"),1)=".",FALSE,TRUE)</formula>
    </cfRule>
    <cfRule type="expression" dxfId="342" priority="372">
      <formula>IF(RIGHT(TEXT(AM596,"0.#"),1)=".",TRUE,FALSE)</formula>
    </cfRule>
  </conditionalFormatting>
  <conditionalFormatting sqref="AI597">
    <cfRule type="expression" dxfId="341" priority="363">
      <formula>IF(RIGHT(TEXT(AI597,"0.#"),1)=".",FALSE,TRUE)</formula>
    </cfRule>
    <cfRule type="expression" dxfId="340" priority="364">
      <formula>IF(RIGHT(TEXT(AI597,"0.#"),1)=".",TRUE,FALSE)</formula>
    </cfRule>
  </conditionalFormatting>
  <conditionalFormatting sqref="AI595">
    <cfRule type="expression" dxfId="339" priority="367">
      <formula>IF(RIGHT(TEXT(AI595,"0.#"),1)=".",FALSE,TRUE)</formula>
    </cfRule>
    <cfRule type="expression" dxfId="338" priority="368">
      <formula>IF(RIGHT(TEXT(AI595,"0.#"),1)=".",TRUE,FALSE)</formula>
    </cfRule>
  </conditionalFormatting>
  <conditionalFormatting sqref="AI596">
    <cfRule type="expression" dxfId="337" priority="365">
      <formula>IF(RIGHT(TEXT(AI596,"0.#"),1)=".",FALSE,TRUE)</formula>
    </cfRule>
    <cfRule type="expression" dxfId="336" priority="366">
      <formula>IF(RIGHT(TEXT(AI596,"0.#"),1)=".",TRUE,FALSE)</formula>
    </cfRule>
  </conditionalFormatting>
  <conditionalFormatting sqref="AM622">
    <cfRule type="expression" dxfId="335" priority="357">
      <formula>IF(RIGHT(TEXT(AM622,"0.#"),1)=".",FALSE,TRUE)</formula>
    </cfRule>
    <cfRule type="expression" dxfId="334" priority="358">
      <formula>IF(RIGHT(TEXT(AM622,"0.#"),1)=".",TRUE,FALSE)</formula>
    </cfRule>
  </conditionalFormatting>
  <conditionalFormatting sqref="AM620">
    <cfRule type="expression" dxfId="333" priority="361">
      <formula>IF(RIGHT(TEXT(AM620,"0.#"),1)=".",FALSE,TRUE)</formula>
    </cfRule>
    <cfRule type="expression" dxfId="332" priority="362">
      <formula>IF(RIGHT(TEXT(AM620,"0.#"),1)=".",TRUE,FALSE)</formula>
    </cfRule>
  </conditionalFormatting>
  <conditionalFormatting sqref="AM621">
    <cfRule type="expression" dxfId="331" priority="359">
      <formula>IF(RIGHT(TEXT(AM621,"0.#"),1)=".",FALSE,TRUE)</formula>
    </cfRule>
    <cfRule type="expression" dxfId="330" priority="360">
      <formula>IF(RIGHT(TEXT(AM621,"0.#"),1)=".",TRUE,FALSE)</formula>
    </cfRule>
  </conditionalFormatting>
  <conditionalFormatting sqref="AI622">
    <cfRule type="expression" dxfId="329" priority="351">
      <formula>IF(RIGHT(TEXT(AI622,"0.#"),1)=".",FALSE,TRUE)</formula>
    </cfRule>
    <cfRule type="expression" dxfId="328" priority="352">
      <formula>IF(RIGHT(TEXT(AI622,"0.#"),1)=".",TRUE,FALSE)</formula>
    </cfRule>
  </conditionalFormatting>
  <conditionalFormatting sqref="AI620">
    <cfRule type="expression" dxfId="327" priority="355">
      <formula>IF(RIGHT(TEXT(AI620,"0.#"),1)=".",FALSE,TRUE)</formula>
    </cfRule>
    <cfRule type="expression" dxfId="326" priority="356">
      <formula>IF(RIGHT(TEXT(AI620,"0.#"),1)=".",TRUE,FALSE)</formula>
    </cfRule>
  </conditionalFormatting>
  <conditionalFormatting sqref="AI621">
    <cfRule type="expression" dxfId="325" priority="353">
      <formula>IF(RIGHT(TEXT(AI621,"0.#"),1)=".",FALSE,TRUE)</formula>
    </cfRule>
    <cfRule type="expression" dxfId="324" priority="354">
      <formula>IF(RIGHT(TEXT(AI621,"0.#"),1)=".",TRUE,FALSE)</formula>
    </cfRule>
  </conditionalFormatting>
  <conditionalFormatting sqref="AM627">
    <cfRule type="expression" dxfId="323" priority="297">
      <formula>IF(RIGHT(TEXT(AM627,"0.#"),1)=".",FALSE,TRUE)</formula>
    </cfRule>
    <cfRule type="expression" dxfId="322" priority="298">
      <formula>IF(RIGHT(TEXT(AM627,"0.#"),1)=".",TRUE,FALSE)</formula>
    </cfRule>
  </conditionalFormatting>
  <conditionalFormatting sqref="AM625">
    <cfRule type="expression" dxfId="321" priority="301">
      <formula>IF(RIGHT(TEXT(AM625,"0.#"),1)=".",FALSE,TRUE)</formula>
    </cfRule>
    <cfRule type="expression" dxfId="320" priority="302">
      <formula>IF(RIGHT(TEXT(AM625,"0.#"),1)=".",TRUE,FALSE)</formula>
    </cfRule>
  </conditionalFormatting>
  <conditionalFormatting sqref="AM626">
    <cfRule type="expression" dxfId="319" priority="299">
      <formula>IF(RIGHT(TEXT(AM626,"0.#"),1)=".",FALSE,TRUE)</formula>
    </cfRule>
    <cfRule type="expression" dxfId="318" priority="300">
      <formula>IF(RIGHT(TEXT(AM626,"0.#"),1)=".",TRUE,FALSE)</formula>
    </cfRule>
  </conditionalFormatting>
  <conditionalFormatting sqref="AI627">
    <cfRule type="expression" dxfId="317" priority="291">
      <formula>IF(RIGHT(TEXT(AI627,"0.#"),1)=".",FALSE,TRUE)</formula>
    </cfRule>
    <cfRule type="expression" dxfId="316" priority="292">
      <formula>IF(RIGHT(TEXT(AI627,"0.#"),1)=".",TRUE,FALSE)</formula>
    </cfRule>
  </conditionalFormatting>
  <conditionalFormatting sqref="AI625">
    <cfRule type="expression" dxfId="315" priority="295">
      <formula>IF(RIGHT(TEXT(AI625,"0.#"),1)=".",FALSE,TRUE)</formula>
    </cfRule>
    <cfRule type="expression" dxfId="314" priority="296">
      <formula>IF(RIGHT(TEXT(AI625,"0.#"),1)=".",TRUE,FALSE)</formula>
    </cfRule>
  </conditionalFormatting>
  <conditionalFormatting sqref="AI626">
    <cfRule type="expression" dxfId="313" priority="293">
      <formula>IF(RIGHT(TEXT(AI626,"0.#"),1)=".",FALSE,TRUE)</formula>
    </cfRule>
    <cfRule type="expression" dxfId="312" priority="294">
      <formula>IF(RIGHT(TEXT(AI626,"0.#"),1)=".",TRUE,FALSE)</formula>
    </cfRule>
  </conditionalFormatting>
  <conditionalFormatting sqref="AM632">
    <cfRule type="expression" dxfId="311" priority="285">
      <formula>IF(RIGHT(TEXT(AM632,"0.#"),1)=".",FALSE,TRUE)</formula>
    </cfRule>
    <cfRule type="expression" dxfId="310" priority="286">
      <formula>IF(RIGHT(TEXT(AM632,"0.#"),1)=".",TRUE,FALSE)</formula>
    </cfRule>
  </conditionalFormatting>
  <conditionalFormatting sqref="AM630">
    <cfRule type="expression" dxfId="309" priority="289">
      <formula>IF(RIGHT(TEXT(AM630,"0.#"),1)=".",FALSE,TRUE)</formula>
    </cfRule>
    <cfRule type="expression" dxfId="308" priority="290">
      <formula>IF(RIGHT(TEXT(AM630,"0.#"),1)=".",TRUE,FALSE)</formula>
    </cfRule>
  </conditionalFormatting>
  <conditionalFormatting sqref="AM631">
    <cfRule type="expression" dxfId="307" priority="287">
      <formula>IF(RIGHT(TEXT(AM631,"0.#"),1)=".",FALSE,TRUE)</formula>
    </cfRule>
    <cfRule type="expression" dxfId="306" priority="288">
      <formula>IF(RIGHT(TEXT(AM631,"0.#"),1)=".",TRUE,FALSE)</formula>
    </cfRule>
  </conditionalFormatting>
  <conditionalFormatting sqref="AI632">
    <cfRule type="expression" dxfId="305" priority="279">
      <formula>IF(RIGHT(TEXT(AI632,"0.#"),1)=".",FALSE,TRUE)</formula>
    </cfRule>
    <cfRule type="expression" dxfId="304" priority="280">
      <formula>IF(RIGHT(TEXT(AI632,"0.#"),1)=".",TRUE,FALSE)</formula>
    </cfRule>
  </conditionalFormatting>
  <conditionalFormatting sqref="AI630">
    <cfRule type="expression" dxfId="303" priority="283">
      <formula>IF(RIGHT(TEXT(AI630,"0.#"),1)=".",FALSE,TRUE)</formula>
    </cfRule>
    <cfRule type="expression" dxfId="302" priority="284">
      <formula>IF(RIGHT(TEXT(AI630,"0.#"),1)=".",TRUE,FALSE)</formula>
    </cfRule>
  </conditionalFormatting>
  <conditionalFormatting sqref="AI631">
    <cfRule type="expression" dxfId="301" priority="281">
      <formula>IF(RIGHT(TEXT(AI631,"0.#"),1)=".",FALSE,TRUE)</formula>
    </cfRule>
    <cfRule type="expression" dxfId="300" priority="282">
      <formula>IF(RIGHT(TEXT(AI631,"0.#"),1)=".",TRUE,FALSE)</formula>
    </cfRule>
  </conditionalFormatting>
  <conditionalFormatting sqref="AM637">
    <cfRule type="expression" dxfId="299" priority="273">
      <formula>IF(RIGHT(TEXT(AM637,"0.#"),1)=".",FALSE,TRUE)</formula>
    </cfRule>
    <cfRule type="expression" dxfId="298" priority="274">
      <formula>IF(RIGHT(TEXT(AM637,"0.#"),1)=".",TRUE,FALSE)</formula>
    </cfRule>
  </conditionalFormatting>
  <conditionalFormatting sqref="AM635">
    <cfRule type="expression" dxfId="297" priority="277">
      <formula>IF(RIGHT(TEXT(AM635,"0.#"),1)=".",FALSE,TRUE)</formula>
    </cfRule>
    <cfRule type="expression" dxfId="296" priority="278">
      <formula>IF(RIGHT(TEXT(AM635,"0.#"),1)=".",TRUE,FALSE)</formula>
    </cfRule>
  </conditionalFormatting>
  <conditionalFormatting sqref="AM636">
    <cfRule type="expression" dxfId="295" priority="275">
      <formula>IF(RIGHT(TEXT(AM636,"0.#"),1)=".",FALSE,TRUE)</formula>
    </cfRule>
    <cfRule type="expression" dxfId="294" priority="276">
      <formula>IF(RIGHT(TEXT(AM636,"0.#"),1)=".",TRUE,FALSE)</formula>
    </cfRule>
  </conditionalFormatting>
  <conditionalFormatting sqref="AI637">
    <cfRule type="expression" dxfId="293" priority="267">
      <formula>IF(RIGHT(TEXT(AI637,"0.#"),1)=".",FALSE,TRUE)</formula>
    </cfRule>
    <cfRule type="expression" dxfId="292" priority="268">
      <formula>IF(RIGHT(TEXT(AI637,"0.#"),1)=".",TRUE,FALSE)</formula>
    </cfRule>
  </conditionalFormatting>
  <conditionalFormatting sqref="AI635">
    <cfRule type="expression" dxfId="291" priority="271">
      <formula>IF(RIGHT(TEXT(AI635,"0.#"),1)=".",FALSE,TRUE)</formula>
    </cfRule>
    <cfRule type="expression" dxfId="290" priority="272">
      <formula>IF(RIGHT(TEXT(AI635,"0.#"),1)=".",TRUE,FALSE)</formula>
    </cfRule>
  </conditionalFormatting>
  <conditionalFormatting sqref="AI636">
    <cfRule type="expression" dxfId="289" priority="269">
      <formula>IF(RIGHT(TEXT(AI636,"0.#"),1)=".",FALSE,TRUE)</formula>
    </cfRule>
    <cfRule type="expression" dxfId="288" priority="270">
      <formula>IF(RIGHT(TEXT(AI636,"0.#"),1)=".",TRUE,FALSE)</formula>
    </cfRule>
  </conditionalFormatting>
  <conditionalFormatting sqref="AM602">
    <cfRule type="expression" dxfId="287" priority="345">
      <formula>IF(RIGHT(TEXT(AM602,"0.#"),1)=".",FALSE,TRUE)</formula>
    </cfRule>
    <cfRule type="expression" dxfId="286" priority="346">
      <formula>IF(RIGHT(TEXT(AM602,"0.#"),1)=".",TRUE,FALSE)</formula>
    </cfRule>
  </conditionalFormatting>
  <conditionalFormatting sqref="AM600">
    <cfRule type="expression" dxfId="285" priority="349">
      <formula>IF(RIGHT(TEXT(AM600,"0.#"),1)=".",FALSE,TRUE)</formula>
    </cfRule>
    <cfRule type="expression" dxfId="284" priority="350">
      <formula>IF(RIGHT(TEXT(AM600,"0.#"),1)=".",TRUE,FALSE)</formula>
    </cfRule>
  </conditionalFormatting>
  <conditionalFormatting sqref="AM601">
    <cfRule type="expression" dxfId="283" priority="347">
      <formula>IF(RIGHT(TEXT(AM601,"0.#"),1)=".",FALSE,TRUE)</formula>
    </cfRule>
    <cfRule type="expression" dxfId="282" priority="348">
      <formula>IF(RIGHT(TEXT(AM601,"0.#"),1)=".",TRUE,FALSE)</formula>
    </cfRule>
  </conditionalFormatting>
  <conditionalFormatting sqref="AI602">
    <cfRule type="expression" dxfId="281" priority="339">
      <formula>IF(RIGHT(TEXT(AI602,"0.#"),1)=".",FALSE,TRUE)</formula>
    </cfRule>
    <cfRule type="expression" dxfId="280" priority="340">
      <formula>IF(RIGHT(TEXT(AI602,"0.#"),1)=".",TRUE,FALSE)</formula>
    </cfRule>
  </conditionalFormatting>
  <conditionalFormatting sqref="AI600">
    <cfRule type="expression" dxfId="279" priority="343">
      <formula>IF(RIGHT(TEXT(AI600,"0.#"),1)=".",FALSE,TRUE)</formula>
    </cfRule>
    <cfRule type="expression" dxfId="278" priority="344">
      <formula>IF(RIGHT(TEXT(AI600,"0.#"),1)=".",TRUE,FALSE)</formula>
    </cfRule>
  </conditionalFormatting>
  <conditionalFormatting sqref="AI601">
    <cfRule type="expression" dxfId="277" priority="341">
      <formula>IF(RIGHT(TEXT(AI601,"0.#"),1)=".",FALSE,TRUE)</formula>
    </cfRule>
    <cfRule type="expression" dxfId="276" priority="342">
      <formula>IF(RIGHT(TEXT(AI601,"0.#"),1)=".",TRUE,FALSE)</formula>
    </cfRule>
  </conditionalFormatting>
  <conditionalFormatting sqref="AM607">
    <cfRule type="expression" dxfId="275" priority="333">
      <formula>IF(RIGHT(TEXT(AM607,"0.#"),1)=".",FALSE,TRUE)</formula>
    </cfRule>
    <cfRule type="expression" dxfId="274" priority="334">
      <formula>IF(RIGHT(TEXT(AM607,"0.#"),1)=".",TRUE,FALSE)</formula>
    </cfRule>
  </conditionalFormatting>
  <conditionalFormatting sqref="AM605">
    <cfRule type="expression" dxfId="273" priority="337">
      <formula>IF(RIGHT(TEXT(AM605,"0.#"),1)=".",FALSE,TRUE)</formula>
    </cfRule>
    <cfRule type="expression" dxfId="272" priority="338">
      <formula>IF(RIGHT(TEXT(AM605,"0.#"),1)=".",TRUE,FALSE)</formula>
    </cfRule>
  </conditionalFormatting>
  <conditionalFormatting sqref="AM606">
    <cfRule type="expression" dxfId="271" priority="335">
      <formula>IF(RIGHT(TEXT(AM606,"0.#"),1)=".",FALSE,TRUE)</formula>
    </cfRule>
    <cfRule type="expression" dxfId="270" priority="336">
      <formula>IF(RIGHT(TEXT(AM606,"0.#"),1)=".",TRUE,FALSE)</formula>
    </cfRule>
  </conditionalFormatting>
  <conditionalFormatting sqref="AI607">
    <cfRule type="expression" dxfId="269" priority="327">
      <formula>IF(RIGHT(TEXT(AI607,"0.#"),1)=".",FALSE,TRUE)</formula>
    </cfRule>
    <cfRule type="expression" dxfId="268" priority="328">
      <formula>IF(RIGHT(TEXT(AI607,"0.#"),1)=".",TRUE,FALSE)</formula>
    </cfRule>
  </conditionalFormatting>
  <conditionalFormatting sqref="AI605">
    <cfRule type="expression" dxfId="267" priority="331">
      <formula>IF(RIGHT(TEXT(AI605,"0.#"),1)=".",FALSE,TRUE)</formula>
    </cfRule>
    <cfRule type="expression" dxfId="266" priority="332">
      <formula>IF(RIGHT(TEXT(AI605,"0.#"),1)=".",TRUE,FALSE)</formula>
    </cfRule>
  </conditionalFormatting>
  <conditionalFormatting sqref="AI606">
    <cfRule type="expression" dxfId="265" priority="329">
      <formula>IF(RIGHT(TEXT(AI606,"0.#"),1)=".",FALSE,TRUE)</formula>
    </cfRule>
    <cfRule type="expression" dxfId="264" priority="330">
      <formula>IF(RIGHT(TEXT(AI606,"0.#"),1)=".",TRUE,FALSE)</formula>
    </cfRule>
  </conditionalFormatting>
  <conditionalFormatting sqref="AM612">
    <cfRule type="expression" dxfId="263" priority="321">
      <formula>IF(RIGHT(TEXT(AM612,"0.#"),1)=".",FALSE,TRUE)</formula>
    </cfRule>
    <cfRule type="expression" dxfId="262" priority="322">
      <formula>IF(RIGHT(TEXT(AM612,"0.#"),1)=".",TRUE,FALSE)</formula>
    </cfRule>
  </conditionalFormatting>
  <conditionalFormatting sqref="AM610">
    <cfRule type="expression" dxfId="261" priority="325">
      <formula>IF(RIGHT(TEXT(AM610,"0.#"),1)=".",FALSE,TRUE)</formula>
    </cfRule>
    <cfRule type="expression" dxfId="260" priority="326">
      <formula>IF(RIGHT(TEXT(AM610,"0.#"),1)=".",TRUE,FALSE)</formula>
    </cfRule>
  </conditionalFormatting>
  <conditionalFormatting sqref="AM611">
    <cfRule type="expression" dxfId="259" priority="323">
      <formula>IF(RIGHT(TEXT(AM611,"0.#"),1)=".",FALSE,TRUE)</formula>
    </cfRule>
    <cfRule type="expression" dxfId="258" priority="324">
      <formula>IF(RIGHT(TEXT(AM611,"0.#"),1)=".",TRUE,FALSE)</formula>
    </cfRule>
  </conditionalFormatting>
  <conditionalFormatting sqref="AI612">
    <cfRule type="expression" dxfId="257" priority="315">
      <formula>IF(RIGHT(TEXT(AI612,"0.#"),1)=".",FALSE,TRUE)</formula>
    </cfRule>
    <cfRule type="expression" dxfId="256" priority="316">
      <formula>IF(RIGHT(TEXT(AI612,"0.#"),1)=".",TRUE,FALSE)</formula>
    </cfRule>
  </conditionalFormatting>
  <conditionalFormatting sqref="AI610">
    <cfRule type="expression" dxfId="255" priority="319">
      <formula>IF(RIGHT(TEXT(AI610,"0.#"),1)=".",FALSE,TRUE)</formula>
    </cfRule>
    <cfRule type="expression" dxfId="254" priority="320">
      <formula>IF(RIGHT(TEXT(AI610,"0.#"),1)=".",TRUE,FALSE)</formula>
    </cfRule>
  </conditionalFormatting>
  <conditionalFormatting sqref="AI611">
    <cfRule type="expression" dxfId="253" priority="317">
      <formula>IF(RIGHT(TEXT(AI611,"0.#"),1)=".",FALSE,TRUE)</formula>
    </cfRule>
    <cfRule type="expression" dxfId="252" priority="318">
      <formula>IF(RIGHT(TEXT(AI611,"0.#"),1)=".",TRUE,FALSE)</formula>
    </cfRule>
  </conditionalFormatting>
  <conditionalFormatting sqref="AM617">
    <cfRule type="expression" dxfId="251" priority="309">
      <formula>IF(RIGHT(TEXT(AM617,"0.#"),1)=".",FALSE,TRUE)</formula>
    </cfRule>
    <cfRule type="expression" dxfId="250" priority="310">
      <formula>IF(RIGHT(TEXT(AM617,"0.#"),1)=".",TRUE,FALSE)</formula>
    </cfRule>
  </conditionalFormatting>
  <conditionalFormatting sqref="AM615">
    <cfRule type="expression" dxfId="249" priority="313">
      <formula>IF(RIGHT(TEXT(AM615,"0.#"),1)=".",FALSE,TRUE)</formula>
    </cfRule>
    <cfRule type="expression" dxfId="248" priority="314">
      <formula>IF(RIGHT(TEXT(AM615,"0.#"),1)=".",TRUE,FALSE)</formula>
    </cfRule>
  </conditionalFormatting>
  <conditionalFormatting sqref="AM616">
    <cfRule type="expression" dxfId="247" priority="311">
      <formula>IF(RIGHT(TEXT(AM616,"0.#"),1)=".",FALSE,TRUE)</formula>
    </cfRule>
    <cfRule type="expression" dxfId="246" priority="312">
      <formula>IF(RIGHT(TEXT(AM616,"0.#"),1)=".",TRUE,FALSE)</formula>
    </cfRule>
  </conditionalFormatting>
  <conditionalFormatting sqref="AI617">
    <cfRule type="expression" dxfId="245" priority="303">
      <formula>IF(RIGHT(TEXT(AI617,"0.#"),1)=".",FALSE,TRUE)</formula>
    </cfRule>
    <cfRule type="expression" dxfId="244" priority="304">
      <formula>IF(RIGHT(TEXT(AI617,"0.#"),1)=".",TRUE,FALSE)</formula>
    </cfRule>
  </conditionalFormatting>
  <conditionalFormatting sqref="AI615">
    <cfRule type="expression" dxfId="243" priority="307">
      <formula>IF(RIGHT(TEXT(AI615,"0.#"),1)=".",FALSE,TRUE)</formula>
    </cfRule>
    <cfRule type="expression" dxfId="242" priority="308">
      <formula>IF(RIGHT(TEXT(AI615,"0.#"),1)=".",TRUE,FALSE)</formula>
    </cfRule>
  </conditionalFormatting>
  <conditionalFormatting sqref="AI616">
    <cfRule type="expression" dxfId="241" priority="305">
      <formula>IF(RIGHT(TEXT(AI616,"0.#"),1)=".",FALSE,TRUE)</formula>
    </cfRule>
    <cfRule type="expression" dxfId="240" priority="306">
      <formula>IF(RIGHT(TEXT(AI616,"0.#"),1)=".",TRUE,FALSE)</formula>
    </cfRule>
  </conditionalFormatting>
  <conditionalFormatting sqref="AM651">
    <cfRule type="expression" dxfId="239" priority="261">
      <formula>IF(RIGHT(TEXT(AM651,"0.#"),1)=".",FALSE,TRUE)</formula>
    </cfRule>
    <cfRule type="expression" dxfId="238" priority="262">
      <formula>IF(RIGHT(TEXT(AM651,"0.#"),1)=".",TRUE,FALSE)</formula>
    </cfRule>
  </conditionalFormatting>
  <conditionalFormatting sqref="AM649">
    <cfRule type="expression" dxfId="237" priority="265">
      <formula>IF(RIGHT(TEXT(AM649,"0.#"),1)=".",FALSE,TRUE)</formula>
    </cfRule>
    <cfRule type="expression" dxfId="236" priority="266">
      <formula>IF(RIGHT(TEXT(AM649,"0.#"),1)=".",TRUE,FALSE)</formula>
    </cfRule>
  </conditionalFormatting>
  <conditionalFormatting sqref="AM650">
    <cfRule type="expression" dxfId="235" priority="263">
      <formula>IF(RIGHT(TEXT(AM650,"0.#"),1)=".",FALSE,TRUE)</formula>
    </cfRule>
    <cfRule type="expression" dxfId="234" priority="264">
      <formula>IF(RIGHT(TEXT(AM650,"0.#"),1)=".",TRUE,FALSE)</formula>
    </cfRule>
  </conditionalFormatting>
  <conditionalFormatting sqref="AI651">
    <cfRule type="expression" dxfId="233" priority="255">
      <formula>IF(RIGHT(TEXT(AI651,"0.#"),1)=".",FALSE,TRUE)</formula>
    </cfRule>
    <cfRule type="expression" dxfId="232" priority="256">
      <formula>IF(RIGHT(TEXT(AI651,"0.#"),1)=".",TRUE,FALSE)</formula>
    </cfRule>
  </conditionalFormatting>
  <conditionalFormatting sqref="AI649">
    <cfRule type="expression" dxfId="231" priority="259">
      <formula>IF(RIGHT(TEXT(AI649,"0.#"),1)=".",FALSE,TRUE)</formula>
    </cfRule>
    <cfRule type="expression" dxfId="230" priority="260">
      <formula>IF(RIGHT(TEXT(AI649,"0.#"),1)=".",TRUE,FALSE)</formula>
    </cfRule>
  </conditionalFormatting>
  <conditionalFormatting sqref="AI650">
    <cfRule type="expression" dxfId="229" priority="257">
      <formula>IF(RIGHT(TEXT(AI650,"0.#"),1)=".",FALSE,TRUE)</formula>
    </cfRule>
    <cfRule type="expression" dxfId="228" priority="258">
      <formula>IF(RIGHT(TEXT(AI650,"0.#"),1)=".",TRUE,FALSE)</formula>
    </cfRule>
  </conditionalFormatting>
  <conditionalFormatting sqref="AM676">
    <cfRule type="expression" dxfId="227" priority="249">
      <formula>IF(RIGHT(TEXT(AM676,"0.#"),1)=".",FALSE,TRUE)</formula>
    </cfRule>
    <cfRule type="expression" dxfId="226" priority="250">
      <formula>IF(RIGHT(TEXT(AM676,"0.#"),1)=".",TRUE,FALSE)</formula>
    </cfRule>
  </conditionalFormatting>
  <conditionalFormatting sqref="AM674">
    <cfRule type="expression" dxfId="225" priority="253">
      <formula>IF(RIGHT(TEXT(AM674,"0.#"),1)=".",FALSE,TRUE)</formula>
    </cfRule>
    <cfRule type="expression" dxfId="224" priority="254">
      <formula>IF(RIGHT(TEXT(AM674,"0.#"),1)=".",TRUE,FALSE)</formula>
    </cfRule>
  </conditionalFormatting>
  <conditionalFormatting sqref="AM675">
    <cfRule type="expression" dxfId="223" priority="251">
      <formula>IF(RIGHT(TEXT(AM675,"0.#"),1)=".",FALSE,TRUE)</formula>
    </cfRule>
    <cfRule type="expression" dxfId="222" priority="252">
      <formula>IF(RIGHT(TEXT(AM675,"0.#"),1)=".",TRUE,FALSE)</formula>
    </cfRule>
  </conditionalFormatting>
  <conditionalFormatting sqref="AI676">
    <cfRule type="expression" dxfId="221" priority="243">
      <formula>IF(RIGHT(TEXT(AI676,"0.#"),1)=".",FALSE,TRUE)</formula>
    </cfRule>
    <cfRule type="expression" dxfId="220" priority="244">
      <formula>IF(RIGHT(TEXT(AI676,"0.#"),1)=".",TRUE,FALSE)</formula>
    </cfRule>
  </conditionalFormatting>
  <conditionalFormatting sqref="AI674">
    <cfRule type="expression" dxfId="219" priority="247">
      <formula>IF(RIGHT(TEXT(AI674,"0.#"),1)=".",FALSE,TRUE)</formula>
    </cfRule>
    <cfRule type="expression" dxfId="218" priority="248">
      <formula>IF(RIGHT(TEXT(AI674,"0.#"),1)=".",TRUE,FALSE)</formula>
    </cfRule>
  </conditionalFormatting>
  <conditionalFormatting sqref="AI675">
    <cfRule type="expression" dxfId="217" priority="245">
      <formula>IF(RIGHT(TEXT(AI675,"0.#"),1)=".",FALSE,TRUE)</formula>
    </cfRule>
    <cfRule type="expression" dxfId="216" priority="246">
      <formula>IF(RIGHT(TEXT(AI675,"0.#"),1)=".",TRUE,FALSE)</formula>
    </cfRule>
  </conditionalFormatting>
  <conditionalFormatting sqref="AM681">
    <cfRule type="expression" dxfId="215" priority="189">
      <formula>IF(RIGHT(TEXT(AM681,"0.#"),1)=".",FALSE,TRUE)</formula>
    </cfRule>
    <cfRule type="expression" dxfId="214" priority="190">
      <formula>IF(RIGHT(TEXT(AM681,"0.#"),1)=".",TRUE,FALSE)</formula>
    </cfRule>
  </conditionalFormatting>
  <conditionalFormatting sqref="AM679">
    <cfRule type="expression" dxfId="213" priority="193">
      <formula>IF(RIGHT(TEXT(AM679,"0.#"),1)=".",FALSE,TRUE)</formula>
    </cfRule>
    <cfRule type="expression" dxfId="212" priority="194">
      <formula>IF(RIGHT(TEXT(AM679,"0.#"),1)=".",TRUE,FALSE)</formula>
    </cfRule>
  </conditionalFormatting>
  <conditionalFormatting sqref="AM680">
    <cfRule type="expression" dxfId="211" priority="191">
      <formula>IF(RIGHT(TEXT(AM680,"0.#"),1)=".",FALSE,TRUE)</formula>
    </cfRule>
    <cfRule type="expression" dxfId="210" priority="192">
      <formula>IF(RIGHT(TEXT(AM680,"0.#"),1)=".",TRUE,FALSE)</formula>
    </cfRule>
  </conditionalFormatting>
  <conditionalFormatting sqref="AI681">
    <cfRule type="expression" dxfId="209" priority="183">
      <formula>IF(RIGHT(TEXT(AI681,"0.#"),1)=".",FALSE,TRUE)</formula>
    </cfRule>
    <cfRule type="expression" dxfId="208" priority="184">
      <formula>IF(RIGHT(TEXT(AI681,"0.#"),1)=".",TRUE,FALSE)</formula>
    </cfRule>
  </conditionalFormatting>
  <conditionalFormatting sqref="AI679">
    <cfRule type="expression" dxfId="207" priority="187">
      <formula>IF(RIGHT(TEXT(AI679,"0.#"),1)=".",FALSE,TRUE)</formula>
    </cfRule>
    <cfRule type="expression" dxfId="206" priority="188">
      <formula>IF(RIGHT(TEXT(AI679,"0.#"),1)=".",TRUE,FALSE)</formula>
    </cfRule>
  </conditionalFormatting>
  <conditionalFormatting sqref="AI680">
    <cfRule type="expression" dxfId="205" priority="185">
      <formula>IF(RIGHT(TEXT(AI680,"0.#"),1)=".",FALSE,TRUE)</formula>
    </cfRule>
    <cfRule type="expression" dxfId="204" priority="186">
      <formula>IF(RIGHT(TEXT(AI680,"0.#"),1)=".",TRUE,FALSE)</formula>
    </cfRule>
  </conditionalFormatting>
  <conditionalFormatting sqref="AM686">
    <cfRule type="expression" dxfId="203" priority="177">
      <formula>IF(RIGHT(TEXT(AM686,"0.#"),1)=".",FALSE,TRUE)</formula>
    </cfRule>
    <cfRule type="expression" dxfId="202" priority="178">
      <formula>IF(RIGHT(TEXT(AM686,"0.#"),1)=".",TRUE,FALSE)</formula>
    </cfRule>
  </conditionalFormatting>
  <conditionalFormatting sqref="AM684">
    <cfRule type="expression" dxfId="201" priority="181">
      <formula>IF(RIGHT(TEXT(AM684,"0.#"),1)=".",FALSE,TRUE)</formula>
    </cfRule>
    <cfRule type="expression" dxfId="200" priority="182">
      <formula>IF(RIGHT(TEXT(AM684,"0.#"),1)=".",TRUE,FALSE)</formula>
    </cfRule>
  </conditionalFormatting>
  <conditionalFormatting sqref="AM685">
    <cfRule type="expression" dxfId="199" priority="179">
      <formula>IF(RIGHT(TEXT(AM685,"0.#"),1)=".",FALSE,TRUE)</formula>
    </cfRule>
    <cfRule type="expression" dxfId="198" priority="180">
      <formula>IF(RIGHT(TEXT(AM685,"0.#"),1)=".",TRUE,FALSE)</formula>
    </cfRule>
  </conditionalFormatting>
  <conditionalFormatting sqref="AI686">
    <cfRule type="expression" dxfId="197" priority="171">
      <formula>IF(RIGHT(TEXT(AI686,"0.#"),1)=".",FALSE,TRUE)</formula>
    </cfRule>
    <cfRule type="expression" dxfId="196" priority="172">
      <formula>IF(RIGHT(TEXT(AI686,"0.#"),1)=".",TRUE,FALSE)</formula>
    </cfRule>
  </conditionalFormatting>
  <conditionalFormatting sqref="AI684">
    <cfRule type="expression" dxfId="195" priority="175">
      <formula>IF(RIGHT(TEXT(AI684,"0.#"),1)=".",FALSE,TRUE)</formula>
    </cfRule>
    <cfRule type="expression" dxfId="194" priority="176">
      <formula>IF(RIGHT(TEXT(AI684,"0.#"),1)=".",TRUE,FALSE)</formula>
    </cfRule>
  </conditionalFormatting>
  <conditionalFormatting sqref="AI685">
    <cfRule type="expression" dxfId="193" priority="173">
      <formula>IF(RIGHT(TEXT(AI685,"0.#"),1)=".",FALSE,TRUE)</formula>
    </cfRule>
    <cfRule type="expression" dxfId="192" priority="174">
      <formula>IF(RIGHT(TEXT(AI685,"0.#"),1)=".",TRUE,FALSE)</formula>
    </cfRule>
  </conditionalFormatting>
  <conditionalFormatting sqref="AM691">
    <cfRule type="expression" dxfId="191" priority="165">
      <formula>IF(RIGHT(TEXT(AM691,"0.#"),1)=".",FALSE,TRUE)</formula>
    </cfRule>
    <cfRule type="expression" dxfId="190" priority="166">
      <formula>IF(RIGHT(TEXT(AM691,"0.#"),1)=".",TRUE,FALSE)</formula>
    </cfRule>
  </conditionalFormatting>
  <conditionalFormatting sqref="AM689">
    <cfRule type="expression" dxfId="189" priority="169">
      <formula>IF(RIGHT(TEXT(AM689,"0.#"),1)=".",FALSE,TRUE)</formula>
    </cfRule>
    <cfRule type="expression" dxfId="188" priority="170">
      <formula>IF(RIGHT(TEXT(AM689,"0.#"),1)=".",TRUE,FALSE)</formula>
    </cfRule>
  </conditionalFormatting>
  <conditionalFormatting sqref="AM690">
    <cfRule type="expression" dxfId="187" priority="167">
      <formula>IF(RIGHT(TEXT(AM690,"0.#"),1)=".",FALSE,TRUE)</formula>
    </cfRule>
    <cfRule type="expression" dxfId="186" priority="168">
      <formula>IF(RIGHT(TEXT(AM690,"0.#"),1)=".",TRUE,FALSE)</formula>
    </cfRule>
  </conditionalFormatting>
  <conditionalFormatting sqref="AI691">
    <cfRule type="expression" dxfId="185" priority="159">
      <formula>IF(RIGHT(TEXT(AI691,"0.#"),1)=".",FALSE,TRUE)</formula>
    </cfRule>
    <cfRule type="expression" dxfId="184" priority="160">
      <formula>IF(RIGHT(TEXT(AI691,"0.#"),1)=".",TRUE,FALSE)</formula>
    </cfRule>
  </conditionalFormatting>
  <conditionalFormatting sqref="AI689">
    <cfRule type="expression" dxfId="183" priority="163">
      <formula>IF(RIGHT(TEXT(AI689,"0.#"),1)=".",FALSE,TRUE)</formula>
    </cfRule>
    <cfRule type="expression" dxfId="182" priority="164">
      <formula>IF(RIGHT(TEXT(AI689,"0.#"),1)=".",TRUE,FALSE)</formula>
    </cfRule>
  </conditionalFormatting>
  <conditionalFormatting sqref="AI690">
    <cfRule type="expression" dxfId="181" priority="161">
      <formula>IF(RIGHT(TEXT(AI690,"0.#"),1)=".",FALSE,TRUE)</formula>
    </cfRule>
    <cfRule type="expression" dxfId="180" priority="162">
      <formula>IF(RIGHT(TEXT(AI690,"0.#"),1)=".",TRUE,FALSE)</formula>
    </cfRule>
  </conditionalFormatting>
  <conditionalFormatting sqref="AM656">
    <cfRule type="expression" dxfId="179" priority="237">
      <formula>IF(RIGHT(TEXT(AM656,"0.#"),1)=".",FALSE,TRUE)</formula>
    </cfRule>
    <cfRule type="expression" dxfId="178" priority="238">
      <formula>IF(RIGHT(TEXT(AM656,"0.#"),1)=".",TRUE,FALSE)</formula>
    </cfRule>
  </conditionalFormatting>
  <conditionalFormatting sqref="AM654">
    <cfRule type="expression" dxfId="177" priority="241">
      <formula>IF(RIGHT(TEXT(AM654,"0.#"),1)=".",FALSE,TRUE)</formula>
    </cfRule>
    <cfRule type="expression" dxfId="176" priority="242">
      <formula>IF(RIGHT(TEXT(AM654,"0.#"),1)=".",TRUE,FALSE)</formula>
    </cfRule>
  </conditionalFormatting>
  <conditionalFormatting sqref="AM655">
    <cfRule type="expression" dxfId="175" priority="239">
      <formula>IF(RIGHT(TEXT(AM655,"0.#"),1)=".",FALSE,TRUE)</formula>
    </cfRule>
    <cfRule type="expression" dxfId="174" priority="240">
      <formula>IF(RIGHT(TEXT(AM655,"0.#"),1)=".",TRUE,FALSE)</formula>
    </cfRule>
  </conditionalFormatting>
  <conditionalFormatting sqref="AI656">
    <cfRule type="expression" dxfId="173" priority="231">
      <formula>IF(RIGHT(TEXT(AI656,"0.#"),1)=".",FALSE,TRUE)</formula>
    </cfRule>
    <cfRule type="expression" dxfId="172" priority="232">
      <formula>IF(RIGHT(TEXT(AI656,"0.#"),1)=".",TRUE,FALSE)</formula>
    </cfRule>
  </conditionalFormatting>
  <conditionalFormatting sqref="AI654">
    <cfRule type="expression" dxfId="171" priority="235">
      <formula>IF(RIGHT(TEXT(AI654,"0.#"),1)=".",FALSE,TRUE)</formula>
    </cfRule>
    <cfRule type="expression" dxfId="170" priority="236">
      <formula>IF(RIGHT(TEXT(AI654,"0.#"),1)=".",TRUE,FALSE)</formula>
    </cfRule>
  </conditionalFormatting>
  <conditionalFormatting sqref="AI655">
    <cfRule type="expression" dxfId="169" priority="233">
      <formula>IF(RIGHT(TEXT(AI655,"0.#"),1)=".",FALSE,TRUE)</formula>
    </cfRule>
    <cfRule type="expression" dxfId="168" priority="234">
      <formula>IF(RIGHT(TEXT(AI655,"0.#"),1)=".",TRUE,FALSE)</formula>
    </cfRule>
  </conditionalFormatting>
  <conditionalFormatting sqref="AM661">
    <cfRule type="expression" dxfId="167" priority="225">
      <formula>IF(RIGHT(TEXT(AM661,"0.#"),1)=".",FALSE,TRUE)</formula>
    </cfRule>
    <cfRule type="expression" dxfId="166" priority="226">
      <formula>IF(RIGHT(TEXT(AM661,"0.#"),1)=".",TRUE,FALSE)</formula>
    </cfRule>
  </conditionalFormatting>
  <conditionalFormatting sqref="AM659">
    <cfRule type="expression" dxfId="165" priority="229">
      <formula>IF(RIGHT(TEXT(AM659,"0.#"),1)=".",FALSE,TRUE)</formula>
    </cfRule>
    <cfRule type="expression" dxfId="164" priority="230">
      <formula>IF(RIGHT(TEXT(AM659,"0.#"),1)=".",TRUE,FALSE)</formula>
    </cfRule>
  </conditionalFormatting>
  <conditionalFormatting sqref="AM660">
    <cfRule type="expression" dxfId="163" priority="227">
      <formula>IF(RIGHT(TEXT(AM660,"0.#"),1)=".",FALSE,TRUE)</formula>
    </cfRule>
    <cfRule type="expression" dxfId="162" priority="228">
      <formula>IF(RIGHT(TEXT(AM660,"0.#"),1)=".",TRUE,FALSE)</formula>
    </cfRule>
  </conditionalFormatting>
  <conditionalFormatting sqref="AI661">
    <cfRule type="expression" dxfId="161" priority="219">
      <formula>IF(RIGHT(TEXT(AI661,"0.#"),1)=".",FALSE,TRUE)</formula>
    </cfRule>
    <cfRule type="expression" dxfId="160" priority="220">
      <formula>IF(RIGHT(TEXT(AI661,"0.#"),1)=".",TRUE,FALSE)</formula>
    </cfRule>
  </conditionalFormatting>
  <conditionalFormatting sqref="AI659">
    <cfRule type="expression" dxfId="159" priority="223">
      <formula>IF(RIGHT(TEXT(AI659,"0.#"),1)=".",FALSE,TRUE)</formula>
    </cfRule>
    <cfRule type="expression" dxfId="158" priority="224">
      <formula>IF(RIGHT(TEXT(AI659,"0.#"),1)=".",TRUE,FALSE)</formula>
    </cfRule>
  </conditionalFormatting>
  <conditionalFormatting sqref="AI660">
    <cfRule type="expression" dxfId="157" priority="221">
      <formula>IF(RIGHT(TEXT(AI660,"0.#"),1)=".",FALSE,TRUE)</formula>
    </cfRule>
    <cfRule type="expression" dxfId="156" priority="222">
      <formula>IF(RIGHT(TEXT(AI660,"0.#"),1)=".",TRUE,FALSE)</formula>
    </cfRule>
  </conditionalFormatting>
  <conditionalFormatting sqref="AM666">
    <cfRule type="expression" dxfId="155" priority="213">
      <formula>IF(RIGHT(TEXT(AM666,"0.#"),1)=".",FALSE,TRUE)</formula>
    </cfRule>
    <cfRule type="expression" dxfId="154" priority="214">
      <formula>IF(RIGHT(TEXT(AM666,"0.#"),1)=".",TRUE,FALSE)</formula>
    </cfRule>
  </conditionalFormatting>
  <conditionalFormatting sqref="AM664">
    <cfRule type="expression" dxfId="153" priority="217">
      <formula>IF(RIGHT(TEXT(AM664,"0.#"),1)=".",FALSE,TRUE)</formula>
    </cfRule>
    <cfRule type="expression" dxfId="152" priority="218">
      <formula>IF(RIGHT(TEXT(AM664,"0.#"),1)=".",TRUE,FALSE)</formula>
    </cfRule>
  </conditionalFormatting>
  <conditionalFormatting sqref="AM665">
    <cfRule type="expression" dxfId="151" priority="215">
      <formula>IF(RIGHT(TEXT(AM665,"0.#"),1)=".",FALSE,TRUE)</formula>
    </cfRule>
    <cfRule type="expression" dxfId="150" priority="216">
      <formula>IF(RIGHT(TEXT(AM665,"0.#"),1)=".",TRUE,FALSE)</formula>
    </cfRule>
  </conditionalFormatting>
  <conditionalFormatting sqref="AI666">
    <cfRule type="expression" dxfId="149" priority="207">
      <formula>IF(RIGHT(TEXT(AI666,"0.#"),1)=".",FALSE,TRUE)</formula>
    </cfRule>
    <cfRule type="expression" dxfId="148" priority="208">
      <formula>IF(RIGHT(TEXT(AI666,"0.#"),1)=".",TRUE,FALSE)</formula>
    </cfRule>
  </conditionalFormatting>
  <conditionalFormatting sqref="AI664">
    <cfRule type="expression" dxfId="147" priority="211">
      <formula>IF(RIGHT(TEXT(AI664,"0.#"),1)=".",FALSE,TRUE)</formula>
    </cfRule>
    <cfRule type="expression" dxfId="146" priority="212">
      <formula>IF(RIGHT(TEXT(AI664,"0.#"),1)=".",TRUE,FALSE)</formula>
    </cfRule>
  </conditionalFormatting>
  <conditionalFormatting sqref="AI665">
    <cfRule type="expression" dxfId="145" priority="209">
      <formula>IF(RIGHT(TEXT(AI665,"0.#"),1)=".",FALSE,TRUE)</formula>
    </cfRule>
    <cfRule type="expression" dxfId="144" priority="210">
      <formula>IF(RIGHT(TEXT(AI665,"0.#"),1)=".",TRUE,FALSE)</formula>
    </cfRule>
  </conditionalFormatting>
  <conditionalFormatting sqref="AM671">
    <cfRule type="expression" dxfId="143" priority="201">
      <formula>IF(RIGHT(TEXT(AM671,"0.#"),1)=".",FALSE,TRUE)</formula>
    </cfRule>
    <cfRule type="expression" dxfId="142" priority="202">
      <formula>IF(RIGHT(TEXT(AM671,"0.#"),1)=".",TRUE,FALSE)</formula>
    </cfRule>
  </conditionalFormatting>
  <conditionalFormatting sqref="AM669">
    <cfRule type="expression" dxfId="141" priority="205">
      <formula>IF(RIGHT(TEXT(AM669,"0.#"),1)=".",FALSE,TRUE)</formula>
    </cfRule>
    <cfRule type="expression" dxfId="140" priority="206">
      <formula>IF(RIGHT(TEXT(AM669,"0.#"),1)=".",TRUE,FALSE)</formula>
    </cfRule>
  </conditionalFormatting>
  <conditionalFormatting sqref="AM670">
    <cfRule type="expression" dxfId="139" priority="203">
      <formula>IF(RIGHT(TEXT(AM670,"0.#"),1)=".",FALSE,TRUE)</formula>
    </cfRule>
    <cfRule type="expression" dxfId="138" priority="204">
      <formula>IF(RIGHT(TEXT(AM670,"0.#"),1)=".",TRUE,FALSE)</formula>
    </cfRule>
  </conditionalFormatting>
  <conditionalFormatting sqref="AI671">
    <cfRule type="expression" dxfId="137" priority="195">
      <formula>IF(RIGHT(TEXT(AI671,"0.#"),1)=".",FALSE,TRUE)</formula>
    </cfRule>
    <cfRule type="expression" dxfId="136" priority="196">
      <formula>IF(RIGHT(TEXT(AI671,"0.#"),1)=".",TRUE,FALSE)</formula>
    </cfRule>
  </conditionalFormatting>
  <conditionalFormatting sqref="AI669">
    <cfRule type="expression" dxfId="135" priority="199">
      <formula>IF(RIGHT(TEXT(AI669,"0.#"),1)=".",FALSE,TRUE)</formula>
    </cfRule>
    <cfRule type="expression" dxfId="134" priority="200">
      <formula>IF(RIGHT(TEXT(AI669,"0.#"),1)=".",TRUE,FALSE)</formula>
    </cfRule>
  </conditionalFormatting>
  <conditionalFormatting sqref="AI670">
    <cfRule type="expression" dxfId="133" priority="197">
      <formula>IF(RIGHT(TEXT(AI670,"0.#"),1)=".",FALSE,TRUE)</formula>
    </cfRule>
    <cfRule type="expression" dxfId="132" priority="198">
      <formula>IF(RIGHT(TEXT(AI670,"0.#"),1)=".",TRUE,FALSE)</formula>
    </cfRule>
  </conditionalFormatting>
  <conditionalFormatting sqref="P29:AC29">
    <cfRule type="expression" dxfId="131" priority="157">
      <formula>IF(RIGHT(TEXT(P29,"0.#"),1)=".",FALSE,TRUE)</formula>
    </cfRule>
    <cfRule type="expression" dxfId="130" priority="158">
      <formula>IF(RIGHT(TEXT(P29,"0.#"),1)=".",TRUE,FALSE)</formula>
    </cfRule>
  </conditionalFormatting>
  <conditionalFormatting sqref="AM435">
    <cfRule type="expression" dxfId="129" priority="153">
      <formula>IF(RIGHT(TEXT(AM435,"0.#"),1)=".",FALSE,TRUE)</formula>
    </cfRule>
    <cfRule type="expression" dxfId="128" priority="154">
      <formula>IF(RIGHT(TEXT(AM435,"0.#"),1)=".",TRUE,FALSE)</formula>
    </cfRule>
  </conditionalFormatting>
  <conditionalFormatting sqref="AM434">
    <cfRule type="expression" dxfId="127" priority="155">
      <formula>IF(RIGHT(TEXT(AM434,"0.#"),1)=".",FALSE,TRUE)</formula>
    </cfRule>
    <cfRule type="expression" dxfId="126" priority="156">
      <formula>IF(RIGHT(TEXT(AM434,"0.#"),1)=".",TRUE,FALSE)</formula>
    </cfRule>
  </conditionalFormatting>
  <conditionalFormatting sqref="AM433">
    <cfRule type="expression" dxfId="125" priority="151">
      <formula>IF(RIGHT(TEXT(AM433,"0.#"),1)=".",FALSE,TRUE)</formula>
    </cfRule>
    <cfRule type="expression" dxfId="124" priority="152">
      <formula>IF(RIGHT(TEXT(AM433,"0.#"),1)=".",TRUE,FALSE)</formula>
    </cfRule>
  </conditionalFormatting>
  <conditionalFormatting sqref="AM460">
    <cfRule type="expression" dxfId="123" priority="147">
      <formula>IF(RIGHT(TEXT(AM460,"0.#"),1)=".",FALSE,TRUE)</formula>
    </cfRule>
    <cfRule type="expression" dxfId="122" priority="148">
      <formula>IF(RIGHT(TEXT(AM460,"0.#"),1)=".",TRUE,FALSE)</formula>
    </cfRule>
  </conditionalFormatting>
  <conditionalFormatting sqref="AM459">
    <cfRule type="expression" dxfId="121" priority="149">
      <formula>IF(RIGHT(TEXT(AM459,"0.#"),1)=".",FALSE,TRUE)</formula>
    </cfRule>
    <cfRule type="expression" dxfId="120" priority="150">
      <formula>IF(RIGHT(TEXT(AM459,"0.#"),1)=".",TRUE,FALSE)</formula>
    </cfRule>
  </conditionalFormatting>
  <conditionalFormatting sqref="AM458">
    <cfRule type="expression" dxfId="119" priority="145">
      <formula>IF(RIGHT(TEXT(AM458,"0.#"),1)=".",FALSE,TRUE)</formula>
    </cfRule>
    <cfRule type="expression" dxfId="118" priority="146">
      <formula>IF(RIGHT(TEXT(AM458,"0.#"),1)=".",TRUE,FALSE)</formula>
    </cfRule>
  </conditionalFormatting>
  <conditionalFormatting sqref="AL911:AO911">
    <cfRule type="expression" dxfId="117" priority="141">
      <formula>IF(AND(AL911&gt;=0, RIGHT(TEXT(AL911,"0.#"),1)&lt;&gt;"."),TRUE,FALSE)</formula>
    </cfRule>
    <cfRule type="expression" dxfId="116" priority="142">
      <formula>IF(AND(AL911&gt;=0, RIGHT(TEXT(AL911,"0.#"),1)="."),TRUE,FALSE)</formula>
    </cfRule>
    <cfRule type="expression" dxfId="115" priority="143">
      <formula>IF(AND(AL911&lt;0, RIGHT(TEXT(AL911,"0.#"),1)&lt;&gt;"."),TRUE,FALSE)</formula>
    </cfRule>
    <cfRule type="expression" dxfId="114" priority="144">
      <formula>IF(AND(AL911&lt;0, RIGHT(TEXT(AL911,"0.#"),1)="."),TRUE,FALSE)</formula>
    </cfRule>
  </conditionalFormatting>
  <conditionalFormatting sqref="AL944:AO945">
    <cfRule type="expression" dxfId="113" priority="137">
      <formula>IF(AND(AL944&gt;=0, RIGHT(TEXT(AL944,"0.#"),1)&lt;&gt;"."),TRUE,FALSE)</formula>
    </cfRule>
    <cfRule type="expression" dxfId="112" priority="138">
      <formula>IF(AND(AL944&gt;=0, RIGHT(TEXT(AL944,"0.#"),1)="."),TRUE,FALSE)</formula>
    </cfRule>
    <cfRule type="expression" dxfId="111" priority="139">
      <formula>IF(AND(AL944&lt;0, RIGHT(TEXT(AL944,"0.#"),1)&lt;&gt;"."),TRUE,FALSE)</formula>
    </cfRule>
    <cfRule type="expression" dxfId="110" priority="140">
      <formula>IF(AND(AL944&lt;0, RIGHT(TEXT(AL944,"0.#"),1)="."),TRUE,FALSE)</formula>
    </cfRule>
  </conditionalFormatting>
  <conditionalFormatting sqref="Y923:Y924 Y926 Y929:Y930">
    <cfRule type="expression" dxfId="109" priority="129">
      <formula>IF(RIGHT(TEXT(Y923,"0.#"),1)=".",FALSE,TRUE)</formula>
    </cfRule>
    <cfRule type="expression" dxfId="108" priority="130">
      <formula>IF(RIGHT(TEXT(Y923,"0.#"),1)=".",TRUE,FALSE)</formula>
    </cfRule>
  </conditionalFormatting>
  <conditionalFormatting sqref="Y922">
    <cfRule type="expression" dxfId="107" priority="127">
      <formula>IF(RIGHT(TEXT(Y922,"0.#"),1)=".",FALSE,TRUE)</formula>
    </cfRule>
    <cfRule type="expression" dxfId="106" priority="128">
      <formula>IF(RIGHT(TEXT(Y922,"0.#"),1)=".",TRUE,FALSE)</formula>
    </cfRule>
  </conditionalFormatting>
  <conditionalFormatting sqref="AL912:AO913">
    <cfRule type="expression" dxfId="105" priority="119">
      <formula>IF(AND(AL912&gt;=0, RIGHT(TEXT(AL912,"0.#"),1)&lt;&gt;"."),TRUE,FALSE)</formula>
    </cfRule>
    <cfRule type="expression" dxfId="104" priority="120">
      <formula>IF(AND(AL912&gt;=0, RIGHT(TEXT(AL912,"0.#"),1)="."),TRUE,FALSE)</formula>
    </cfRule>
    <cfRule type="expression" dxfId="103" priority="121">
      <formula>IF(AND(AL912&lt;0, RIGHT(TEXT(AL912,"0.#"),1)&lt;&gt;"."),TRUE,FALSE)</formula>
    </cfRule>
    <cfRule type="expression" dxfId="102" priority="122">
      <formula>IF(AND(AL912&lt;0, RIGHT(TEXT(AL912,"0.#"),1)="."),TRUE,FALSE)</formula>
    </cfRule>
  </conditionalFormatting>
  <conditionalFormatting sqref="Y914">
    <cfRule type="expression" dxfId="101" priority="117">
      <formula>IF(RIGHT(TEXT(Y914,"0.#"),1)=".",FALSE,TRUE)</formula>
    </cfRule>
    <cfRule type="expression" dxfId="100" priority="118">
      <formula>IF(RIGHT(TEXT(Y914,"0.#"),1)=".",TRUE,FALSE)</formula>
    </cfRule>
  </conditionalFormatting>
  <conditionalFormatting sqref="AL914:AO914">
    <cfRule type="expression" dxfId="99" priority="113">
      <formula>IF(AND(AL914&gt;=0, RIGHT(TEXT(AL914,"0.#"),1)&lt;&gt;"."),TRUE,FALSE)</formula>
    </cfRule>
    <cfRule type="expression" dxfId="98" priority="114">
      <formula>IF(AND(AL914&gt;=0, RIGHT(TEXT(AL914,"0.#"),1)="."),TRUE,FALSE)</formula>
    </cfRule>
    <cfRule type="expression" dxfId="97" priority="115">
      <formula>IF(AND(AL914&lt;0, RIGHT(TEXT(AL914,"0.#"),1)&lt;&gt;"."),TRUE,FALSE)</formula>
    </cfRule>
    <cfRule type="expression" dxfId="96" priority="116">
      <formula>IF(AND(AL914&lt;0, RIGHT(TEXT(AL914,"0.#"),1)="."),TRUE,FALSE)</formula>
    </cfRule>
  </conditionalFormatting>
  <conditionalFormatting sqref="AL915:AO918">
    <cfRule type="expression" dxfId="95" priority="109">
      <formula>IF(AND(AL915&gt;=0, RIGHT(TEXT(AL915,"0.#"),1)&lt;&gt;"."),TRUE,FALSE)</formula>
    </cfRule>
    <cfRule type="expression" dxfId="94" priority="110">
      <formula>IF(AND(AL915&gt;=0, RIGHT(TEXT(AL915,"0.#"),1)="."),TRUE,FALSE)</formula>
    </cfRule>
    <cfRule type="expression" dxfId="93" priority="111">
      <formula>IF(AND(AL915&lt;0, RIGHT(TEXT(AL915,"0.#"),1)&lt;&gt;"."),TRUE,FALSE)</formula>
    </cfRule>
    <cfRule type="expression" dxfId="92" priority="112">
      <formula>IF(AND(AL915&lt;0, RIGHT(TEXT(AL915,"0.#"),1)="."),TRUE,FALSE)</formula>
    </cfRule>
  </conditionalFormatting>
  <conditionalFormatting sqref="Y919">
    <cfRule type="expression" dxfId="91" priority="107">
      <formula>IF(RIGHT(TEXT(Y919,"0.#"),1)=".",FALSE,TRUE)</formula>
    </cfRule>
    <cfRule type="expression" dxfId="90" priority="108">
      <formula>IF(RIGHT(TEXT(Y919,"0.#"),1)=".",TRUE,FALSE)</formula>
    </cfRule>
  </conditionalFormatting>
  <conditionalFormatting sqref="AL919:AO919">
    <cfRule type="expression" dxfId="89" priority="103">
      <formula>IF(AND(AL919&gt;=0, RIGHT(TEXT(AL919,"0.#"),1)&lt;&gt;"."),TRUE,FALSE)</formula>
    </cfRule>
    <cfRule type="expression" dxfId="88" priority="104">
      <formula>IF(AND(AL919&gt;=0, RIGHT(TEXT(AL919,"0.#"),1)="."),TRUE,FALSE)</formula>
    </cfRule>
    <cfRule type="expression" dxfId="87" priority="105">
      <formula>IF(AND(AL919&lt;0, RIGHT(TEXT(AL919,"0.#"),1)&lt;&gt;"."),TRUE,FALSE)</formula>
    </cfRule>
    <cfRule type="expression" dxfId="86" priority="106">
      <formula>IF(AND(AL919&lt;0, RIGHT(TEXT(AL919,"0.#"),1)="."),TRUE,FALSE)</formula>
    </cfRule>
  </conditionalFormatting>
  <conditionalFormatting sqref="Y933 Y935 Y938">
    <cfRule type="expression" dxfId="85" priority="101">
      <formula>IF(RIGHT(TEXT(Y933,"0.#"),1)=".",FALSE,TRUE)</formula>
    </cfRule>
    <cfRule type="expression" dxfId="84" priority="102">
      <formula>IF(RIGHT(TEXT(Y933,"0.#"),1)=".",TRUE,FALSE)</formula>
    </cfRule>
  </conditionalFormatting>
  <conditionalFormatting sqref="AL938:AO938">
    <cfRule type="expression" dxfId="83" priority="97">
      <formula>IF(AND(AL938&gt;=0, RIGHT(TEXT(AL938,"0.#"),1)&lt;&gt;"."),TRUE,FALSE)</formula>
    </cfRule>
    <cfRule type="expression" dxfId="82" priority="98">
      <formula>IF(AND(AL938&gt;=0, RIGHT(TEXT(AL938,"0.#"),1)="."),TRUE,FALSE)</formula>
    </cfRule>
    <cfRule type="expression" dxfId="81" priority="99">
      <formula>IF(AND(AL938&lt;0, RIGHT(TEXT(AL938,"0.#"),1)&lt;&gt;"."),TRUE,FALSE)</formula>
    </cfRule>
    <cfRule type="expression" dxfId="80" priority="100">
      <formula>IF(AND(AL938&lt;0, RIGHT(TEXT(AL938,"0.#"),1)="."),TRUE,FALSE)</formula>
    </cfRule>
  </conditionalFormatting>
  <conditionalFormatting sqref="AL920:AO924">
    <cfRule type="expression" dxfId="79" priority="93">
      <formula>IF(AND(AL920&gt;=0, RIGHT(TEXT(AL920,"0.#"),1)&lt;&gt;"."),TRUE,FALSE)</formula>
    </cfRule>
    <cfRule type="expression" dxfId="78" priority="94">
      <formula>IF(AND(AL920&gt;=0, RIGHT(TEXT(AL920,"0.#"),1)="."),TRUE,FALSE)</formula>
    </cfRule>
    <cfRule type="expression" dxfId="77" priority="95">
      <formula>IF(AND(AL920&lt;0, RIGHT(TEXT(AL920,"0.#"),1)&lt;&gt;"."),TRUE,FALSE)</formula>
    </cfRule>
    <cfRule type="expression" dxfId="76" priority="96">
      <formula>IF(AND(AL920&lt;0, RIGHT(TEXT(AL920,"0.#"),1)="."),TRUE,FALSE)</formula>
    </cfRule>
  </conditionalFormatting>
  <conditionalFormatting sqref="Y925">
    <cfRule type="expression" dxfId="75" priority="91">
      <formula>IF(RIGHT(TEXT(Y925,"0.#"),1)=".",FALSE,TRUE)</formula>
    </cfRule>
    <cfRule type="expression" dxfId="74" priority="92">
      <formula>IF(RIGHT(TEXT(Y925,"0.#"),1)=".",TRUE,FALSE)</formula>
    </cfRule>
  </conditionalFormatting>
  <conditionalFormatting sqref="AL925:AO925">
    <cfRule type="expression" dxfId="73" priority="87">
      <formula>IF(AND(AL925&gt;=0, RIGHT(TEXT(AL925,"0.#"),1)&lt;&gt;"."),TRUE,FALSE)</formula>
    </cfRule>
    <cfRule type="expression" dxfId="72" priority="88">
      <formula>IF(AND(AL925&gt;=0, RIGHT(TEXT(AL925,"0.#"),1)="."),TRUE,FALSE)</formula>
    </cfRule>
    <cfRule type="expression" dxfId="71" priority="89">
      <formula>IF(AND(AL925&lt;0, RIGHT(TEXT(AL925,"0.#"),1)&lt;&gt;"."),TRUE,FALSE)</formula>
    </cfRule>
    <cfRule type="expression" dxfId="70" priority="90">
      <formula>IF(AND(AL925&lt;0, RIGHT(TEXT(AL925,"0.#"),1)="."),TRUE,FALSE)</formula>
    </cfRule>
  </conditionalFormatting>
  <conditionalFormatting sqref="AL926:AO926">
    <cfRule type="expression" dxfId="69" priority="83">
      <formula>IF(AND(AL926&gt;=0, RIGHT(TEXT(AL926,"0.#"),1)&lt;&gt;"."),TRUE,FALSE)</formula>
    </cfRule>
    <cfRule type="expression" dxfId="68" priority="84">
      <formula>IF(AND(AL926&gt;=0, RIGHT(TEXT(AL926,"0.#"),1)="."),TRUE,FALSE)</formula>
    </cfRule>
    <cfRule type="expression" dxfId="67" priority="85">
      <formula>IF(AND(AL926&lt;0, RIGHT(TEXT(AL926,"0.#"),1)&lt;&gt;"."),TRUE,FALSE)</formula>
    </cfRule>
    <cfRule type="expression" dxfId="66" priority="86">
      <formula>IF(AND(AL926&lt;0, RIGHT(TEXT(AL926,"0.#"),1)="."),TRUE,FALSE)</formula>
    </cfRule>
  </conditionalFormatting>
  <conditionalFormatting sqref="Y927">
    <cfRule type="expression" dxfId="65" priority="81">
      <formula>IF(RIGHT(TEXT(Y927,"0.#"),1)=".",FALSE,TRUE)</formula>
    </cfRule>
    <cfRule type="expression" dxfId="64" priority="82">
      <formula>IF(RIGHT(TEXT(Y927,"0.#"),1)=".",TRUE,FALSE)</formula>
    </cfRule>
  </conditionalFormatting>
  <conditionalFormatting sqref="AL927:AO927">
    <cfRule type="expression" dxfId="63" priority="77">
      <formula>IF(AND(AL927&gt;=0, RIGHT(TEXT(AL927,"0.#"),1)&lt;&gt;"."),TRUE,FALSE)</formula>
    </cfRule>
    <cfRule type="expression" dxfId="62" priority="78">
      <formula>IF(AND(AL927&gt;=0, RIGHT(TEXT(AL927,"0.#"),1)="."),TRUE,FALSE)</formula>
    </cfRule>
    <cfRule type="expression" dxfId="61" priority="79">
      <formula>IF(AND(AL927&lt;0, RIGHT(TEXT(AL927,"0.#"),1)&lt;&gt;"."),TRUE,FALSE)</formula>
    </cfRule>
    <cfRule type="expression" dxfId="60" priority="80">
      <formula>IF(AND(AL927&lt;0, RIGHT(TEXT(AL927,"0.#"),1)="."),TRUE,FALSE)</formula>
    </cfRule>
  </conditionalFormatting>
  <conditionalFormatting sqref="Y928">
    <cfRule type="expression" dxfId="59" priority="75">
      <formula>IF(RIGHT(TEXT(Y928,"0.#"),1)=".",FALSE,TRUE)</formula>
    </cfRule>
    <cfRule type="expression" dxfId="58" priority="76">
      <formula>IF(RIGHT(TEXT(Y928,"0.#"),1)=".",TRUE,FALSE)</formula>
    </cfRule>
  </conditionalFormatting>
  <conditionalFormatting sqref="AL928:AO928">
    <cfRule type="expression" dxfId="57" priority="71">
      <formula>IF(AND(AL928&gt;=0, RIGHT(TEXT(AL928,"0.#"),1)&lt;&gt;"."),TRUE,FALSE)</formula>
    </cfRule>
    <cfRule type="expression" dxfId="56" priority="72">
      <formula>IF(AND(AL928&gt;=0, RIGHT(TEXT(AL928,"0.#"),1)="."),TRUE,FALSE)</formula>
    </cfRule>
    <cfRule type="expression" dxfId="55" priority="73">
      <formula>IF(AND(AL928&lt;0, RIGHT(TEXT(AL928,"0.#"),1)&lt;&gt;"."),TRUE,FALSE)</formula>
    </cfRule>
    <cfRule type="expression" dxfId="54" priority="74">
      <formula>IF(AND(AL928&lt;0, RIGHT(TEXT(AL928,"0.#"),1)="."),TRUE,FALSE)</formula>
    </cfRule>
  </conditionalFormatting>
  <conditionalFormatting sqref="AL929:AO931">
    <cfRule type="expression" dxfId="53" priority="67">
      <formula>IF(AND(AL929&gt;=0, RIGHT(TEXT(AL929,"0.#"),1)&lt;&gt;"."),TRUE,FALSE)</formula>
    </cfRule>
    <cfRule type="expression" dxfId="52" priority="68">
      <formula>IF(AND(AL929&gt;=0, RIGHT(TEXT(AL929,"0.#"),1)="."),TRUE,FALSE)</formula>
    </cfRule>
    <cfRule type="expression" dxfId="51" priority="69">
      <formula>IF(AND(AL929&lt;0, RIGHT(TEXT(AL929,"0.#"),1)&lt;&gt;"."),TRUE,FALSE)</formula>
    </cfRule>
    <cfRule type="expression" dxfId="50" priority="70">
      <formula>IF(AND(AL929&lt;0, RIGHT(TEXT(AL929,"0.#"),1)="."),TRUE,FALSE)</formula>
    </cfRule>
  </conditionalFormatting>
  <conditionalFormatting sqref="Y932">
    <cfRule type="expression" dxfId="49" priority="65">
      <formula>IF(RIGHT(TEXT(Y932,"0.#"),1)=".",FALSE,TRUE)</formula>
    </cfRule>
    <cfRule type="expression" dxfId="48" priority="66">
      <formula>IF(RIGHT(TEXT(Y932,"0.#"),1)=".",TRUE,FALSE)</formula>
    </cfRule>
  </conditionalFormatting>
  <conditionalFormatting sqref="AL932:AO932">
    <cfRule type="expression" dxfId="47" priority="61">
      <formula>IF(AND(AL932&gt;=0, RIGHT(TEXT(AL932,"0.#"),1)&lt;&gt;"."),TRUE,FALSE)</formula>
    </cfRule>
    <cfRule type="expression" dxfId="46" priority="62">
      <formula>IF(AND(AL932&gt;=0, RIGHT(TEXT(AL932,"0.#"),1)="."),TRUE,FALSE)</formula>
    </cfRule>
    <cfRule type="expression" dxfId="45" priority="63">
      <formula>IF(AND(AL932&lt;0, RIGHT(TEXT(AL932,"0.#"),1)&lt;&gt;"."),TRUE,FALSE)</formula>
    </cfRule>
    <cfRule type="expression" dxfId="44" priority="64">
      <formula>IF(AND(AL932&lt;0, RIGHT(TEXT(AL932,"0.#"),1)="."),TRUE,FALSE)</formula>
    </cfRule>
  </conditionalFormatting>
  <conditionalFormatting sqref="AL933:AO933">
    <cfRule type="expression" dxfId="43" priority="57">
      <formula>IF(AND(AL933&gt;=0, RIGHT(TEXT(AL933,"0.#"),1)&lt;&gt;"."),TRUE,FALSE)</formula>
    </cfRule>
    <cfRule type="expression" dxfId="42" priority="58">
      <formula>IF(AND(AL933&gt;=0, RIGHT(TEXT(AL933,"0.#"),1)="."),TRUE,FALSE)</formula>
    </cfRule>
    <cfRule type="expression" dxfId="41" priority="59">
      <formula>IF(AND(AL933&lt;0, RIGHT(TEXT(AL933,"0.#"),1)&lt;&gt;"."),TRUE,FALSE)</formula>
    </cfRule>
    <cfRule type="expression" dxfId="40" priority="60">
      <formula>IF(AND(AL933&lt;0, RIGHT(TEXT(AL933,"0.#"),1)="."),TRUE,FALSE)</formula>
    </cfRule>
  </conditionalFormatting>
  <conditionalFormatting sqref="Y934">
    <cfRule type="expression" dxfId="39" priority="55">
      <formula>IF(RIGHT(TEXT(Y934,"0.#"),1)=".",FALSE,TRUE)</formula>
    </cfRule>
    <cfRule type="expression" dxfId="38" priority="56">
      <formula>IF(RIGHT(TEXT(Y934,"0.#"),1)=".",TRUE,FALSE)</formula>
    </cfRule>
  </conditionalFormatting>
  <conditionalFormatting sqref="AL934:AO934">
    <cfRule type="expression" dxfId="37" priority="51">
      <formula>IF(AND(AL934&gt;=0, RIGHT(TEXT(AL934,"0.#"),1)&lt;&gt;"."),TRUE,FALSE)</formula>
    </cfRule>
    <cfRule type="expression" dxfId="36" priority="52">
      <formula>IF(AND(AL934&gt;=0, RIGHT(TEXT(AL934,"0.#"),1)="."),TRUE,FALSE)</formula>
    </cfRule>
    <cfRule type="expression" dxfId="35" priority="53">
      <formula>IF(AND(AL934&lt;0, RIGHT(TEXT(AL934,"0.#"),1)&lt;&gt;"."),TRUE,FALSE)</formula>
    </cfRule>
    <cfRule type="expression" dxfId="34" priority="54">
      <formula>IF(AND(AL934&lt;0, RIGHT(TEXT(AL934,"0.#"),1)="."),TRUE,FALSE)</formula>
    </cfRule>
  </conditionalFormatting>
  <conditionalFormatting sqref="AL935:AO935">
    <cfRule type="expression" dxfId="33" priority="47">
      <formula>IF(AND(AL935&gt;=0, RIGHT(TEXT(AL935,"0.#"),1)&lt;&gt;"."),TRUE,FALSE)</formula>
    </cfRule>
    <cfRule type="expression" dxfId="32" priority="48">
      <formula>IF(AND(AL935&gt;=0, RIGHT(TEXT(AL935,"0.#"),1)="."),TRUE,FALSE)</formula>
    </cfRule>
    <cfRule type="expression" dxfId="31" priority="49">
      <formula>IF(AND(AL935&lt;0, RIGHT(TEXT(AL935,"0.#"),1)&lt;&gt;"."),TRUE,FALSE)</formula>
    </cfRule>
    <cfRule type="expression" dxfId="30" priority="50">
      <formula>IF(AND(AL935&lt;0, RIGHT(TEXT(AL935,"0.#"),1)="."),TRUE,FALSE)</formula>
    </cfRule>
  </conditionalFormatting>
  <conditionalFormatting sqref="Y936">
    <cfRule type="expression" dxfId="29" priority="45">
      <formula>IF(RIGHT(TEXT(Y936,"0.#"),1)=".",FALSE,TRUE)</formula>
    </cfRule>
    <cfRule type="expression" dxfId="28" priority="46">
      <formula>IF(RIGHT(TEXT(Y936,"0.#"),1)=".",TRUE,FALSE)</formula>
    </cfRule>
  </conditionalFormatting>
  <conditionalFormatting sqref="AL936:AO936">
    <cfRule type="expression" dxfId="27" priority="41">
      <formula>IF(AND(AL936&gt;=0, RIGHT(TEXT(AL936,"0.#"),1)&lt;&gt;"."),TRUE,FALSE)</formula>
    </cfRule>
    <cfRule type="expression" dxfId="26" priority="42">
      <formula>IF(AND(AL936&gt;=0, RIGHT(TEXT(AL936,"0.#"),1)="."),TRUE,FALSE)</formula>
    </cfRule>
    <cfRule type="expression" dxfId="25" priority="43">
      <formula>IF(AND(AL936&lt;0, RIGHT(TEXT(AL936,"0.#"),1)&lt;&gt;"."),TRUE,FALSE)</formula>
    </cfRule>
    <cfRule type="expression" dxfId="24" priority="44">
      <formula>IF(AND(AL936&lt;0, RIGHT(TEXT(AL936,"0.#"),1)="."),TRUE,FALSE)</formula>
    </cfRule>
  </conditionalFormatting>
  <conditionalFormatting sqref="Y937">
    <cfRule type="expression" dxfId="23" priority="39">
      <formula>IF(RIGHT(TEXT(Y937,"0.#"),1)=".",FALSE,TRUE)</formula>
    </cfRule>
    <cfRule type="expression" dxfId="22" priority="40">
      <formula>IF(RIGHT(TEXT(Y937,"0.#"),1)=".",TRUE,FALSE)</formula>
    </cfRule>
  </conditionalFormatting>
  <conditionalFormatting sqref="AL937:AO937">
    <cfRule type="expression" dxfId="21" priority="35">
      <formula>IF(AND(AL937&gt;=0, RIGHT(TEXT(AL937,"0.#"),1)&lt;&gt;"."),TRUE,FALSE)</formula>
    </cfRule>
    <cfRule type="expression" dxfId="20" priority="36">
      <formula>IF(AND(AL937&gt;=0, RIGHT(TEXT(AL937,"0.#"),1)="."),TRUE,FALSE)</formula>
    </cfRule>
    <cfRule type="expression" dxfId="19" priority="37">
      <formula>IF(AND(AL937&lt;0, RIGHT(TEXT(AL937,"0.#"),1)&lt;&gt;"."),TRUE,FALSE)</formula>
    </cfRule>
    <cfRule type="expression" dxfId="18" priority="38">
      <formula>IF(AND(AL937&lt;0, RIGHT(TEXT(AL937,"0.#"),1)="."),TRUE,FALSE)</formula>
    </cfRule>
  </conditionalFormatting>
  <conditionalFormatting sqref="Y1110:Y1133">
    <cfRule type="expression" dxfId="17" priority="33">
      <formula>IF(RIGHT(TEXT(Y1110,"0.#"),1)=".",FALSE,TRUE)</formula>
    </cfRule>
    <cfRule type="expression" dxfId="16" priority="34">
      <formula>IF(RIGHT(TEXT(Y1110,"0.#"),1)=".",TRUE,FALSE)</formula>
    </cfRule>
  </conditionalFormatting>
  <conditionalFormatting sqref="AL1110:AO1110">
    <cfRule type="expression" dxfId="15" priority="13">
      <formula>IF(AND(AL1110&gt;=0, RIGHT(TEXT(AL1110,"0.#"),1)&lt;&gt;"."),TRUE,FALSE)</formula>
    </cfRule>
    <cfRule type="expression" dxfId="14" priority="14">
      <formula>IF(AND(AL1110&gt;=0, RIGHT(TEXT(AL1110,"0.#"),1)="."),TRUE,FALSE)</formula>
    </cfRule>
    <cfRule type="expression" dxfId="13" priority="15">
      <formula>IF(AND(AL1110&lt;0, RIGHT(TEXT(AL1110,"0.#"),1)&lt;&gt;"."),TRUE,FALSE)</formula>
    </cfRule>
    <cfRule type="expression" dxfId="12" priority="16">
      <formula>IF(AND(AL1110&lt;0, RIGHT(TEXT(AL1110,"0.#"),1)="."),TRUE,FALSE)</formula>
    </cfRule>
  </conditionalFormatting>
  <conditionalFormatting sqref="AL1111:AO1111">
    <cfRule type="expression" dxfId="11" priority="9">
      <formula>IF(AND(AL1111&gt;=0, RIGHT(TEXT(AL1111,"0.#"),1)&lt;&gt;"."),TRUE,FALSE)</formula>
    </cfRule>
    <cfRule type="expression" dxfId="10" priority="10">
      <formula>IF(AND(AL1111&gt;=0, RIGHT(TEXT(AL1111,"0.#"),1)="."),TRUE,FALSE)</formula>
    </cfRule>
    <cfRule type="expression" dxfId="9" priority="11">
      <formula>IF(AND(AL1111&lt;0, RIGHT(TEXT(AL1111,"0.#"),1)&lt;&gt;"."),TRUE,FALSE)</formula>
    </cfRule>
    <cfRule type="expression" dxfId="8" priority="12">
      <formula>IF(AND(AL1111&lt;0, RIGHT(TEXT(AL1111,"0.#"),1)="."),TRUE,FALSE)</formula>
    </cfRule>
  </conditionalFormatting>
  <conditionalFormatting sqref="AL1112:AO1122">
    <cfRule type="expression" dxfId="7" priority="5">
      <formula>IF(AND(AL1112&gt;=0, RIGHT(TEXT(AL1112,"0.#"),1)&lt;&gt;"."),TRUE,FALSE)</formula>
    </cfRule>
    <cfRule type="expression" dxfId="6" priority="6">
      <formula>IF(AND(AL1112&gt;=0, RIGHT(TEXT(AL1112,"0.#"),1)="."),TRUE,FALSE)</formula>
    </cfRule>
    <cfRule type="expression" dxfId="5" priority="7">
      <formula>IF(AND(AL1112&lt;0, RIGHT(TEXT(AL1112,"0.#"),1)&lt;&gt;"."),TRUE,FALSE)</formula>
    </cfRule>
    <cfRule type="expression" dxfId="4" priority="8">
      <formula>IF(AND(AL1112&lt;0, RIGHT(TEXT(AL1112,"0.#"),1)="."),TRUE,FALSE)</formula>
    </cfRule>
  </conditionalFormatting>
  <conditionalFormatting sqref="AL1123:AO1133">
    <cfRule type="expression" dxfId="3" priority="1">
      <formula>IF(AND(AL1123&gt;=0, RIGHT(TEXT(AL1123,"0.#"),1)&lt;&gt;"."),TRUE,FALSE)</formula>
    </cfRule>
    <cfRule type="expression" dxfId="2" priority="2">
      <formula>IF(AND(AL1123&gt;=0, RIGHT(TEXT(AL1123,"0.#"),1)="."),TRUE,FALSE)</formula>
    </cfRule>
    <cfRule type="expression" dxfId="1" priority="3">
      <formula>IF(AND(AL1123&lt;0, RIGHT(TEXT(AL1123,"0.#"),1)&lt;&gt;"."),TRUE,FALSE)</formula>
    </cfRule>
    <cfRule type="expression" dxfId="0" priority="4">
      <formula>IF(AND(AL1123&lt;0, RIGHT(TEXT(AL1123,"0.#"),1)="."),TRUE,FALSE)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17" max="49" man="1"/>
    <brk id="249" max="49" man="1"/>
    <brk id="725" max="49" man="1"/>
    <brk id="747" max="49" man="1"/>
    <brk id="90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t="s">
        <v>658</v>
      </c>
      <c r="C5" s="13" t="str">
        <f t="shared" si="0"/>
        <v>海洋政策</v>
      </c>
      <c r="D5" s="13" t="str">
        <f>IF(C5="",D4,IF(D4&lt;&gt;"",CONCATENATE(D4,"、",C5),C5))</f>
        <v>海洋政策</v>
      </c>
      <c r="F5" s="18" t="s">
        <v>113</v>
      </c>
      <c r="G5" s="17"/>
      <c r="H5" s="13" t="str">
        <f t="shared" si="1"/>
        <v/>
      </c>
      <c r="I5" s="13" t="str">
        <f t="shared" si="5"/>
        <v>一般会計</v>
      </c>
      <c r="K5" s="14" t="s">
        <v>105</v>
      </c>
      <c r="L5" s="15" t="s">
        <v>658</v>
      </c>
      <c r="M5" s="13" t="str">
        <f t="shared" si="2"/>
        <v>防衛関係</v>
      </c>
      <c r="N5" s="13" t="str">
        <f t="shared" si="6"/>
        <v>防衛関係</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海洋政策</v>
      </c>
      <c r="F10" s="18" t="s">
        <v>116</v>
      </c>
      <c r="G10" s="17"/>
      <c r="H10" s="13" t="str">
        <f t="shared" si="1"/>
        <v/>
      </c>
      <c r="I10" s="13" t="str">
        <f t="shared" si="5"/>
        <v>一般会計</v>
      </c>
      <c r="K10" s="14" t="s">
        <v>250</v>
      </c>
      <c r="L10" s="15"/>
      <c r="M10" s="13" t="str">
        <f t="shared" si="2"/>
        <v/>
      </c>
      <c r="N10" s="13" t="str">
        <f t="shared" si="6"/>
        <v>防衛関係</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海洋政策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河邊 和史</dc:creator>
  <cp:lastModifiedBy>執行調査係長</cp:lastModifiedBy>
  <cp:lastPrinted>2021-05-21T07:50:39Z</cp:lastPrinted>
  <dcterms:created xsi:type="dcterms:W3CDTF">2012-03-13T00:50:25Z</dcterms:created>
  <dcterms:modified xsi:type="dcterms:W3CDTF">2021-07-08T16:01:42Z</dcterms:modified>
</cp:coreProperties>
</file>