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369" i="3"/>
  <c r="AY645" i="3"/>
  <c r="AY459" i="3"/>
  <c r="AY417" i="3"/>
  <c r="AY271" i="3"/>
  <c r="AY235"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3" i="3" s="1"/>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<sst xmlns="http://schemas.openxmlformats.org/spreadsheetml/2006/main" count="2609" uniqueCount="775">
  <si>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</si>
  <si>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</si>
  <si>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</si>
  <si>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</si>
  <si>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</si>
  <si>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</si>
  <si>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</si>
  <si>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</si>
  <si>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</si>
  <si>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</si>
  <si>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</si>
  <si>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</si>
  <si>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</si>
  <si>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</si>
  <si>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</si>
  <si>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</si>
  <si>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</si>
  <si>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</si>
  <si>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</si>
  <si>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</si>
  <si>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</si>
  <si>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</si>
  <si>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</si>
  <si>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</si>
  <si>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</si>
  <si>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</si>
  <si>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</si>
  <si>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</si>
  <si>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</si>
  <si>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</si>
  <si>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</si>
  <si>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</si>
  <si>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</si>
  <si>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</si>
  <si>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</si>
  <si>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</si>
  <si>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</si>
  <si>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</si>
  <si>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</si>
  <si>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</si>
  <si>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</si>
  <si>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</si>
  <si>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</si>
  <si>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</si>
  <si>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</si>
  <si>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</si>
  <si>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</si>
  <si>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</si>
  <si>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</si>
  <si>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</si>
  <si>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</si>
  <si>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</si>
  <si>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</si>
  <si>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</si>
  <si>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</si>
  <si>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</si>
  <si>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</si>
  <si>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</si>
  <si>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</si>
  <si>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</si>
  <si>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</si>
  <si>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</si>
  <si>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</si>
  <si>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</si>
  <si>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</si>
  <si>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</si>
  <si>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</si>
  <si>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</si>
  <si>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</si>
  <si>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</si>
  <si>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</si>
  <si>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</si>
  <si>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</si>
  <si>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</si>
  <si>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</si>
  <si>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</si>
  <si>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</si>
  <si>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</si>
  <si>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</si>
  <si>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</si>
  <si>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</si>
  <si>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</si>
  <si>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</si>
  <si>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</si>
  <si>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</si>
  <si>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</si>
  <si>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</si>
  <si>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</si>
  <si>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</si>
  <si>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</si>
  <si>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</si>
  <si>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</si>
  <si>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</si>
  <si>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</si>
  <si>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</si>
  <si>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</si>
  <si>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</si>
  <si>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</si>
  <si>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</si>
  <si>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</si>
  <si>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</si>
  <si>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</si>
  <si>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</si>
  <si>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</si>
  <si>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</si>
  <si>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</si>
  <si>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</si>
  <si>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</si>
  <si>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</si>
  <si>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</si>
  <si>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</si>
  <si>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</si>
  <si>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</si>
  <si>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</si>
  <si>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</si>
  <si>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</si>
  <si>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</si>
  <si>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</si>
  <si>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</si>
  <si>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</si>
  <si>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</si>
  <si>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</si>
  <si>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</si>
  <si>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</si>
  <si>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</si>
  <si>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</si>
  <si>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</si>
  <si>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</si>
  <si>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</si>
  <si>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</si>
  <si>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</si>
  <si>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</si>
  <si>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</si>
  <si>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</si>
  <si>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</si>
  <si>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</si>
  <si>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</si>
  <si>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</si>
  <si>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</si>
  <si>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</si>
  <si>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</si>
  <si>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</si>
  <si>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</si>
  <si>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</si>
  <si>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</si>
  <si>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</si>
  <si>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</si>
  <si>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</si>
  <si>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</si>
  <si>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</si>
  <si>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</si>
  <si>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</si>
  <si>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</si>
  <si>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</si>
  <si>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</si>
  <si>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</si>
  <si>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</si>
  <si>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</si>
  <si>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</si>
  <si>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</si>
  <si>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</si>
  <si>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</si>
  <si>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</si>
  <si>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</si>
  <si>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</si>
  <si>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</si>
  <si>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</si>
  <si>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</si>
  <si>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</si>
  <si>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</si>
  <si>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</si>
  <si>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</si>
  <si>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</si>
  <si>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</si>
  <si>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</si>
  <si>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</si>
  <si>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</si>
  <si>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</si>
  <si>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</si>
  <si>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</si>
  <si>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</si>
  <si>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</si>
  <si>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</si>
  <si>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</si>
  <si>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</si>
  <si>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</si>
  <si>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</si>
  <si>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</si>
  <si>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</si>
  <si>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</si>
  <si>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</si>
  <si>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</si>
  <si>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</si>
  <si>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</si>
  <si>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</si>
  <si>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</si>
  <si>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</si>
  <si>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</si>
  <si>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</si>
  <si>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</si>
  <si>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</si>
  <si>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</si>
  <si>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</si>
  <si>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</si>
  <si>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</si>
  <si>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</si>
  <si>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</si>
  <si>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</si>
  <si>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</si>
  <si>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</si>
  <si>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</si>
  <si>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</si>
  <si>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</si>
  <si>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</si>
  <si>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</si>
  <si>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</si>
  <si>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</si>
  <si>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</si>
  <si>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</si>
  <si>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</si>
  <si>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</si>
  <si>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</si>
  <si>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</si>
  <si>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</si>
  <si>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</si>
  <si>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</si>
  <si>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</si>
  <si>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</si>
  <si>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</si>
  <si>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</si>
  <si>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</si>
  <si>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</si>
  <si>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</si>
  <si>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</si>
  <si>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</si>
  <si>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</si>
  <si>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</si>
  <si>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</si>
  <si>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</si>
  <si>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</si>
  <si>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</si>
  <si>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</si>
  <si>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</si>
  <si>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</si>
  <si>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</si>
  <si>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</si>
  <si>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</si>
  <si>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</si>
  <si>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</si>
  <si>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</si>
  <si>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</si>
  <si>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</si>
  <si>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</si>
  <si>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</si>
  <si>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</si>
  <si>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</si>
  <si>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</si>
  <si>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</si>
  <si>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</si>
  <si>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</si>
  <si>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</si>
  <si>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</si>
  <si>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</si>
  <si>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</si>
  <si>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</si>
  <si>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</si>
  <si>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</si>
  <si>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</si>
  <si>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</si>
  <si>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</si>
  <si>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</si>
  <si>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</si>
  <si>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</si>
  <si>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</si>
  <si>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</si>
  <si>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</si>
  <si>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</si>
  <si>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</si>
  <si>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</si>
  <si>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</si>
  <si>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</si>
  <si>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</si>
  <si>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</si>
  <si>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</si>
  <si>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</si>
  <si>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</si>
  <si>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</si>
  <si>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</si>
  <si>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</si>
  <si>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</si>
  <si>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</si>
  <si>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</si>
  <si>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</si>
  <si>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</si>
  <si>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</si>
  <si>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</si>
  <si>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</si>
  <si>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</si>
  <si>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</si>
  <si>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</si>
  <si>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</si>
  <si>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</si>
  <si>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</si>
  <si>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</si>
  <si>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</si>
  <si>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</si>
  <si>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</si>
  <si>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</si>
  <si>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</si>
  <si>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</si>
  <si>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</si>
  <si>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</si>
  <si>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</si>
  <si>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</si>
  <si>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</si>
  <si>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</si>
  <si>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</si>
  <si>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</si>
  <si>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</si>
  <si>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</si>
  <si>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</si>
  <si>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</si>
  <si>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</si>
  <si>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</si>
  <si>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</si>
  <si>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</si>
  <si>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</si>
  <si>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</si>
  <si>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</si>
  <si>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</si>
  <si>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</si>
  <si>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</si>
  <si>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</si>
  <si>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</si>
  <si>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</si>
  <si>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</si>
  <si>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</si>
  <si>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</si>
  <si>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</si>
  <si>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</si>
  <si>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</si>
  <si>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</si>
  <si>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</si>
  <si>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</si>
  <si>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</si>
  <si>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</si>
  <si>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</si>
  <si>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</si>
  <si>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</si>
  <si>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</si>
  <si>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</si>
  <si>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</si>
  <si>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</si>
  <si>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</si>
  <si>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</si>
  <si>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</si>
  <si>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</si>
  <si>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</si>
  <si>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</si>
  <si>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</si>
  <si>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</si>
  <si>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</si>
  <si>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</si>
  <si>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</si>
  <si>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</si>
  <si>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</si>
  <si>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</si>
  <si>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</si>
  <si>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</si>
  <si>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</si>
  <si>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</si>
  <si>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</si>
  <si>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</si>
  <si>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</si>
  <si>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</si>
  <si>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</si>
  <si>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</si>
  <si>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</si>
  <si>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</si>
  <si>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</si>
  <si>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</si>
  <si>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</si>
  <si>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</si>
  <si>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</si>
  <si>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</si>
  <si>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</si>
  <si>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</si>
  <si>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</si>
  <si>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</si>
  <si>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</si>
  <si>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</si>
  <si>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</si>
  <si>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</si>
  <si>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</si>
  <si>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</si>
  <si>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</si>
  <si>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</si>
  <si>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</si>
  <si>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</si>
  <si>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</si>
  <si>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</si>
  <si>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</si>
  <si>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</si>
  <si>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</si>
  <si>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</si>
  <si>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</si>
  <si>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</si>
  <si>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</si>
  <si>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</si>
  <si>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</si>
  <si>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</si>
  <si>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</si>
  <si>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</si>
  <si>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</si>
  <si>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</si>
  <si>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</si>
  <si>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</si>
  <si>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</si>
  <si>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</si>
  <si>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</si>
  <si>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</si>
  <si>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</si>
  <si>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</si>
  <si>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</si>
  <si>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</si>
  <si>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</si>
  <si>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</si>
  <si>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</si>
  <si>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</si>
  <si>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</si>
  <si>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</si>
  <si>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</si>
  <si>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</si>
  <si>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</si>
  <si>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</si>
  <si>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</si>
  <si>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</si>
  <si>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</si>
  <si>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</si>
  <si>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</si>
  <si>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</si>
  <si>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</si>
  <si>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</si>
  <si>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</si>
  <si>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</si>
  <si>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</si>
  <si>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</si>
  <si>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</si>
  <si>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</si>
  <si>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</si>
  <si>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</si>
  <si>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</si>
  <si>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</si>
  <si>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</si>
  <si>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</si>
  <si>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</si>
  <si>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</si>
  <si>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</si>
  <si>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</si>
  <si>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</si>
  <si>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</si>
  <si>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</si>
  <si>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</si>
  <si>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</si>
  <si>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</si>
  <si>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</si>
  <si>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</si>
  <si>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</si>
  <si>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</si>
  <si>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</si>
  <si>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</si>
  <si>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</si>
  <si>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</si>
  <si>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</si>
  <si>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</si>
  <si>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</si>
  <si>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</si>
  <si>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</si>
  <si>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</si>
  <si>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</si>
  <si>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</si>
  <si>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</si>
  <si>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</si>
  <si>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</si>
  <si>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</si>
  <si>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</si>
  <si>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</si>
  <si>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</si>
  <si>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</si>
  <si>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</si>
  <si>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</si>
  <si>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</si>
  <si>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</si>
  <si>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</si>
  <si>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</si>
  <si>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</si>
  <si>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</si>
  <si>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</si>
  <si>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</si>
  <si>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</si>
  <si>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</si>
  <si>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</si>
  <si>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</si>
  <si>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</si>
  <si>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</si>
  <si>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</si>
  <si>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</si>
  <si>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</si>
  <si>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</si>
  <si>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</si>
  <si>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</si>
  <si>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</si>
  <si>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</si>
  <si>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</si>
  <si>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</si>
  <si>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</si>
  <si>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</si>
  <si>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</si>
  <si>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</si>
  <si>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</si>
  <si>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</si>
  <si>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</si>
  <si>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</si>
  <si>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</si>
  <si>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</si>
  <si>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</si>
  <si>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</si>
  <si>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</si>
  <si>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</si>
  <si>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</si>
  <si>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</si>
  <si>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</si>
  <si>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</si>
  <si>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</si>
  <si>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</si>
  <si>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</si>
  <si>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</si>
  <si>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</si>
  <si>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</si>
  <si>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</si>
  <si>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</si>
  <si>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</si>
  <si>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</si>
  <si>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</si>
  <si>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</si>
  <si>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</si>
  <si>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</si>
  <si>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</si>
  <si>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</si>
  <si>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</si>
  <si>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</si>
  <si>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</si>
  <si>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</si>
  <si>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</si>
  <si>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</si>
  <si>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</si>
  <si>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</si>
  <si>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</si>
  <si>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</si>
  <si>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</si>
  <si>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</si>
  <si>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</si>
  <si>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</si>
  <si>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</si>
  <si>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</si>
  <si>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</si>
  <si>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</si>
  <si>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</si>
  <si>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</si>
  <si>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</si>
  <si>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</si>
  <si>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</si>
  <si>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</si>
  <si>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</si>
  <si>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</si>
  <si>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</si>
  <si>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</si>
  <si>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</si>
  <si>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</si>
  <si>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</si>
  <si>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</si>
  <si>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</si>
  <si>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</si>
  <si>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</si>
  <si>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</si>
  <si>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</si>
  <si>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</si>
  <si>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</si>
  <si>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</si>
  <si>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</si>
  <si>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</si>
  <si>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</si>
  <si>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</si>
  <si>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</si>
  <si>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</si>
  <si>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</si>
  <si>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</si>
  <si>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</si>
  <si>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</si>
  <si>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</si>
  <si>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</si>
  <si>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</si>
  <si>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</si>
  <si>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</si>
  <si>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</si>
  <si>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</si>
  <si>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</si>
  <si>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</si>
  <si>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</si>
  <si>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</si>
  <si>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</si>
  <si>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</si>
  <si>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</si>
  <si>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</si>
  <si>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</si>
  <si>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</si>
  <si>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</si>
  <si>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</si>
  <si>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</si>
  <si>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</si>
  <si>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</si>
  <si>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</si>
  <si>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</si>
  <si>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</si>
  <si>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</si>
  <si>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</si>
  <si>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</si>
  <si>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</si>
  <si>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</si>
  <si>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</si>
  <si>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</si>
  <si>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Ｐ－１用整備用器材の整備</t>
  </si>
  <si>
    <t>防衛装備庁プロジェクト管理部</t>
  </si>
  <si>
    <t>平成19年度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</si>
  <si>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</si>
  <si>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</si>
  <si>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</si>
  <si>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</si>
  <si>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部隊で点検、検査等を計画的に実施するための器材や不具合が生じた場合、不具合箇所の特定及び不具合の修復を実施するために必要な器材を整備するものである。なお、整備用器材は、P-1の運用、航法、通信システム等を試験するためのテストプログラムセット及び整備対象器材を連接するためのアダプタから構成される。</t>
  </si>
  <si>
    <t>-</t>
  </si>
  <si>
    <t>諸器材購入費</t>
  </si>
  <si>
    <t>周辺海域の安全確保等のためにＰ－１は必要であり、配備されたＰ－１を維持する。</t>
  </si>
  <si>
    <t>整備用器材を使用して維持した機数（ＵＰ－１及び量産化改修機を含む。）</t>
  </si>
  <si>
    <t>機</t>
  </si>
  <si>
    <t>Ｐ－１用整備用器材の納入品目数</t>
  </si>
  <si>
    <t>品目数</t>
  </si>
  <si>
    <t>Ｘ：執行額／Ｙ：年度納入品目数　　　　　　　　　　　　　　　</t>
    <phoneticPr fontId="5"/>
  </si>
  <si>
    <t>百万円／品目数</t>
  </si>
  <si>
    <t>　　Ｘ/Ｙ</t>
    <phoneticPr fontId="5"/>
  </si>
  <si>
    <t>275/75</t>
  </si>
  <si>
    <t>Ⅰ－１　我が国自身の防衛体制の強化（領域横断作成必要な能力の強化における優先事項）</t>
  </si>
  <si>
    <t>海空領域における能力の強化</t>
  </si>
  <si>
    <t>その他の装備品等（延命処置・機能向上を含む。）</t>
  </si>
  <si>
    <t>令和5年度</t>
  </si>
  <si>
    <t>Ⅰ－１　我が国自身の防衛体制の強化（領域横断作戦に必要な能力の強化における優先事項）</t>
  </si>
  <si>
    <t>継続的な運用の確保</t>
  </si>
  <si>
    <t>－</t>
  </si>
  <si>
    <t>Ⅰ－２－（４）　装備調達の最適化</t>
  </si>
  <si>
    <t>装備品等の効果的・効率的な取得の推進による装備調達の最適化</t>
  </si>
  <si>
    <t>民生分野における成功事例を装備品製造等への取り込み</t>
  </si>
  <si>
    <t>歳出改革等に向けた取組の加速・拡大</t>
  </si>
  <si>
    <t>億円（契約ベース）</t>
  </si>
  <si>
    <t>0293</t>
  </si>
  <si>
    <t>0236</t>
  </si>
  <si>
    <t>0220</t>
  </si>
  <si>
    <t>0080</t>
  </si>
  <si>
    <t>0071</t>
  </si>
  <si>
    <t>0070</t>
  </si>
  <si>
    <t>0044</t>
  </si>
  <si>
    <t>0042</t>
  </si>
  <si>
    <t>0040</t>
  </si>
  <si>
    <t>○</t>
  </si>
  <si>
    <t>-</t>
    <phoneticPr fontId="5"/>
  </si>
  <si>
    <t>事業監理官　射場　隆昌</t>
    <phoneticPr fontId="5"/>
  </si>
  <si>
    <t>令和５年度</t>
    <phoneticPr fontId="5"/>
  </si>
  <si>
    <t>-</t>
    <phoneticPr fontId="5"/>
  </si>
  <si>
    <t>Ⅰ－１－（２）　従来の領域における能力の強化</t>
    <phoneticPr fontId="5"/>
  </si>
  <si>
    <t>周辺海空域における安全確保等に関して、広域において常続監視等を行うP-1の円滑な運用を図るため、航法、通信、運用システム等を統合した整備用器材を整備する。</t>
    <phoneticPr fontId="5"/>
  </si>
  <si>
    <t>Ⅰ－１－（３）　持続性・強靭性の強化</t>
    <phoneticPr fontId="5"/>
  </si>
  <si>
    <t>Ⅰ－２　我が国自身の防衛体制の強化（防衛力の中心的な構成要素の強化における優先事項）</t>
    <phoneticPr fontId="5"/>
  </si>
  <si>
    <t>装備品の開発段階から量産以降の段階のコスト低減に資する取組の推進</t>
    <phoneticPr fontId="5"/>
  </si>
  <si>
    <t>公共調達の改革</t>
    <rPh sb="0" eb="2">
      <t>コウキョウ</t>
    </rPh>
    <rPh sb="2" eb="4">
      <t>チョウタツ</t>
    </rPh>
    <rPh sb="5" eb="7">
      <t>カイカク</t>
    </rPh>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</si>
  <si>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</si>
  <si>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phoneticPr fontId="5"/>
  </si>
  <si>
    <t>我が国周辺海域の安全確保するため、常続的な警戒監視に必要な固定翼哨戒機（Ｐ－１）の維持整備に必要な本事業は優先度が高い。</t>
    <rPh sb="41" eb="43">
      <t>イジ</t>
    </rPh>
    <rPh sb="43" eb="45">
      <t>セイビ</t>
    </rPh>
    <rPh sb="46" eb="48">
      <t>ヒツヨウ</t>
    </rPh>
    <rPh sb="49" eb="50">
      <t>ホン</t>
    </rPh>
    <phoneticPr fontId="5"/>
  </si>
  <si>
    <t>‐</t>
  </si>
  <si>
    <t>－</t>
    <phoneticPr fontId="5"/>
  </si>
  <si>
    <t>最新の見積り、直近の契約実績を考慮した予算要求・契約を行っており、適切な価格である。</t>
    <phoneticPr fontId="5"/>
  </si>
  <si>
    <t>費目・使途はP-1用整備用器材に限定している。</t>
    <phoneticPr fontId="5"/>
  </si>
  <si>
    <t>部隊調査の実施により適正な所要数を算出し、Ｐ－１配備部隊の整備規模を検討するとともにＰ－１の部隊配備時期にあわせて必要な器材のみを調達している。</t>
    <rPh sb="24" eb="26">
      <t>ハイビ</t>
    </rPh>
    <rPh sb="26" eb="28">
      <t>ブタイ</t>
    </rPh>
    <rPh sb="29" eb="31">
      <t>セイビ</t>
    </rPh>
    <rPh sb="31" eb="33">
      <t>キボ</t>
    </rPh>
    <rPh sb="34" eb="36">
      <t>ケントウ</t>
    </rPh>
    <rPh sb="46" eb="48">
      <t>ブタイ</t>
    </rPh>
    <rPh sb="48" eb="50">
      <t>ハイビ</t>
    </rPh>
    <rPh sb="50" eb="52">
      <t>ジキ</t>
    </rPh>
    <phoneticPr fontId="5"/>
  </si>
  <si>
    <t>成果実績及び成果目標ともに同値となっており、成果実績は成果目標に見合ったものとなっている。</t>
    <phoneticPr fontId="5"/>
  </si>
  <si>
    <t>活動実績は見込みと同値となっており、活動実績は見込みにあったものとなっている。</t>
    <rPh sb="0" eb="2">
      <t>カツドウ</t>
    </rPh>
    <rPh sb="2" eb="4">
      <t>ジッセキ</t>
    </rPh>
    <rPh sb="5" eb="7">
      <t>ミコ</t>
    </rPh>
    <rPh sb="9" eb="11">
      <t>ドウチ</t>
    </rPh>
    <rPh sb="18" eb="20">
      <t>カツドウ</t>
    </rPh>
    <rPh sb="20" eb="22">
      <t>ジッセキ</t>
    </rPh>
    <rPh sb="23" eb="25">
      <t>ミコ</t>
    </rPh>
    <phoneticPr fontId="5"/>
  </si>
  <si>
    <t>Ｐ－１は我が国周辺海域の哨戒、常続的警戒監視等へ対応しており、Ｐ－１の維持整備に十分に活用されている。</t>
    <rPh sb="22" eb="23">
      <t>トウ</t>
    </rPh>
    <phoneticPr fontId="5"/>
  </si>
  <si>
    <t>過去の契約実績等を踏まえ、コストの精査等に努めることにより、引き続き効率化に努める。</t>
    <phoneticPr fontId="5"/>
  </si>
  <si>
    <t>-</t>
    <phoneticPr fontId="5"/>
  </si>
  <si>
    <t>-</t>
    <phoneticPr fontId="5"/>
  </si>
  <si>
    <t>308/11</t>
    <phoneticPr fontId="5"/>
  </si>
  <si>
    <t>シンフォニアテクノロジー（株）</t>
    <phoneticPr fontId="5"/>
  </si>
  <si>
    <t>川崎重工業（株）</t>
    <phoneticPr fontId="5"/>
  </si>
  <si>
    <t>三菱重工業（株）</t>
    <rPh sb="0" eb="2">
      <t>ミツビシ</t>
    </rPh>
    <phoneticPr fontId="5"/>
  </si>
  <si>
    <t>海洋電子工業㈱</t>
    <phoneticPr fontId="5"/>
  </si>
  <si>
    <t>ジェイ・アール・シー特機㈱</t>
    <phoneticPr fontId="5"/>
  </si>
  <si>
    <t>ミネベアミツミ㈱</t>
    <phoneticPr fontId="5"/>
  </si>
  <si>
    <t>空中発射誘導弾模擬装置</t>
    <phoneticPr fontId="5"/>
  </si>
  <si>
    <t>イジェクタ・ラック浮遊電圧測定用器材</t>
    <phoneticPr fontId="5"/>
  </si>
  <si>
    <t>ストア・キャリア模擬装置</t>
    <phoneticPr fontId="5"/>
  </si>
  <si>
    <t>イジェクタ・ラック用モニター装置</t>
    <phoneticPr fontId="5"/>
  </si>
  <si>
    <t>A</t>
  </si>
  <si>
    <t>シンフォニアテクノロジー㈱</t>
    <phoneticPr fontId="5"/>
  </si>
  <si>
    <t>川崎重工業㈱</t>
    <phoneticPr fontId="5"/>
  </si>
  <si>
    <t>日本電気㈱</t>
    <phoneticPr fontId="5"/>
  </si>
  <si>
    <t>伊藤忠アビエーション㈱</t>
    <phoneticPr fontId="5"/>
  </si>
  <si>
    <t>日新電装㈱</t>
    <phoneticPr fontId="5"/>
  </si>
  <si>
    <t>堀口エンジニアリング㈱</t>
    <phoneticPr fontId="5"/>
  </si>
  <si>
    <t>櫻護謨㈱</t>
    <phoneticPr fontId="5"/>
  </si>
  <si>
    <t>周波数変換装置</t>
    <phoneticPr fontId="5"/>
  </si>
  <si>
    <t>Ｐ－１用耐圧治具セット</t>
    <phoneticPr fontId="5"/>
  </si>
  <si>
    <t>諸器材購入費</t>
    <rPh sb="0" eb="1">
      <t>ショ</t>
    </rPh>
    <rPh sb="1" eb="3">
      <t>キザイ</t>
    </rPh>
    <rPh sb="3" eb="5">
      <t>コウニュウ</t>
    </rPh>
    <rPh sb="5" eb="6">
      <t>ヒ</t>
    </rPh>
    <phoneticPr fontId="5"/>
  </si>
  <si>
    <t>A.三菱重工業（株）</t>
    <phoneticPr fontId="5"/>
  </si>
  <si>
    <t>ローダーＡＰＵ／空調パック／液冷パック／レーダ空中線</t>
    <phoneticPr fontId="5"/>
  </si>
  <si>
    <t>ガイド・レール</t>
    <phoneticPr fontId="5"/>
  </si>
  <si>
    <t>ハイリフト・ローダー・ソノブイ・ラック</t>
    <phoneticPr fontId="5"/>
  </si>
  <si>
    <t>イジェクタ・ラック・ハンドリング器材</t>
    <phoneticPr fontId="5"/>
  </si>
  <si>
    <t>イジェクタ・ラック用整備用器材</t>
    <phoneticPr fontId="5"/>
  </si>
  <si>
    <t>カーゴ・リフタ（自走運搬装置）</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</si>
  <si>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</si>
  <si>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</si>
  <si>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●民生分野における成功事例のうちコスト抑制に有効な具体例の蓄積及び選別のため、官側において前段階となる情報収集を行った。
●固定翼哨戒機（Ｐ－１）の円滑な運用を図るために必要な整備用器材を整備した。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</si>
  <si>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</si>
  <si>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空中発射誘導弾模擬装置の設計製造</t>
    <rPh sb="12" eb="14">
      <t>セッケイ</t>
    </rPh>
    <rPh sb="14" eb="16">
      <t>セイゾウ</t>
    </rPh>
    <phoneticPr fontId="5"/>
  </si>
  <si>
    <t>国庫債務負担行為等</t>
  </si>
  <si>
    <t>-</t>
    <phoneticPr fontId="5"/>
  </si>
  <si>
    <t>魚雷回路テスター</t>
    <phoneticPr fontId="5"/>
  </si>
  <si>
    <t>電源車用負荷試験装置（ＡＣ９０ｋＶＡ）</t>
    <phoneticPr fontId="5"/>
  </si>
  <si>
    <t>電源車（ＡＣ９０ｋＶＡ）</t>
    <phoneticPr fontId="5"/>
  </si>
  <si>
    <t>波打ち計測器材</t>
    <phoneticPr fontId="5"/>
  </si>
  <si>
    <t>主脚交換用器材他１件（前脚交換用器材）</t>
    <rPh sb="7" eb="8">
      <t>ホカ</t>
    </rPh>
    <rPh sb="9" eb="10">
      <t>ケン</t>
    </rPh>
    <rPh sb="11" eb="12">
      <t>マエ</t>
    </rPh>
    <rPh sb="12" eb="13">
      <t>キャク</t>
    </rPh>
    <rPh sb="13" eb="15">
      <t>コウカン</t>
    </rPh>
    <rPh sb="15" eb="16">
      <t>ヨウ</t>
    </rPh>
    <rPh sb="16" eb="18">
      <t>キザイ</t>
    </rPh>
    <phoneticPr fontId="5"/>
  </si>
  <si>
    <t>ＡＰＵ地上運転器材他１件（舵角測定器材）</t>
    <rPh sb="9" eb="10">
      <t>ホカ</t>
    </rPh>
    <rPh sb="11" eb="12">
      <t>ケン</t>
    </rPh>
    <rPh sb="13" eb="15">
      <t>ダカク</t>
    </rPh>
    <rPh sb="15" eb="17">
      <t>ソクテイ</t>
    </rPh>
    <rPh sb="17" eb="19">
      <t>キザイ</t>
    </rPh>
    <phoneticPr fontId="5"/>
  </si>
  <si>
    <t>ｽﾘﾝｸﾞｷｯﾄ－ﾉｰｽﾞ・ﾚﾄﾞｰﾑ他２件（ﾃｰﾙ･ﾌﾞｰﾑ、ｽﾗｯﾄ）</t>
    <rPh sb="19" eb="20">
      <t>ホカ</t>
    </rPh>
    <rPh sb="21" eb="22">
      <t>ケン</t>
    </rPh>
    <phoneticPr fontId="5"/>
  </si>
  <si>
    <t>ﾄﾞｰﾘｰ-ﾉｰｽﾞ・ﾚﾄﾞｰﾑ</t>
    <phoneticPr fontId="5"/>
  </si>
  <si>
    <t>ｽﾎﾟｲﾗ固定治具-外舷ｽﾎﾟｲﾗ他１件（AOAﾃｽﾄ･ﾌｨｸｽﾁｬ）</t>
    <rPh sb="5" eb="7">
      <t>コテイ</t>
    </rPh>
    <rPh sb="7" eb="9">
      <t>ジグ</t>
    </rPh>
    <rPh sb="10" eb="12">
      <t>ガイゲン</t>
    </rPh>
    <rPh sb="17" eb="18">
      <t>ホカ</t>
    </rPh>
    <rPh sb="19" eb="20">
      <t>ケン</t>
    </rPh>
    <phoneticPr fontId="5"/>
  </si>
  <si>
    <t>ﾄﾙｸ･ｱﾀﾞﾌﾟﾀ-ｲﾝﾚｯﾄ・ｶｳﾙ</t>
    <phoneticPr fontId="5"/>
  </si>
  <si>
    <t>㈱ｱｲ･ｴﾇ･ｼｰ･ｴﾝｼﾞﾆｱﾘﾝｸﾞ</t>
    <phoneticPr fontId="5"/>
  </si>
  <si>
    <t>F7-10ｴﾝｼﾞﾝ整備用器材他１件（ｴﾝｼﾞﾝ水洗用ﾉｽﾞﾙ･ｾｯﾄ）</t>
    <rPh sb="15" eb="16">
      <t>ホカ</t>
    </rPh>
    <rPh sb="17" eb="18">
      <t>ケン</t>
    </rPh>
    <phoneticPr fontId="5"/>
  </si>
  <si>
    <t>ｴﾝｼﾞﾝ･ｽﾘﾝｸﾞ他2件(ﾌｧﾝ･ﾌﾞﾚｰﾄﾞ用固定ﾌﾟﾚｰﾄ、防錆ｵｲﾙ用ﾄﾞﾚﾝ･ﾎｰｽ)</t>
    <rPh sb="11" eb="12">
      <t>ホカ</t>
    </rPh>
    <rPh sb="13" eb="14">
      <t>ケン</t>
    </rPh>
    <rPh sb="25" eb="26">
      <t>ヨウ</t>
    </rPh>
    <rPh sb="26" eb="28">
      <t>コテイ</t>
    </rPh>
    <rPh sb="34" eb="36">
      <t>ボウセイ</t>
    </rPh>
    <rPh sb="39" eb="40">
      <t>ヨウ</t>
    </rPh>
    <phoneticPr fontId="5"/>
  </si>
  <si>
    <t>ﾏｰﾍﾞﾘｯｸ・ﾐｻｲﾙ射出装置用ﾗｲﾝﾃｽﾀｰ（ＡＷＭ－１０３）</t>
    <phoneticPr fontId="5"/>
  </si>
  <si>
    <t>ﾚﾝﾁ･ｱﾀﾞﾌﾟﾀ（降着系統）</t>
    <phoneticPr fontId="5"/>
  </si>
  <si>
    <t>ｽﾀﾋﾞﾗｲｻﾞ・ｱｸﾁｭｴｰﾀ吊り上げｷｯﾄ</t>
    <phoneticPr fontId="5"/>
  </si>
  <si>
    <t>Ｐ－１用ｶｰｺﾞ･ﾗｯｸ</t>
    <phoneticPr fontId="5"/>
  </si>
  <si>
    <t>ｽﾋﾟｰﾄﾞ・ｾﾝｻ・ｱﾀﾞﾌﾟﾀ</t>
    <phoneticPr fontId="5"/>
  </si>
  <si>
    <t>ﾊｰﾌﾟｰﾝ模擬装置（ＴＳＳ）</t>
    <phoneticPr fontId="5"/>
  </si>
  <si>
    <t>魚雷回路ﾃｽﾀｰ</t>
    <phoneticPr fontId="5"/>
  </si>
  <si>
    <t>弾薬ﾘｽﾄﾄﾗｯｸ</t>
    <phoneticPr fontId="5"/>
  </si>
  <si>
    <t>ｼﾝﾌｫﾆｱﾃｸﾉﾛｼﾞｰ㈱</t>
    <phoneticPr fontId="5"/>
  </si>
  <si>
    <t>双日ｴｱﾛｽﾍﾟｰｽ㈱</t>
    <phoneticPr fontId="5"/>
  </si>
  <si>
    <t>堀口ｴﾝｼﾞﾆｱﾘﾝｸﾞ㈱</t>
    <phoneticPr fontId="5"/>
  </si>
  <si>
    <t>有</t>
  </si>
  <si>
    <t>ｼﾞｪｲ･ｱｰﾙ･ｼｰ特機㈱</t>
    <phoneticPr fontId="5"/>
  </si>
  <si>
    <t>-</t>
    <phoneticPr fontId="5"/>
  </si>
  <si>
    <t>１．必要性
　　本事業は防衛省が保有するＰ－１の維持・整備に必要な整備用器材の調達であり、防衛省で実施することが適切である。
２．効率性
　　部隊調査の実施により適正な所要数を算出し、必要な器材のみを調達している。
３．有効性
　　本整備用器材を取得することにより、Ｐ－１の不具合への早期対応等が可能となっている。
４．総合評価
　　本事業は防衛省が実施することが必要であり、部隊調査を基に適正な所要数を調達している。また、本整備用器材を取得することにより
  Ｐ－１の不具合への早期対応が可能となり、運用に必要な機数を確保することができることから、必要性、効率性、有効性の観点から評価
  した結果、事業を継続すべきである。</t>
    <rPh sb="193" eb="194">
      <t>モト</t>
    </rPh>
    <phoneticPr fontId="5"/>
  </si>
  <si>
    <t>ウイング・パイロン点検装置及び同初度費</t>
    <rPh sb="13" eb="14">
      <t>オヨ</t>
    </rPh>
    <rPh sb="15" eb="16">
      <t>ドウ</t>
    </rPh>
    <rPh sb="16" eb="18">
      <t>ショド</t>
    </rPh>
    <rPh sb="18" eb="19">
      <t>ヒ</t>
    </rPh>
    <phoneticPr fontId="5"/>
  </si>
  <si>
    <t>ｽﾄｱ・ｷｬﾘｱ・ﾊﾝﾄﾞﾘﾝｸﾞ器材及び同初度費</t>
    <phoneticPr fontId="5"/>
  </si>
  <si>
    <t>選択識別装置質問機用整備用器材　ＨＰＭ－２３Ｂ及び同初度費</t>
    <rPh sb="23" eb="24">
      <t>オヨ</t>
    </rPh>
    <rPh sb="25" eb="26">
      <t>ドウ</t>
    </rPh>
    <rPh sb="26" eb="28">
      <t>ショド</t>
    </rPh>
    <rPh sb="28" eb="29">
      <t>ヒ</t>
    </rPh>
    <phoneticPr fontId="5"/>
  </si>
  <si>
    <t>油圧ﾎﾟﾝﾌﾟ-ﾌｧﾝ･ﾀﾞｸﾄ･ｶｳﾙ開閉用他1件（弾体固定装置）</t>
    <rPh sb="23" eb="24">
      <t>ホカ</t>
    </rPh>
    <rPh sb="25" eb="26">
      <t>ケン</t>
    </rPh>
    <rPh sb="28" eb="30">
      <t>ソウチ</t>
    </rPh>
    <rPh sb="30" eb="31">
      <t>、</t>
    </rPh>
    <phoneticPr fontId="5"/>
  </si>
  <si>
    <t>ジャッキ負荷試験装置</t>
    <rPh sb="4" eb="6">
      <t>フカ</t>
    </rPh>
    <rPh sb="6" eb="8">
      <t>シケン</t>
    </rPh>
    <rPh sb="8" eb="10">
      <t>ソウチ</t>
    </rPh>
    <phoneticPr fontId="5"/>
  </si>
  <si>
    <t>ﾄﾞｰﾘｰ･ﾌｧﾝ･ﾀﾞｸﾄ･ｶｳﾙ</t>
    <phoneticPr fontId="5"/>
  </si>
  <si>
    <t>ﾎｲｽﾄ･ｱﾀﾞﾌﾟﾀ･ｽﾄﾛﾝｸﾞ･ﾊﾞｯｸﾞ</t>
    <phoneticPr fontId="5"/>
  </si>
  <si>
    <t>一般競争の手続きを実施し競争性を確保したものの、１社応札により随意契約となったものであり、競争性は確保している。
一社応札となった要因を分析し、必要に応じ所要の措置を講ずる。</t>
    <rPh sb="12" eb="14">
      <t>キョウソウ</t>
    </rPh>
    <rPh sb="25" eb="26">
      <t>シャ</t>
    </rPh>
    <rPh sb="26" eb="28">
      <t>オウサツ</t>
    </rPh>
    <rPh sb="31" eb="33">
      <t>ズイイ</t>
    </rPh>
    <rPh sb="33" eb="35">
      <t>ケイヤク</t>
    </rPh>
    <rPh sb="45" eb="47">
      <t>キョウソウ</t>
    </rPh>
    <rPh sb="47" eb="48">
      <t>セイ</t>
    </rPh>
    <rPh sb="49" eb="51">
      <t>カクホ</t>
    </rPh>
    <rPh sb="57" eb="59">
      <t>イッシャ</t>
    </rPh>
    <rPh sb="59" eb="61">
      <t>オウサツ</t>
    </rPh>
    <rPh sb="65" eb="67">
      <t>ヨウイン</t>
    </rPh>
    <rPh sb="68" eb="70">
      <t>ブンセキ</t>
    </rPh>
    <rPh sb="72" eb="74">
      <t>ヒツヨウ</t>
    </rPh>
    <rPh sb="75" eb="76">
      <t>オウ</t>
    </rPh>
    <rPh sb="77" eb="79">
      <t>ショヨウ</t>
    </rPh>
    <rPh sb="80" eb="82">
      <t>ソチ</t>
    </rPh>
    <rPh sb="83" eb="84">
      <t>コウ</t>
    </rPh>
    <phoneticPr fontId="5"/>
  </si>
  <si>
    <t>2,344/52</t>
    <phoneticPr fontId="5"/>
  </si>
  <si>
    <t>-</t>
    <phoneticPr fontId="5"/>
  </si>
  <si>
    <t>周辺海空域における安全確保等に関して、広域において常続監視等を行うP-1の円滑な運用を図るため、航法、通信、運用システム等を統合した整備用器材を整備する。</t>
  </si>
  <si>
    <t>4,244/111</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</si>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</sst>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23812</xdr:colOff>
      <xdr:row>751</xdr:row>
      <xdr:rowOff>178593</xdr:rowOff>
    </xdr:from>
    <xdr:to>
      <xdr:col>33</xdr:col>
      <xdr:colOff>190501</xdr:colOff>
      <xdr:row>760</xdr:row>
      <xdr:rowOff>226701</xdr:rowOff>
    </xdr:to>
    <xdr:grpSp>
      <xdr:nvGrpSpPr>
        <xdr:cNvPr id="21" name="グループ化 20"/>
        <xdr:cNvGrpSpPr/>
      </xdr:nvGrpSpPr>
      <xdr:grpSpPr>
        <a:xfrm>
          <a:off x="4476750" y="82784156"/>
          <a:ext cx="2393157" cy="3953358"/>
          <a:chOff x="4750592" y="54977677"/>
          <a:chExt cx="2393157" cy="3262795"/>
        </a:xfrm>
      </xdr:grpSpPr>
      <xdr:cxnSp macro="">
        <xdr:nvCxnSpPr>
          <xdr:cNvPr id="22" name="カギ線コネクタ 12"/>
          <xdr:cNvCxnSpPr>
            <a:cxnSpLocks noChangeShapeType="1"/>
            <a:stCxn id="24" idx="2"/>
            <a:endCxn id="25" idx="0"/>
          </xdr:cNvCxnSpPr>
        </xdr:nvCxnSpPr>
        <xdr:spPr bwMode="auto">
          <a:xfrm rot="5400000">
            <a:off x="5383560" y="56490008"/>
            <a:ext cx="1107835" cy="616"/>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grpSp>
        <xdr:nvGrpSpPr>
          <xdr:cNvPr id="23" name="グループ化 22"/>
          <xdr:cNvGrpSpPr/>
        </xdr:nvGrpSpPr>
        <xdr:grpSpPr>
          <a:xfrm>
            <a:off x="4750592" y="54977677"/>
            <a:ext cx="2393157" cy="3262795"/>
            <a:chOff x="4750592" y="54977677"/>
            <a:chExt cx="2393157" cy="3262795"/>
          </a:xfrm>
        </xdr:grpSpPr>
        <xdr:sp macro="" textlink="">
          <xdr:nvSpPr>
            <xdr:cNvPr id="24" name="Rectangle 11"/>
            <xdr:cNvSpPr>
              <a:spLocks noChangeArrowheads="1"/>
            </xdr:cNvSpPr>
          </xdr:nvSpPr>
          <xdr:spPr bwMode="auto">
            <a:xfrm>
              <a:off x="5286513" y="54977677"/>
              <a:ext cx="1302546" cy="958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Rectangle 13"/>
            <xdr:cNvSpPr>
              <a:spLocks noChangeArrowheads="1"/>
            </xdr:cNvSpPr>
          </xdr:nvSpPr>
          <xdr:spPr bwMode="auto">
            <a:xfrm>
              <a:off x="5079219" y="57044234"/>
              <a:ext cx="1715901" cy="9256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民間企業７社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308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6" name="Text Box 14"/>
            <xdr:cNvSpPr txBox="1">
              <a:spLocks noChangeArrowheads="1"/>
            </xdr:cNvSpPr>
          </xdr:nvSpPr>
          <xdr:spPr bwMode="auto">
            <a:xfrm>
              <a:off x="4750592" y="56697562"/>
              <a:ext cx="2393157" cy="2762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en-US" altLang="ja-JP" sz="1050">
                  <a:solidFill>
                    <a:sysClr val="windowText" lastClr="000000"/>
                  </a:solidFill>
                  <a:latin typeface="+mj-ea"/>
                  <a:ea typeface="+mj-ea"/>
                </a:rPr>
                <a:t>【</a:t>
              </a:r>
              <a:r>
                <a:rPr lang="ja-JP" altLang="en-US" sz="1050">
                  <a:solidFill>
                    <a:sysClr val="windowText" lastClr="000000"/>
                  </a:solidFill>
                  <a:latin typeface="+mj-ea"/>
                  <a:ea typeface="+mj-ea"/>
                </a:rPr>
                <a:t>国庫債務負担行為等</a:t>
              </a:r>
              <a:r>
                <a:rPr lang="en-US" altLang="ja-JP" sz="1050">
                  <a:solidFill>
                    <a:sysClr val="windowText" lastClr="000000"/>
                  </a:solidFill>
                  <a:latin typeface="+mj-ea"/>
                  <a:ea typeface="+mj-ea"/>
                </a:rPr>
                <a:t>】</a:t>
              </a:r>
              <a:endParaRPr lang="ja-JP" altLang="en-US" sz="1050">
                <a:solidFill>
                  <a:sysClr val="windowText" lastClr="000000"/>
                </a:solidFill>
                <a:latin typeface="+mj-ea"/>
                <a:ea typeface="+mj-ea"/>
              </a:endParaRPr>
            </a:p>
          </xdr:txBody>
        </xdr:sp>
        <xdr:sp macro="" textlink="">
          <xdr:nvSpPr>
            <xdr:cNvPr id="27" name="Text Box 14"/>
            <xdr:cNvSpPr txBox="1">
              <a:spLocks noChangeArrowheads="1"/>
            </xdr:cNvSpPr>
          </xdr:nvSpPr>
          <xdr:spPr bwMode="auto">
            <a:xfrm>
              <a:off x="5055752" y="58033999"/>
              <a:ext cx="1749161" cy="2064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a:effectLst/>
                  <a:latin typeface="ＭＳ Ｐゴシック" panose="020B0600070205080204" pitchFamily="50" charset="-128"/>
                  <a:ea typeface="ＭＳ Ｐゴシック" panose="020B0600070205080204" pitchFamily="50" charset="-128"/>
                  <a:cs typeface="+mn-cs"/>
                </a:rPr>
                <a:t>整備用器材の</a:t>
              </a:r>
              <a:r>
                <a:rPr lang="ja-JP" altLang="en-US" sz="1100">
                  <a:effectLst/>
                  <a:latin typeface="ＭＳ Ｐゴシック" panose="020B0600070205080204" pitchFamily="50" charset="-128"/>
                  <a:ea typeface="ＭＳ Ｐゴシック" panose="020B0600070205080204" pitchFamily="50" charset="-128"/>
                  <a:cs typeface="+mn-cs"/>
                </a:rPr>
                <a:t>製造・</a:t>
              </a:r>
              <a:r>
                <a:rPr lang="ja-JP" altLang="en-US"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調達、購入</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8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118</v>
      </c>
      <c r="AT2" s="192"/>
      <c r="AU2" s="192"/>
      <c r="AV2" s="83" t="str">
        <f>IF(AW2="","","-")</f>
        <v/>
      </c>
      <c r="AW2" s="392"/>
      <c r="AX2" s="392"/>
    </row>
    <row r="3" spans="1:50" ht="21" customHeight="1" thickBot="1" x14ac:dyDescent="0.2">
      <c r="A3" s="522" t="s">
        <v>621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630</v>
      </c>
      <c r="AK3" s="524"/>
      <c r="AL3" s="524"/>
      <c r="AM3" s="524"/>
      <c r="AN3" s="524"/>
      <c r="AO3" s="524"/>
      <c r="AP3" s="524"/>
      <c r="AQ3" s="524"/>
      <c r="AR3" s="524"/>
      <c r="AS3" s="524"/>
      <c r="AT3" s="524"/>
      <c r="AU3" s="524"/>
      <c r="AV3" s="524"/>
      <c r="AW3" s="524"/>
      <c r="AX3" s="24" t="s">
        <v>64</v>
      </c>
    </row>
    <row r="4" spans="1:50" ht="24.75" customHeight="1" x14ac:dyDescent="0.15">
      <c r="A4" s="725" t="s">
        <v>25</v>
      </c>
      <c r="B4" s="726"/>
      <c r="C4" s="726"/>
      <c r="D4" s="726"/>
      <c r="E4" s="726"/>
      <c r="F4" s="726"/>
      <c r="G4" s="701" t="s">
        <v>631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7" t="s">
        <v>633</v>
      </c>
      <c r="H5" s="558"/>
      <c r="I5" s="558"/>
      <c r="J5" s="558"/>
      <c r="K5" s="558"/>
      <c r="L5" s="558"/>
      <c r="M5" s="559" t="s">
        <v>65</v>
      </c>
      <c r="N5" s="560"/>
      <c r="O5" s="560"/>
      <c r="P5" s="560"/>
      <c r="Q5" s="560"/>
      <c r="R5" s="561"/>
      <c r="S5" s="562" t="s">
        <v>634</v>
      </c>
      <c r="T5" s="558"/>
      <c r="U5" s="558"/>
      <c r="V5" s="558"/>
      <c r="W5" s="558"/>
      <c r="X5" s="563"/>
      <c r="Y5" s="717" t="s">
        <v>3</v>
      </c>
      <c r="Z5" s="718"/>
      <c r="AA5" s="718"/>
      <c r="AB5" s="718"/>
      <c r="AC5" s="718"/>
      <c r="AD5" s="719"/>
      <c r="AE5" s="720" t="s">
        <v>635</v>
      </c>
      <c r="AF5" s="720"/>
      <c r="AG5" s="720"/>
      <c r="AH5" s="720"/>
      <c r="AI5" s="720"/>
      <c r="AJ5" s="720"/>
      <c r="AK5" s="720"/>
      <c r="AL5" s="720"/>
      <c r="AM5" s="720"/>
      <c r="AN5" s="720"/>
      <c r="AO5" s="720"/>
      <c r="AP5" s="721"/>
      <c r="AQ5" s="722" t="s">
        <v>673</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636</v>
      </c>
      <c r="H7" s="830"/>
      <c r="I7" s="830"/>
      <c r="J7" s="830"/>
      <c r="K7" s="830"/>
      <c r="L7" s="830"/>
      <c r="M7" s="830"/>
      <c r="N7" s="830"/>
      <c r="O7" s="830"/>
      <c r="P7" s="830"/>
      <c r="Q7" s="830"/>
      <c r="R7" s="830"/>
      <c r="S7" s="830"/>
      <c r="T7" s="830"/>
      <c r="U7" s="830"/>
      <c r="V7" s="830"/>
      <c r="W7" s="830"/>
      <c r="X7" s="831"/>
      <c r="Y7" s="390" t="s">
        <v>308</v>
      </c>
      <c r="Z7" s="278"/>
      <c r="AA7" s="278"/>
      <c r="AB7" s="278"/>
      <c r="AC7" s="278"/>
      <c r="AD7" s="391"/>
      <c r="AE7" s="377" t="s">
        <v>637</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6" t="s">
        <v>208</v>
      </c>
      <c r="B8" s="827"/>
      <c r="C8" s="827"/>
      <c r="D8" s="827"/>
      <c r="E8" s="827"/>
      <c r="F8" s="828"/>
      <c r="G8" s="203" t="str">
        <f>入力規則等!A27</f>
        <v>海洋政策</v>
      </c>
      <c r="H8" s="204"/>
      <c r="I8" s="204"/>
      <c r="J8" s="204"/>
      <c r="K8" s="204"/>
      <c r="L8" s="204"/>
      <c r="M8" s="204"/>
      <c r="N8" s="204"/>
      <c r="O8" s="204"/>
      <c r="P8" s="204"/>
      <c r="Q8" s="204"/>
      <c r="R8" s="204"/>
      <c r="S8" s="204"/>
      <c r="T8" s="204"/>
      <c r="U8" s="204"/>
      <c r="V8" s="204"/>
      <c r="W8" s="204"/>
      <c r="X8" s="205"/>
      <c r="Y8" s="568" t="s">
        <v>209</v>
      </c>
      <c r="Z8" s="569"/>
      <c r="AA8" s="569"/>
      <c r="AB8" s="569"/>
      <c r="AC8" s="569"/>
      <c r="AD8" s="570"/>
      <c r="AE8" s="740" t="str">
        <f>入力規則等!K13</f>
        <v>防衛関係</v>
      </c>
      <c r="AF8" s="204"/>
      <c r="AG8" s="204"/>
      <c r="AH8" s="204"/>
      <c r="AI8" s="204"/>
      <c r="AJ8" s="204"/>
      <c r="AK8" s="204"/>
      <c r="AL8" s="204"/>
      <c r="AM8" s="204"/>
      <c r="AN8" s="204"/>
      <c r="AO8" s="204"/>
      <c r="AP8" s="204"/>
      <c r="AQ8" s="204"/>
      <c r="AR8" s="204"/>
      <c r="AS8" s="204"/>
      <c r="AT8" s="204"/>
      <c r="AU8" s="204"/>
      <c r="AV8" s="204"/>
      <c r="AW8" s="204"/>
      <c r="AX8" s="741"/>
    </row>
    <row r="9" spans="1:50" ht="58.5" customHeight="1" x14ac:dyDescent="0.15">
      <c r="A9" s="108" t="s">
        <v>23</v>
      </c>
      <c r="B9" s="109"/>
      <c r="C9" s="109"/>
      <c r="D9" s="109"/>
      <c r="E9" s="109"/>
      <c r="F9" s="109"/>
      <c r="G9" s="571" t="s">
        <v>677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29</v>
      </c>
      <c r="B10" s="743"/>
      <c r="C10" s="743"/>
      <c r="D10" s="743"/>
      <c r="E10" s="743"/>
      <c r="F10" s="743"/>
      <c r="G10" s="674" t="s">
        <v>638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 t="s">
        <v>24</v>
      </c>
      <c r="B12" s="103"/>
      <c r="C12" s="103"/>
      <c r="D12" s="103"/>
      <c r="E12" s="103"/>
      <c r="F12" s="104"/>
      <c r="G12" s="680"/>
      <c r="H12" s="681"/>
      <c r="I12" s="681"/>
      <c r="J12" s="681"/>
      <c r="K12" s="681"/>
      <c r="L12" s="681"/>
      <c r="M12" s="681"/>
      <c r="N12" s="681"/>
      <c r="O12" s="681"/>
      <c r="P12" s="285" t="s">
        <v>309</v>
      </c>
      <c r="Q12" s="280"/>
      <c r="R12" s="280"/>
      <c r="S12" s="280"/>
      <c r="T12" s="280"/>
      <c r="U12" s="280"/>
      <c r="V12" s="281"/>
      <c r="W12" s="285" t="s">
        <v>331</v>
      </c>
      <c r="X12" s="280"/>
      <c r="Y12" s="280"/>
      <c r="Z12" s="280"/>
      <c r="AA12" s="280"/>
      <c r="AB12" s="280"/>
      <c r="AC12" s="281"/>
      <c r="AD12" s="285" t="s">
        <v>618</v>
      </c>
      <c r="AE12" s="280"/>
      <c r="AF12" s="280"/>
      <c r="AG12" s="280"/>
      <c r="AH12" s="280"/>
      <c r="AI12" s="280"/>
      <c r="AJ12" s="281"/>
      <c r="AK12" s="285" t="s">
        <v>622</v>
      </c>
      <c r="AL12" s="280"/>
      <c r="AM12" s="280"/>
      <c r="AN12" s="280"/>
      <c r="AO12" s="280"/>
      <c r="AP12" s="280"/>
      <c r="AQ12" s="281"/>
      <c r="AR12" s="285" t="s">
        <v>623</v>
      </c>
      <c r="AS12" s="280"/>
      <c r="AT12" s="280"/>
      <c r="AU12" s="280"/>
      <c r="AV12" s="280"/>
      <c r="AW12" s="280"/>
      <c r="AX12" s="744"/>
    </row>
    <row r="13" spans="1:50" ht="21" customHeight="1" x14ac:dyDescent="0.15">
      <c r="A13" s="105"/>
      <c r="B13" s="106"/>
      <c r="C13" s="106"/>
      <c r="D13" s="106"/>
      <c r="E13" s="106"/>
      <c r="F13" s="107"/>
      <c r="G13" s="745" t="s">
        <v>6</v>
      </c>
      <c r="H13" s="746"/>
      <c r="I13" s="637" t="s">
        <v>7</v>
      </c>
      <c r="J13" s="638"/>
      <c r="K13" s="638"/>
      <c r="L13" s="638"/>
      <c r="M13" s="638"/>
      <c r="N13" s="638"/>
      <c r="O13" s="639"/>
      <c r="P13" s="148">
        <v>153</v>
      </c>
      <c r="Q13" s="149"/>
      <c r="R13" s="149"/>
      <c r="S13" s="149"/>
      <c r="T13" s="149"/>
      <c r="U13" s="149"/>
      <c r="V13" s="150"/>
      <c r="W13" s="148">
        <v>4077</v>
      </c>
      <c r="X13" s="149"/>
      <c r="Y13" s="149"/>
      <c r="Z13" s="149"/>
      <c r="AA13" s="149"/>
      <c r="AB13" s="149"/>
      <c r="AC13" s="150"/>
      <c r="AD13" s="148">
        <v>327</v>
      </c>
      <c r="AE13" s="149"/>
      <c r="AF13" s="149"/>
      <c r="AG13" s="149"/>
      <c r="AH13" s="149"/>
      <c r="AI13" s="149"/>
      <c r="AJ13" s="150"/>
      <c r="AK13" s="148">
        <v>2344</v>
      </c>
      <c r="AL13" s="149"/>
      <c r="AM13" s="149"/>
      <c r="AN13" s="149"/>
      <c r="AO13" s="149"/>
      <c r="AP13" s="149"/>
      <c r="AQ13" s="150"/>
      <c r="AR13" s="145" t="s">
        <v>672</v>
      </c>
      <c r="AS13" s="146"/>
      <c r="AT13" s="146"/>
      <c r="AU13" s="146"/>
      <c r="AV13" s="146"/>
      <c r="AW13" s="146"/>
      <c r="AX13" s="389"/>
    </row>
    <row r="14" spans="1:50" ht="21" customHeight="1" x14ac:dyDescent="0.15">
      <c r="A14" s="105"/>
      <c r="B14" s="106"/>
      <c r="C14" s="106"/>
      <c r="D14" s="106"/>
      <c r="E14" s="106"/>
      <c r="F14" s="107"/>
      <c r="G14" s="747"/>
      <c r="H14" s="748"/>
      <c r="I14" s="574" t="s">
        <v>8</v>
      </c>
      <c r="J14" s="628"/>
      <c r="K14" s="628"/>
      <c r="L14" s="628"/>
      <c r="M14" s="628"/>
      <c r="N14" s="628"/>
      <c r="O14" s="629"/>
      <c r="P14" s="148" t="s">
        <v>639</v>
      </c>
      <c r="Q14" s="149"/>
      <c r="R14" s="149"/>
      <c r="S14" s="149"/>
      <c r="T14" s="149"/>
      <c r="U14" s="149"/>
      <c r="V14" s="150"/>
      <c r="W14" s="148">
        <v>0</v>
      </c>
      <c r="X14" s="149"/>
      <c r="Y14" s="149"/>
      <c r="Z14" s="149"/>
      <c r="AA14" s="149"/>
      <c r="AB14" s="149"/>
      <c r="AC14" s="150"/>
      <c r="AD14" s="148" t="s">
        <v>639</v>
      </c>
      <c r="AE14" s="149"/>
      <c r="AF14" s="149"/>
      <c r="AG14" s="149"/>
      <c r="AH14" s="149"/>
      <c r="AI14" s="149"/>
      <c r="AJ14" s="150"/>
      <c r="AK14" s="148" t="s">
        <v>672</v>
      </c>
      <c r="AL14" s="149"/>
      <c r="AM14" s="149"/>
      <c r="AN14" s="149"/>
      <c r="AO14" s="149"/>
      <c r="AP14" s="149"/>
      <c r="AQ14" s="150"/>
      <c r="AR14" s="664"/>
      <c r="AS14" s="664"/>
      <c r="AT14" s="664"/>
      <c r="AU14" s="664"/>
      <c r="AV14" s="664"/>
      <c r="AW14" s="664"/>
      <c r="AX14" s="665"/>
    </row>
    <row r="15" spans="1:50" ht="21" customHeight="1" x14ac:dyDescent="0.15">
      <c r="A15" s="105"/>
      <c r="B15" s="106"/>
      <c r="C15" s="106"/>
      <c r="D15" s="106"/>
      <c r="E15" s="106"/>
      <c r="F15" s="107"/>
      <c r="G15" s="747"/>
      <c r="H15" s="748"/>
      <c r="I15" s="574" t="s">
        <v>50</v>
      </c>
      <c r="J15" s="575"/>
      <c r="K15" s="575"/>
      <c r="L15" s="575"/>
      <c r="M15" s="575"/>
      <c r="N15" s="575"/>
      <c r="O15" s="576"/>
      <c r="P15" s="148">
        <v>142</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672</v>
      </c>
      <c r="AL15" s="149"/>
      <c r="AM15" s="149"/>
      <c r="AN15" s="149"/>
      <c r="AO15" s="149"/>
      <c r="AP15" s="149"/>
      <c r="AQ15" s="150"/>
      <c r="AR15" s="148" t="s">
        <v>672</v>
      </c>
      <c r="AS15" s="149"/>
      <c r="AT15" s="149"/>
      <c r="AU15" s="149"/>
      <c r="AV15" s="149"/>
      <c r="AW15" s="149"/>
      <c r="AX15" s="627"/>
    </row>
    <row r="16" spans="1:50" ht="21" customHeight="1" x14ac:dyDescent="0.15">
      <c r="A16" s="105"/>
      <c r="B16" s="106"/>
      <c r="C16" s="106"/>
      <c r="D16" s="106"/>
      <c r="E16" s="106"/>
      <c r="F16" s="107"/>
      <c r="G16" s="747"/>
      <c r="H16" s="748"/>
      <c r="I16" s="574" t="s">
        <v>51</v>
      </c>
      <c r="J16" s="575"/>
      <c r="K16" s="575"/>
      <c r="L16" s="575"/>
      <c r="M16" s="575"/>
      <c r="N16" s="575"/>
      <c r="O16" s="576"/>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672</v>
      </c>
      <c r="AL16" s="149"/>
      <c r="AM16" s="149"/>
      <c r="AN16" s="149"/>
      <c r="AO16" s="149"/>
      <c r="AP16" s="149"/>
      <c r="AQ16" s="150"/>
      <c r="AR16" s="677"/>
      <c r="AS16" s="678"/>
      <c r="AT16" s="678"/>
      <c r="AU16" s="678"/>
      <c r="AV16" s="678"/>
      <c r="AW16" s="678"/>
      <c r="AX16" s="679"/>
    </row>
    <row r="17" spans="1:50" ht="24.75" customHeight="1" x14ac:dyDescent="0.15">
      <c r="A17" s="105"/>
      <c r="B17" s="106"/>
      <c r="C17" s="106"/>
      <c r="D17" s="106"/>
      <c r="E17" s="106"/>
      <c r="F17" s="107"/>
      <c r="G17" s="747"/>
      <c r="H17" s="748"/>
      <c r="I17" s="574" t="s">
        <v>49</v>
      </c>
      <c r="J17" s="628"/>
      <c r="K17" s="628"/>
      <c r="L17" s="628"/>
      <c r="M17" s="628"/>
      <c r="N17" s="628"/>
      <c r="O17" s="629"/>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672</v>
      </c>
      <c r="AL17" s="149"/>
      <c r="AM17" s="149"/>
      <c r="AN17" s="149"/>
      <c r="AO17" s="149"/>
      <c r="AP17" s="149"/>
      <c r="AQ17" s="150"/>
      <c r="AR17" s="387"/>
      <c r="AS17" s="387"/>
      <c r="AT17" s="387"/>
      <c r="AU17" s="387"/>
      <c r="AV17" s="387"/>
      <c r="AW17" s="387"/>
      <c r="AX17" s="388"/>
    </row>
    <row r="18" spans="1:50" ht="24.75" customHeight="1" x14ac:dyDescent="0.15">
      <c r="A18" s="105"/>
      <c r="B18" s="106"/>
      <c r="C18" s="106"/>
      <c r="D18" s="106"/>
      <c r="E18" s="106"/>
      <c r="F18" s="107"/>
      <c r="G18" s="749"/>
      <c r="H18" s="750"/>
      <c r="I18" s="737" t="s">
        <v>20</v>
      </c>
      <c r="J18" s="738"/>
      <c r="K18" s="738"/>
      <c r="L18" s="738"/>
      <c r="M18" s="738"/>
      <c r="N18" s="738"/>
      <c r="O18" s="739"/>
      <c r="P18" s="154">
        <f>SUM(P13:V17)</f>
        <v>295</v>
      </c>
      <c r="Q18" s="155"/>
      <c r="R18" s="155"/>
      <c r="S18" s="155"/>
      <c r="T18" s="155"/>
      <c r="U18" s="155"/>
      <c r="V18" s="156"/>
      <c r="W18" s="154">
        <f>SUM(W13:AC17)</f>
        <v>4077</v>
      </c>
      <c r="X18" s="155"/>
      <c r="Y18" s="155"/>
      <c r="Z18" s="155"/>
      <c r="AA18" s="155"/>
      <c r="AB18" s="155"/>
      <c r="AC18" s="156"/>
      <c r="AD18" s="154">
        <f>SUM(AD13:AJ17)</f>
        <v>327</v>
      </c>
      <c r="AE18" s="155"/>
      <c r="AF18" s="155"/>
      <c r="AG18" s="155"/>
      <c r="AH18" s="155"/>
      <c r="AI18" s="155"/>
      <c r="AJ18" s="156"/>
      <c r="AK18" s="154">
        <f>SUM(AK13:AQ17)</f>
        <v>2344</v>
      </c>
      <c r="AL18" s="155"/>
      <c r="AM18" s="155"/>
      <c r="AN18" s="155"/>
      <c r="AO18" s="155"/>
      <c r="AP18" s="155"/>
      <c r="AQ18" s="156"/>
      <c r="AR18" s="154">
        <f>SUM(AR13:AX17)</f>
        <v>0</v>
      </c>
      <c r="AS18" s="155"/>
      <c r="AT18" s="155"/>
      <c r="AU18" s="155"/>
      <c r="AV18" s="155"/>
      <c r="AW18" s="155"/>
      <c r="AX18" s="536"/>
    </row>
    <row r="19" spans="1:50" ht="24.75" customHeight="1" x14ac:dyDescent="0.15">
      <c r="A19" s="105"/>
      <c r="B19" s="106"/>
      <c r="C19" s="106"/>
      <c r="D19" s="106"/>
      <c r="E19" s="106"/>
      <c r="F19" s="107"/>
      <c r="G19" s="534" t="s">
        <v>9</v>
      </c>
      <c r="H19" s="535"/>
      <c r="I19" s="535"/>
      <c r="J19" s="535"/>
      <c r="K19" s="535"/>
      <c r="L19" s="535"/>
      <c r="M19" s="535"/>
      <c r="N19" s="535"/>
      <c r="O19" s="535"/>
      <c r="P19" s="148">
        <v>275</v>
      </c>
      <c r="Q19" s="149"/>
      <c r="R19" s="149"/>
      <c r="S19" s="149"/>
      <c r="T19" s="149"/>
      <c r="U19" s="149"/>
      <c r="V19" s="150"/>
      <c r="W19" s="148">
        <v>4244</v>
      </c>
      <c r="X19" s="149"/>
      <c r="Y19" s="149"/>
      <c r="Z19" s="149"/>
      <c r="AA19" s="149"/>
      <c r="AB19" s="149"/>
      <c r="AC19" s="150"/>
      <c r="AD19" s="148">
        <v>308</v>
      </c>
      <c r="AE19" s="149"/>
      <c r="AF19" s="149"/>
      <c r="AG19" s="149"/>
      <c r="AH19" s="149"/>
      <c r="AI19" s="149"/>
      <c r="AJ19" s="150"/>
      <c r="AK19" s="485"/>
      <c r="AL19" s="485"/>
      <c r="AM19" s="485"/>
      <c r="AN19" s="485"/>
      <c r="AO19" s="485"/>
      <c r="AP19" s="485"/>
      <c r="AQ19" s="485"/>
      <c r="AR19" s="485"/>
      <c r="AS19" s="485"/>
      <c r="AT19" s="485"/>
      <c r="AU19" s="485"/>
      <c r="AV19" s="485"/>
      <c r="AW19" s="485"/>
      <c r="AX19" s="537"/>
    </row>
    <row r="20" spans="1:50" ht="24.75" customHeight="1" x14ac:dyDescent="0.15">
      <c r="A20" s="105"/>
      <c r="B20" s="106"/>
      <c r="C20" s="106"/>
      <c r="D20" s="106"/>
      <c r="E20" s="106"/>
      <c r="F20" s="107"/>
      <c r="G20" s="534" t="s">
        <v>10</v>
      </c>
      <c r="H20" s="535"/>
      <c r="I20" s="535"/>
      <c r="J20" s="535"/>
      <c r="K20" s="535"/>
      <c r="L20" s="535"/>
      <c r="M20" s="535"/>
      <c r="N20" s="535"/>
      <c r="O20" s="535"/>
      <c r="P20" s="538">
        <f>IF(P18=0, "-", SUM(P19)/P18)</f>
        <v>0.93220338983050843</v>
      </c>
      <c r="Q20" s="538"/>
      <c r="R20" s="538"/>
      <c r="S20" s="538"/>
      <c r="T20" s="538"/>
      <c r="U20" s="538"/>
      <c r="V20" s="538"/>
      <c r="W20" s="538">
        <f t="shared" ref="W20" si="0">IF(W18=0, "-", SUM(W19)/W18)</f>
        <v>1.0409614912926171</v>
      </c>
      <c r="X20" s="538"/>
      <c r="Y20" s="538"/>
      <c r="Z20" s="538"/>
      <c r="AA20" s="538"/>
      <c r="AB20" s="538"/>
      <c r="AC20" s="538"/>
      <c r="AD20" s="538">
        <f t="shared" ref="AD20" si="1">IF(AD18=0, "-", SUM(AD19)/AD18)</f>
        <v>0.94189602446483178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08"/>
      <c r="B21" s="109"/>
      <c r="C21" s="109"/>
      <c r="D21" s="109"/>
      <c r="E21" s="109"/>
      <c r="F21" s="110"/>
      <c r="G21" s="926" t="s">
        <v>274</v>
      </c>
      <c r="H21" s="927"/>
      <c r="I21" s="927"/>
      <c r="J21" s="927"/>
      <c r="K21" s="927"/>
      <c r="L21" s="927"/>
      <c r="M21" s="927"/>
      <c r="N21" s="927"/>
      <c r="O21" s="927"/>
      <c r="P21" s="538">
        <f>IF(P19=0, "-", SUM(P19)/SUM(P13,P14))</f>
        <v>1.7973856209150327</v>
      </c>
      <c r="Q21" s="538"/>
      <c r="R21" s="538"/>
      <c r="S21" s="538"/>
      <c r="T21" s="538"/>
      <c r="U21" s="538"/>
      <c r="V21" s="538"/>
      <c r="W21" s="538">
        <f t="shared" ref="W21" si="2">IF(W19=0, "-", SUM(W19)/SUM(W13,W14))</f>
        <v>1.0409614912926171</v>
      </c>
      <c r="X21" s="538"/>
      <c r="Y21" s="538"/>
      <c r="Z21" s="538"/>
      <c r="AA21" s="538"/>
      <c r="AB21" s="538"/>
      <c r="AC21" s="538"/>
      <c r="AD21" s="538">
        <f t="shared" ref="AD21" si="3">IF(AD19=0, "-", SUM(AD19)/SUM(AD13,AD14))</f>
        <v>0.94189602446483178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f>AK18</f>
        <v>2344</v>
      </c>
      <c r="Q23" s="146"/>
      <c r="R23" s="146"/>
      <c r="S23" s="146"/>
      <c r="T23" s="146"/>
      <c r="U23" s="146"/>
      <c r="V23" s="147"/>
      <c r="W23" s="145" t="s">
        <v>672</v>
      </c>
      <c r="X23" s="146"/>
      <c r="Y23" s="146"/>
      <c r="Z23" s="146"/>
      <c r="AA23" s="146"/>
      <c r="AB23" s="146"/>
      <c r="AC23" s="147"/>
      <c r="AD23" s="134" t="s">
        <v>672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672</v>
      </c>
      <c r="Q24" s="149"/>
      <c r="R24" s="149"/>
      <c r="S24" s="149"/>
      <c r="T24" s="149"/>
      <c r="U24" s="149"/>
      <c r="V24" s="150"/>
      <c r="W24" s="148" t="s">
        <v>672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672</v>
      </c>
      <c r="Q25" s="149"/>
      <c r="R25" s="149"/>
      <c r="S25" s="149"/>
      <c r="T25" s="149"/>
      <c r="U25" s="149"/>
      <c r="V25" s="150"/>
      <c r="W25" s="148" t="s">
        <v>672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672</v>
      </c>
      <c r="Q26" s="149"/>
      <c r="R26" s="149"/>
      <c r="S26" s="149"/>
      <c r="T26" s="149"/>
      <c r="U26" s="149"/>
      <c r="V26" s="150"/>
      <c r="W26" s="148" t="s">
        <v>672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672</v>
      </c>
      <c r="Q27" s="149"/>
      <c r="R27" s="149"/>
      <c r="S27" s="149"/>
      <c r="T27" s="149"/>
      <c r="U27" s="149"/>
      <c r="V27" s="150"/>
      <c r="W27" s="148" t="s">
        <v>672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2344</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8" t="s">
        <v>270</v>
      </c>
      <c r="B30" s="509"/>
      <c r="C30" s="509"/>
      <c r="D30" s="509"/>
      <c r="E30" s="509"/>
      <c r="F30" s="510"/>
      <c r="G30" s="649" t="s">
        <v>145</v>
      </c>
      <c r="H30" s="385"/>
      <c r="I30" s="385"/>
      <c r="J30" s="385"/>
      <c r="K30" s="385"/>
      <c r="L30" s="385"/>
      <c r="M30" s="385"/>
      <c r="N30" s="385"/>
      <c r="O30" s="578"/>
      <c r="P30" s="577" t="s">
        <v>58</v>
      </c>
      <c r="Q30" s="385"/>
      <c r="R30" s="385"/>
      <c r="S30" s="385"/>
      <c r="T30" s="385"/>
      <c r="U30" s="385"/>
      <c r="V30" s="385"/>
      <c r="W30" s="385"/>
      <c r="X30" s="578"/>
      <c r="Y30" s="464"/>
      <c r="Z30" s="465"/>
      <c r="AA30" s="466"/>
      <c r="AB30" s="380" t="s">
        <v>11</v>
      </c>
      <c r="AC30" s="381"/>
      <c r="AD30" s="382"/>
      <c r="AE30" s="380" t="s">
        <v>309</v>
      </c>
      <c r="AF30" s="381"/>
      <c r="AG30" s="381"/>
      <c r="AH30" s="382"/>
      <c r="AI30" s="383" t="s">
        <v>331</v>
      </c>
      <c r="AJ30" s="383"/>
      <c r="AK30" s="383"/>
      <c r="AL30" s="380"/>
      <c r="AM30" s="383" t="s">
        <v>428</v>
      </c>
      <c r="AN30" s="383"/>
      <c r="AO30" s="383"/>
      <c r="AP30" s="380"/>
      <c r="AQ30" s="640" t="s">
        <v>184</v>
      </c>
      <c r="AR30" s="641"/>
      <c r="AS30" s="641"/>
      <c r="AT30" s="642"/>
      <c r="AU30" s="385" t="s">
        <v>133</v>
      </c>
      <c r="AV30" s="385"/>
      <c r="AW30" s="385"/>
      <c r="AX30" s="386"/>
    </row>
    <row r="31" spans="1:50" ht="18.75" customHeight="1" x14ac:dyDescent="0.15">
      <c r="A31" s="511"/>
      <c r="B31" s="512"/>
      <c r="C31" s="512"/>
      <c r="D31" s="512"/>
      <c r="E31" s="512"/>
      <c r="F31" s="513"/>
      <c r="G31" s="566"/>
      <c r="H31" s="373"/>
      <c r="I31" s="373"/>
      <c r="J31" s="373"/>
      <c r="K31" s="373"/>
      <c r="L31" s="373"/>
      <c r="M31" s="373"/>
      <c r="N31" s="373"/>
      <c r="O31" s="567"/>
      <c r="P31" s="579"/>
      <c r="Q31" s="373"/>
      <c r="R31" s="373"/>
      <c r="S31" s="373"/>
      <c r="T31" s="373"/>
      <c r="U31" s="373"/>
      <c r="V31" s="373"/>
      <c r="W31" s="373"/>
      <c r="X31" s="567"/>
      <c r="Y31" s="467"/>
      <c r="Z31" s="468"/>
      <c r="AA31" s="469"/>
      <c r="AB31" s="330"/>
      <c r="AC31" s="331"/>
      <c r="AD31" s="332"/>
      <c r="AE31" s="330"/>
      <c r="AF31" s="331"/>
      <c r="AG31" s="331"/>
      <c r="AH31" s="332"/>
      <c r="AI31" s="384"/>
      <c r="AJ31" s="384"/>
      <c r="AK31" s="384"/>
      <c r="AL31" s="330"/>
      <c r="AM31" s="384"/>
      <c r="AN31" s="384"/>
      <c r="AO31" s="384"/>
      <c r="AP31" s="330"/>
      <c r="AQ31" s="216">
        <v>5</v>
      </c>
      <c r="AR31" s="163"/>
      <c r="AS31" s="164" t="s">
        <v>185</v>
      </c>
      <c r="AT31" s="187"/>
      <c r="AU31" s="253" t="s">
        <v>639</v>
      </c>
      <c r="AV31" s="253"/>
      <c r="AW31" s="373" t="s">
        <v>175</v>
      </c>
      <c r="AX31" s="374"/>
    </row>
    <row r="32" spans="1:50" ht="23.25" customHeight="1" x14ac:dyDescent="0.15">
      <c r="A32" s="514"/>
      <c r="B32" s="512"/>
      <c r="C32" s="512"/>
      <c r="D32" s="512"/>
      <c r="E32" s="512"/>
      <c r="F32" s="513"/>
      <c r="G32" s="539" t="s">
        <v>641</v>
      </c>
      <c r="H32" s="540"/>
      <c r="I32" s="540"/>
      <c r="J32" s="540"/>
      <c r="K32" s="540"/>
      <c r="L32" s="540"/>
      <c r="M32" s="540"/>
      <c r="N32" s="540"/>
      <c r="O32" s="541"/>
      <c r="P32" s="176" t="s">
        <v>642</v>
      </c>
      <c r="Q32" s="176"/>
      <c r="R32" s="176"/>
      <c r="S32" s="176"/>
      <c r="T32" s="176"/>
      <c r="U32" s="176"/>
      <c r="V32" s="176"/>
      <c r="W32" s="176"/>
      <c r="X32" s="218"/>
      <c r="Y32" s="337" t="s">
        <v>12</v>
      </c>
      <c r="Z32" s="548"/>
      <c r="AA32" s="549"/>
      <c r="AB32" s="550" t="s">
        <v>643</v>
      </c>
      <c r="AC32" s="550"/>
      <c r="AD32" s="550"/>
      <c r="AE32" s="361">
        <v>20</v>
      </c>
      <c r="AF32" s="362"/>
      <c r="AG32" s="362"/>
      <c r="AH32" s="362"/>
      <c r="AI32" s="361">
        <v>25</v>
      </c>
      <c r="AJ32" s="362"/>
      <c r="AK32" s="362"/>
      <c r="AL32" s="362"/>
      <c r="AM32" s="361">
        <v>30</v>
      </c>
      <c r="AN32" s="362"/>
      <c r="AO32" s="362"/>
      <c r="AP32" s="362"/>
      <c r="AQ32" s="151" t="s">
        <v>639</v>
      </c>
      <c r="AR32" s="152"/>
      <c r="AS32" s="152"/>
      <c r="AT32" s="153"/>
      <c r="AU32" s="362" t="s">
        <v>639</v>
      </c>
      <c r="AV32" s="362"/>
      <c r="AW32" s="362"/>
      <c r="AX32" s="363"/>
    </row>
    <row r="33" spans="1:51" ht="23.25"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85" t="s">
        <v>53</v>
      </c>
      <c r="Z33" s="280"/>
      <c r="AA33" s="281"/>
      <c r="AB33" s="521" t="s">
        <v>643</v>
      </c>
      <c r="AC33" s="521"/>
      <c r="AD33" s="521"/>
      <c r="AE33" s="361">
        <v>20</v>
      </c>
      <c r="AF33" s="362"/>
      <c r="AG33" s="362"/>
      <c r="AH33" s="362"/>
      <c r="AI33" s="361">
        <v>25</v>
      </c>
      <c r="AJ33" s="362"/>
      <c r="AK33" s="362"/>
      <c r="AL33" s="362"/>
      <c r="AM33" s="361">
        <v>30</v>
      </c>
      <c r="AN33" s="362"/>
      <c r="AO33" s="362"/>
      <c r="AP33" s="362"/>
      <c r="AQ33" s="151">
        <v>36</v>
      </c>
      <c r="AR33" s="152"/>
      <c r="AS33" s="152"/>
      <c r="AT33" s="153"/>
      <c r="AU33" s="362" t="s">
        <v>639</v>
      </c>
      <c r="AV33" s="362"/>
      <c r="AW33" s="362"/>
      <c r="AX33" s="363"/>
    </row>
    <row r="34" spans="1:51" ht="23.25" customHeight="1" x14ac:dyDescent="0.15">
      <c r="A34" s="514"/>
      <c r="B34" s="512"/>
      <c r="C34" s="512"/>
      <c r="D34" s="512"/>
      <c r="E34" s="512"/>
      <c r="F34" s="513"/>
      <c r="G34" s="545"/>
      <c r="H34" s="546"/>
      <c r="I34" s="546"/>
      <c r="J34" s="546"/>
      <c r="K34" s="546"/>
      <c r="L34" s="546"/>
      <c r="M34" s="546"/>
      <c r="N34" s="546"/>
      <c r="O34" s="547"/>
      <c r="P34" s="179"/>
      <c r="Q34" s="179"/>
      <c r="R34" s="179"/>
      <c r="S34" s="179"/>
      <c r="T34" s="179"/>
      <c r="U34" s="179"/>
      <c r="V34" s="179"/>
      <c r="W34" s="179"/>
      <c r="X34" s="223"/>
      <c r="Y34" s="285" t="s">
        <v>13</v>
      </c>
      <c r="Z34" s="280"/>
      <c r="AA34" s="281"/>
      <c r="AB34" s="496" t="s">
        <v>176</v>
      </c>
      <c r="AC34" s="496"/>
      <c r="AD34" s="496"/>
      <c r="AE34" s="361">
        <v>100</v>
      </c>
      <c r="AF34" s="362"/>
      <c r="AG34" s="362"/>
      <c r="AH34" s="362"/>
      <c r="AI34" s="361">
        <v>100</v>
      </c>
      <c r="AJ34" s="362"/>
      <c r="AK34" s="362"/>
      <c r="AL34" s="362"/>
      <c r="AM34" s="361">
        <v>100</v>
      </c>
      <c r="AN34" s="362"/>
      <c r="AO34" s="362"/>
      <c r="AP34" s="362"/>
      <c r="AQ34" s="151" t="s">
        <v>639</v>
      </c>
      <c r="AR34" s="152"/>
      <c r="AS34" s="152"/>
      <c r="AT34" s="153"/>
      <c r="AU34" s="362" t="s">
        <v>639</v>
      </c>
      <c r="AV34" s="362"/>
      <c r="AW34" s="362"/>
      <c r="AX34" s="363"/>
    </row>
    <row r="35" spans="1:51" ht="23.25" customHeight="1" x14ac:dyDescent="0.15">
      <c r="A35" s="899" t="s">
        <v>299</v>
      </c>
      <c r="B35" s="900"/>
      <c r="C35" s="900"/>
      <c r="D35" s="900"/>
      <c r="E35" s="900"/>
      <c r="F35" s="901"/>
      <c r="G35" s="905" t="s">
        <v>637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3" t="s">
        <v>270</v>
      </c>
      <c r="B37" s="644"/>
      <c r="C37" s="644"/>
      <c r="D37" s="644"/>
      <c r="E37" s="644"/>
      <c r="F37" s="645"/>
      <c r="G37" s="564" t="s">
        <v>145</v>
      </c>
      <c r="H37" s="375"/>
      <c r="I37" s="375"/>
      <c r="J37" s="375"/>
      <c r="K37" s="375"/>
      <c r="L37" s="375"/>
      <c r="M37" s="375"/>
      <c r="N37" s="375"/>
      <c r="O37" s="565"/>
      <c r="P37" s="630" t="s">
        <v>58</v>
      </c>
      <c r="Q37" s="375"/>
      <c r="R37" s="375"/>
      <c r="S37" s="375"/>
      <c r="T37" s="375"/>
      <c r="U37" s="375"/>
      <c r="V37" s="375"/>
      <c r="W37" s="375"/>
      <c r="X37" s="565"/>
      <c r="Y37" s="631"/>
      <c r="Z37" s="632"/>
      <c r="AA37" s="633"/>
      <c r="AB37" s="634" t="s">
        <v>11</v>
      </c>
      <c r="AC37" s="635"/>
      <c r="AD37" s="636"/>
      <c r="AE37" s="333" t="s">
        <v>309</v>
      </c>
      <c r="AF37" s="333"/>
      <c r="AG37" s="333"/>
      <c r="AH37" s="333"/>
      <c r="AI37" s="333" t="s">
        <v>331</v>
      </c>
      <c r="AJ37" s="333"/>
      <c r="AK37" s="333"/>
      <c r="AL37" s="333"/>
      <c r="AM37" s="333" t="s">
        <v>428</v>
      </c>
      <c r="AN37" s="333"/>
      <c r="AO37" s="333"/>
      <c r="AP37" s="333"/>
      <c r="AQ37" s="249" t="s">
        <v>184</v>
      </c>
      <c r="AR37" s="250"/>
      <c r="AS37" s="250"/>
      <c r="AT37" s="251"/>
      <c r="AU37" s="375" t="s">
        <v>133</v>
      </c>
      <c r="AV37" s="375"/>
      <c r="AW37" s="375"/>
      <c r="AX37" s="376"/>
      <c r="AY37">
        <f>COUNTA($G$39)</f>
        <v>0</v>
      </c>
    </row>
    <row r="38" spans="1:51" ht="18.75" hidden="1" customHeight="1" x14ac:dyDescent="0.15">
      <c r="A38" s="511"/>
      <c r="B38" s="512"/>
      <c r="C38" s="512"/>
      <c r="D38" s="512"/>
      <c r="E38" s="512"/>
      <c r="F38" s="513"/>
      <c r="G38" s="566"/>
      <c r="H38" s="373"/>
      <c r="I38" s="373"/>
      <c r="J38" s="373"/>
      <c r="K38" s="373"/>
      <c r="L38" s="373"/>
      <c r="M38" s="373"/>
      <c r="N38" s="373"/>
      <c r="O38" s="567"/>
      <c r="P38" s="579"/>
      <c r="Q38" s="373"/>
      <c r="R38" s="373"/>
      <c r="S38" s="373"/>
      <c r="T38" s="373"/>
      <c r="U38" s="373"/>
      <c r="V38" s="373"/>
      <c r="W38" s="373"/>
      <c r="X38" s="567"/>
      <c r="Y38" s="467"/>
      <c r="Z38" s="468"/>
      <c r="AA38" s="469"/>
      <c r="AB38" s="330"/>
      <c r="AC38" s="331"/>
      <c r="AD38" s="332"/>
      <c r="AE38" s="333"/>
      <c r="AF38" s="333"/>
      <c r="AG38" s="333"/>
      <c r="AH38" s="333"/>
      <c r="AI38" s="333"/>
      <c r="AJ38" s="333"/>
      <c r="AK38" s="333"/>
      <c r="AL38" s="333"/>
      <c r="AM38" s="333"/>
      <c r="AN38" s="333"/>
      <c r="AO38" s="333"/>
      <c r="AP38" s="333"/>
      <c r="AQ38" s="216"/>
      <c r="AR38" s="163"/>
      <c r="AS38" s="164" t="s">
        <v>185</v>
      </c>
      <c r="AT38" s="187"/>
      <c r="AU38" s="253"/>
      <c r="AV38" s="253"/>
      <c r="AW38" s="373" t="s">
        <v>175</v>
      </c>
      <c r="AX38" s="374"/>
      <c r="AY38">
        <f>$AY$37</f>
        <v>0</v>
      </c>
    </row>
    <row r="39" spans="1:51" ht="23.25" hidden="1" customHeight="1" x14ac:dyDescent="0.15">
      <c r="A39" s="514"/>
      <c r="B39" s="512"/>
      <c r="C39" s="512"/>
      <c r="D39" s="512"/>
      <c r="E39" s="512"/>
      <c r="F39" s="513"/>
      <c r="G39" s="539"/>
      <c r="H39" s="540"/>
      <c r="I39" s="540"/>
      <c r="J39" s="540"/>
      <c r="K39" s="540"/>
      <c r="L39" s="540"/>
      <c r="M39" s="540"/>
      <c r="N39" s="540"/>
      <c r="O39" s="541"/>
      <c r="P39" s="176"/>
      <c r="Q39" s="176"/>
      <c r="R39" s="176"/>
      <c r="S39" s="176"/>
      <c r="T39" s="176"/>
      <c r="U39" s="176"/>
      <c r="V39" s="176"/>
      <c r="W39" s="176"/>
      <c r="X39" s="218"/>
      <c r="Y39" s="337" t="s">
        <v>12</v>
      </c>
      <c r="Z39" s="548"/>
      <c r="AA39" s="549"/>
      <c r="AB39" s="550"/>
      <c r="AC39" s="550"/>
      <c r="AD39" s="550"/>
      <c r="AE39" s="361"/>
      <c r="AF39" s="362"/>
      <c r="AG39" s="362"/>
      <c r="AH39" s="362"/>
      <c r="AI39" s="361"/>
      <c r="AJ39" s="362"/>
      <c r="AK39" s="362"/>
      <c r="AL39" s="362"/>
      <c r="AM39" s="361"/>
      <c r="AN39" s="362"/>
      <c r="AO39" s="362"/>
      <c r="AP39" s="362"/>
      <c r="AQ39" s="151"/>
      <c r="AR39" s="152"/>
      <c r="AS39" s="152"/>
      <c r="AT39" s="153"/>
      <c r="AU39" s="362"/>
      <c r="AV39" s="362"/>
      <c r="AW39" s="362"/>
      <c r="AX39" s="363"/>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85" t="s">
        <v>53</v>
      </c>
      <c r="Z40" s="280"/>
      <c r="AA40" s="281"/>
      <c r="AB40" s="521"/>
      <c r="AC40" s="521"/>
      <c r="AD40" s="521"/>
      <c r="AE40" s="361"/>
      <c r="AF40" s="362"/>
      <c r="AG40" s="362"/>
      <c r="AH40" s="362"/>
      <c r="AI40" s="361"/>
      <c r="AJ40" s="362"/>
      <c r="AK40" s="362"/>
      <c r="AL40" s="362"/>
      <c r="AM40" s="361"/>
      <c r="AN40" s="362"/>
      <c r="AO40" s="362"/>
      <c r="AP40" s="362"/>
      <c r="AQ40" s="151"/>
      <c r="AR40" s="152"/>
      <c r="AS40" s="152"/>
      <c r="AT40" s="153"/>
      <c r="AU40" s="362"/>
      <c r="AV40" s="362"/>
      <c r="AW40" s="362"/>
      <c r="AX40" s="363"/>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79"/>
      <c r="Q41" s="179"/>
      <c r="R41" s="179"/>
      <c r="S41" s="179"/>
      <c r="T41" s="179"/>
      <c r="U41" s="179"/>
      <c r="V41" s="179"/>
      <c r="W41" s="179"/>
      <c r="X41" s="223"/>
      <c r="Y41" s="285" t="s">
        <v>13</v>
      </c>
      <c r="Z41" s="280"/>
      <c r="AA41" s="281"/>
      <c r="AB41" s="496" t="s">
        <v>176</v>
      </c>
      <c r="AC41" s="496"/>
      <c r="AD41" s="496"/>
      <c r="AE41" s="361"/>
      <c r="AF41" s="362"/>
      <c r="AG41" s="362"/>
      <c r="AH41" s="362"/>
      <c r="AI41" s="361"/>
      <c r="AJ41" s="362"/>
      <c r="AK41" s="362"/>
      <c r="AL41" s="362"/>
      <c r="AM41" s="361"/>
      <c r="AN41" s="362"/>
      <c r="AO41" s="362"/>
      <c r="AP41" s="362"/>
      <c r="AQ41" s="151"/>
      <c r="AR41" s="152"/>
      <c r="AS41" s="152"/>
      <c r="AT41" s="153"/>
      <c r="AU41" s="362"/>
      <c r="AV41" s="362"/>
      <c r="AW41" s="362"/>
      <c r="AX41" s="363"/>
      <c r="AY41">
        <f t="shared" si="4"/>
        <v>0</v>
      </c>
    </row>
    <row r="42" spans="1:51" ht="23.25" hidden="1" customHeight="1" x14ac:dyDescent="0.15">
      <c r="A42" s="899" t="s">
        <v>299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3" t="s">
        <v>270</v>
      </c>
      <c r="B44" s="644"/>
      <c r="C44" s="644"/>
      <c r="D44" s="644"/>
      <c r="E44" s="644"/>
      <c r="F44" s="645"/>
      <c r="G44" s="564" t="s">
        <v>145</v>
      </c>
      <c r="H44" s="375"/>
      <c r="I44" s="375"/>
      <c r="J44" s="375"/>
      <c r="K44" s="375"/>
      <c r="L44" s="375"/>
      <c r="M44" s="375"/>
      <c r="N44" s="375"/>
      <c r="O44" s="565"/>
      <c r="P44" s="630" t="s">
        <v>58</v>
      </c>
      <c r="Q44" s="375"/>
      <c r="R44" s="375"/>
      <c r="S44" s="375"/>
      <c r="T44" s="375"/>
      <c r="U44" s="375"/>
      <c r="V44" s="375"/>
      <c r="W44" s="375"/>
      <c r="X44" s="565"/>
      <c r="Y44" s="631"/>
      <c r="Z44" s="632"/>
      <c r="AA44" s="633"/>
      <c r="AB44" s="634" t="s">
        <v>11</v>
      </c>
      <c r="AC44" s="635"/>
      <c r="AD44" s="636"/>
      <c r="AE44" s="333" t="s">
        <v>309</v>
      </c>
      <c r="AF44" s="333"/>
      <c r="AG44" s="333"/>
      <c r="AH44" s="333"/>
      <c r="AI44" s="333" t="s">
        <v>331</v>
      </c>
      <c r="AJ44" s="333"/>
      <c r="AK44" s="333"/>
      <c r="AL44" s="333"/>
      <c r="AM44" s="333" t="s">
        <v>428</v>
      </c>
      <c r="AN44" s="333"/>
      <c r="AO44" s="333"/>
      <c r="AP44" s="333"/>
      <c r="AQ44" s="249" t="s">
        <v>184</v>
      </c>
      <c r="AR44" s="250"/>
      <c r="AS44" s="250"/>
      <c r="AT44" s="251"/>
      <c r="AU44" s="375" t="s">
        <v>133</v>
      </c>
      <c r="AV44" s="375"/>
      <c r="AW44" s="375"/>
      <c r="AX44" s="376"/>
      <c r="AY44">
        <f>COUNTA($G$46)</f>
        <v>0</v>
      </c>
    </row>
    <row r="45" spans="1:51" ht="18.75" hidden="1" customHeight="1" x14ac:dyDescent="0.15">
      <c r="A45" s="511"/>
      <c r="B45" s="512"/>
      <c r="C45" s="512"/>
      <c r="D45" s="512"/>
      <c r="E45" s="512"/>
      <c r="F45" s="513"/>
      <c r="G45" s="566"/>
      <c r="H45" s="373"/>
      <c r="I45" s="373"/>
      <c r="J45" s="373"/>
      <c r="K45" s="373"/>
      <c r="L45" s="373"/>
      <c r="M45" s="373"/>
      <c r="N45" s="373"/>
      <c r="O45" s="567"/>
      <c r="P45" s="579"/>
      <c r="Q45" s="373"/>
      <c r="R45" s="373"/>
      <c r="S45" s="373"/>
      <c r="T45" s="373"/>
      <c r="U45" s="373"/>
      <c r="V45" s="373"/>
      <c r="W45" s="373"/>
      <c r="X45" s="567"/>
      <c r="Y45" s="467"/>
      <c r="Z45" s="468"/>
      <c r="AA45" s="469"/>
      <c r="AB45" s="330"/>
      <c r="AC45" s="331"/>
      <c r="AD45" s="332"/>
      <c r="AE45" s="333"/>
      <c r="AF45" s="333"/>
      <c r="AG45" s="333"/>
      <c r="AH45" s="333"/>
      <c r="AI45" s="333"/>
      <c r="AJ45" s="333"/>
      <c r="AK45" s="333"/>
      <c r="AL45" s="333"/>
      <c r="AM45" s="333"/>
      <c r="AN45" s="333"/>
      <c r="AO45" s="333"/>
      <c r="AP45" s="333"/>
      <c r="AQ45" s="216"/>
      <c r="AR45" s="163"/>
      <c r="AS45" s="164" t="s">
        <v>185</v>
      </c>
      <c r="AT45" s="187"/>
      <c r="AU45" s="253"/>
      <c r="AV45" s="253"/>
      <c r="AW45" s="373" t="s">
        <v>175</v>
      </c>
      <c r="AX45" s="374"/>
      <c r="AY45">
        <f>$AY$44</f>
        <v>0</v>
      </c>
    </row>
    <row r="46" spans="1:51" ht="23.25" hidden="1" customHeight="1" x14ac:dyDescent="0.15">
      <c r="A46" s="514"/>
      <c r="B46" s="512"/>
      <c r="C46" s="512"/>
      <c r="D46" s="512"/>
      <c r="E46" s="512"/>
      <c r="F46" s="513"/>
      <c r="G46" s="539"/>
      <c r="H46" s="540"/>
      <c r="I46" s="540"/>
      <c r="J46" s="540"/>
      <c r="K46" s="540"/>
      <c r="L46" s="540"/>
      <c r="M46" s="540"/>
      <c r="N46" s="540"/>
      <c r="O46" s="541"/>
      <c r="P46" s="176"/>
      <c r="Q46" s="176"/>
      <c r="R46" s="176"/>
      <c r="S46" s="176"/>
      <c r="T46" s="176"/>
      <c r="U46" s="176"/>
      <c r="V46" s="176"/>
      <c r="W46" s="176"/>
      <c r="X46" s="218"/>
      <c r="Y46" s="337" t="s">
        <v>12</v>
      </c>
      <c r="Z46" s="548"/>
      <c r="AA46" s="549"/>
      <c r="AB46" s="550"/>
      <c r="AC46" s="550"/>
      <c r="AD46" s="550"/>
      <c r="AE46" s="356"/>
      <c r="AF46" s="356"/>
      <c r="AG46" s="356"/>
      <c r="AH46" s="356"/>
      <c r="AI46" s="356"/>
      <c r="AJ46" s="356"/>
      <c r="AK46" s="356"/>
      <c r="AL46" s="356"/>
      <c r="AM46" s="356"/>
      <c r="AN46" s="356"/>
      <c r="AO46" s="356"/>
      <c r="AP46" s="356"/>
      <c r="AQ46" s="151"/>
      <c r="AR46" s="152"/>
      <c r="AS46" s="152"/>
      <c r="AT46" s="153"/>
      <c r="AU46" s="362"/>
      <c r="AV46" s="362"/>
      <c r="AW46" s="362"/>
      <c r="AX46" s="363"/>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85" t="s">
        <v>53</v>
      </c>
      <c r="Z47" s="280"/>
      <c r="AA47" s="281"/>
      <c r="AB47" s="521"/>
      <c r="AC47" s="521"/>
      <c r="AD47" s="521"/>
      <c r="AE47" s="361"/>
      <c r="AF47" s="362"/>
      <c r="AG47" s="362"/>
      <c r="AH47" s="362"/>
      <c r="AI47" s="361"/>
      <c r="AJ47" s="362"/>
      <c r="AK47" s="362"/>
      <c r="AL47" s="362"/>
      <c r="AM47" s="361"/>
      <c r="AN47" s="362"/>
      <c r="AO47" s="362"/>
      <c r="AP47" s="362"/>
      <c r="AQ47" s="151"/>
      <c r="AR47" s="152"/>
      <c r="AS47" s="152"/>
      <c r="AT47" s="153"/>
      <c r="AU47" s="362"/>
      <c r="AV47" s="362"/>
      <c r="AW47" s="362"/>
      <c r="AX47" s="363"/>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79"/>
      <c r="Q48" s="179"/>
      <c r="R48" s="179"/>
      <c r="S48" s="179"/>
      <c r="T48" s="179"/>
      <c r="U48" s="179"/>
      <c r="V48" s="179"/>
      <c r="W48" s="179"/>
      <c r="X48" s="223"/>
      <c r="Y48" s="285" t="s">
        <v>13</v>
      </c>
      <c r="Z48" s="280"/>
      <c r="AA48" s="281"/>
      <c r="AB48" s="496" t="s">
        <v>176</v>
      </c>
      <c r="AC48" s="496"/>
      <c r="AD48" s="496"/>
      <c r="AE48" s="361"/>
      <c r="AF48" s="362"/>
      <c r="AG48" s="362"/>
      <c r="AH48" s="362"/>
      <c r="AI48" s="361"/>
      <c r="AJ48" s="362"/>
      <c r="AK48" s="362"/>
      <c r="AL48" s="362"/>
      <c r="AM48" s="361"/>
      <c r="AN48" s="362"/>
      <c r="AO48" s="362"/>
      <c r="AP48" s="362"/>
      <c r="AQ48" s="151"/>
      <c r="AR48" s="152"/>
      <c r="AS48" s="152"/>
      <c r="AT48" s="153"/>
      <c r="AU48" s="362"/>
      <c r="AV48" s="362"/>
      <c r="AW48" s="362"/>
      <c r="AX48" s="363"/>
      <c r="AY48">
        <f t="shared" si="5"/>
        <v>0</v>
      </c>
    </row>
    <row r="49" spans="1:51" ht="23.25" hidden="1" customHeight="1" x14ac:dyDescent="0.15">
      <c r="A49" s="899" t="s">
        <v>299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1" t="s">
        <v>270</v>
      </c>
      <c r="B51" s="512"/>
      <c r="C51" s="512"/>
      <c r="D51" s="512"/>
      <c r="E51" s="512"/>
      <c r="F51" s="513"/>
      <c r="G51" s="564" t="s">
        <v>145</v>
      </c>
      <c r="H51" s="375"/>
      <c r="I51" s="375"/>
      <c r="J51" s="375"/>
      <c r="K51" s="375"/>
      <c r="L51" s="375"/>
      <c r="M51" s="375"/>
      <c r="N51" s="375"/>
      <c r="O51" s="565"/>
      <c r="P51" s="630" t="s">
        <v>58</v>
      </c>
      <c r="Q51" s="375"/>
      <c r="R51" s="375"/>
      <c r="S51" s="375"/>
      <c r="T51" s="375"/>
      <c r="U51" s="375"/>
      <c r="V51" s="375"/>
      <c r="W51" s="375"/>
      <c r="X51" s="565"/>
      <c r="Y51" s="631"/>
      <c r="Z51" s="632"/>
      <c r="AA51" s="633"/>
      <c r="AB51" s="634" t="s">
        <v>11</v>
      </c>
      <c r="AC51" s="635"/>
      <c r="AD51" s="636"/>
      <c r="AE51" s="333" t="s">
        <v>309</v>
      </c>
      <c r="AF51" s="333"/>
      <c r="AG51" s="333"/>
      <c r="AH51" s="333"/>
      <c r="AI51" s="333" t="s">
        <v>331</v>
      </c>
      <c r="AJ51" s="333"/>
      <c r="AK51" s="333"/>
      <c r="AL51" s="333"/>
      <c r="AM51" s="333" t="s">
        <v>428</v>
      </c>
      <c r="AN51" s="333"/>
      <c r="AO51" s="333"/>
      <c r="AP51" s="333"/>
      <c r="AQ51" s="249" t="s">
        <v>184</v>
      </c>
      <c r="AR51" s="250"/>
      <c r="AS51" s="250"/>
      <c r="AT51" s="251"/>
      <c r="AU51" s="371" t="s">
        <v>133</v>
      </c>
      <c r="AV51" s="371"/>
      <c r="AW51" s="371"/>
      <c r="AX51" s="372"/>
      <c r="AY51">
        <f>COUNTA($G$53)</f>
        <v>0</v>
      </c>
    </row>
    <row r="52" spans="1:51" ht="18.75" hidden="1" customHeight="1" x14ac:dyDescent="0.15">
      <c r="A52" s="511"/>
      <c r="B52" s="512"/>
      <c r="C52" s="512"/>
      <c r="D52" s="512"/>
      <c r="E52" s="512"/>
      <c r="F52" s="513"/>
      <c r="G52" s="566"/>
      <c r="H52" s="373"/>
      <c r="I52" s="373"/>
      <c r="J52" s="373"/>
      <c r="K52" s="373"/>
      <c r="L52" s="373"/>
      <c r="M52" s="373"/>
      <c r="N52" s="373"/>
      <c r="O52" s="567"/>
      <c r="P52" s="579"/>
      <c r="Q52" s="373"/>
      <c r="R52" s="373"/>
      <c r="S52" s="373"/>
      <c r="T52" s="373"/>
      <c r="U52" s="373"/>
      <c r="V52" s="373"/>
      <c r="W52" s="373"/>
      <c r="X52" s="567"/>
      <c r="Y52" s="467"/>
      <c r="Z52" s="468"/>
      <c r="AA52" s="469"/>
      <c r="AB52" s="330"/>
      <c r="AC52" s="331"/>
      <c r="AD52" s="332"/>
      <c r="AE52" s="333"/>
      <c r="AF52" s="333"/>
      <c r="AG52" s="333"/>
      <c r="AH52" s="333"/>
      <c r="AI52" s="333"/>
      <c r="AJ52" s="333"/>
      <c r="AK52" s="333"/>
      <c r="AL52" s="333"/>
      <c r="AM52" s="333"/>
      <c r="AN52" s="333"/>
      <c r="AO52" s="333"/>
      <c r="AP52" s="333"/>
      <c r="AQ52" s="216"/>
      <c r="AR52" s="163"/>
      <c r="AS52" s="164" t="s">
        <v>185</v>
      </c>
      <c r="AT52" s="187"/>
      <c r="AU52" s="253"/>
      <c r="AV52" s="253"/>
      <c r="AW52" s="373" t="s">
        <v>175</v>
      </c>
      <c r="AX52" s="374"/>
      <c r="AY52">
        <f>$AY$51</f>
        <v>0</v>
      </c>
    </row>
    <row r="53" spans="1:51" ht="23.25" hidden="1" customHeight="1" x14ac:dyDescent="0.15">
      <c r="A53" s="514"/>
      <c r="B53" s="512"/>
      <c r="C53" s="512"/>
      <c r="D53" s="512"/>
      <c r="E53" s="512"/>
      <c r="F53" s="513"/>
      <c r="G53" s="539"/>
      <c r="H53" s="540"/>
      <c r="I53" s="540"/>
      <c r="J53" s="540"/>
      <c r="K53" s="540"/>
      <c r="L53" s="540"/>
      <c r="M53" s="540"/>
      <c r="N53" s="540"/>
      <c r="O53" s="541"/>
      <c r="P53" s="176"/>
      <c r="Q53" s="176"/>
      <c r="R53" s="176"/>
      <c r="S53" s="176"/>
      <c r="T53" s="176"/>
      <c r="U53" s="176"/>
      <c r="V53" s="176"/>
      <c r="W53" s="176"/>
      <c r="X53" s="218"/>
      <c r="Y53" s="337" t="s">
        <v>12</v>
      </c>
      <c r="Z53" s="548"/>
      <c r="AA53" s="549"/>
      <c r="AB53" s="550"/>
      <c r="AC53" s="550"/>
      <c r="AD53" s="550"/>
      <c r="AE53" s="361"/>
      <c r="AF53" s="362"/>
      <c r="AG53" s="362"/>
      <c r="AH53" s="362"/>
      <c r="AI53" s="361"/>
      <c r="AJ53" s="362"/>
      <c r="AK53" s="362"/>
      <c r="AL53" s="362"/>
      <c r="AM53" s="361"/>
      <c r="AN53" s="362"/>
      <c r="AO53" s="362"/>
      <c r="AP53" s="362"/>
      <c r="AQ53" s="151"/>
      <c r="AR53" s="152"/>
      <c r="AS53" s="152"/>
      <c r="AT53" s="153"/>
      <c r="AU53" s="362"/>
      <c r="AV53" s="362"/>
      <c r="AW53" s="362"/>
      <c r="AX53" s="363"/>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85" t="s">
        <v>53</v>
      </c>
      <c r="Z54" s="280"/>
      <c r="AA54" s="281"/>
      <c r="AB54" s="521"/>
      <c r="AC54" s="521"/>
      <c r="AD54" s="521"/>
      <c r="AE54" s="361"/>
      <c r="AF54" s="362"/>
      <c r="AG54" s="362"/>
      <c r="AH54" s="362"/>
      <c r="AI54" s="361"/>
      <c r="AJ54" s="362"/>
      <c r="AK54" s="362"/>
      <c r="AL54" s="362"/>
      <c r="AM54" s="361"/>
      <c r="AN54" s="362"/>
      <c r="AO54" s="362"/>
      <c r="AP54" s="362"/>
      <c r="AQ54" s="151"/>
      <c r="AR54" s="152"/>
      <c r="AS54" s="152"/>
      <c r="AT54" s="153"/>
      <c r="AU54" s="362"/>
      <c r="AV54" s="362"/>
      <c r="AW54" s="362"/>
      <c r="AX54" s="363"/>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79"/>
      <c r="Q55" s="179"/>
      <c r="R55" s="179"/>
      <c r="S55" s="179"/>
      <c r="T55" s="179"/>
      <c r="U55" s="179"/>
      <c r="V55" s="179"/>
      <c r="W55" s="179"/>
      <c r="X55" s="223"/>
      <c r="Y55" s="285" t="s">
        <v>13</v>
      </c>
      <c r="Z55" s="280"/>
      <c r="AA55" s="281"/>
      <c r="AB55" s="460" t="s">
        <v>14</v>
      </c>
      <c r="AC55" s="460"/>
      <c r="AD55" s="460"/>
      <c r="AE55" s="361"/>
      <c r="AF55" s="362"/>
      <c r="AG55" s="362"/>
      <c r="AH55" s="362"/>
      <c r="AI55" s="361"/>
      <c r="AJ55" s="362"/>
      <c r="AK55" s="362"/>
      <c r="AL55" s="362"/>
      <c r="AM55" s="361"/>
      <c r="AN55" s="362"/>
      <c r="AO55" s="362"/>
      <c r="AP55" s="362"/>
      <c r="AQ55" s="151"/>
      <c r="AR55" s="152"/>
      <c r="AS55" s="152"/>
      <c r="AT55" s="153"/>
      <c r="AU55" s="362"/>
      <c r="AV55" s="362"/>
      <c r="AW55" s="362"/>
      <c r="AX55" s="363"/>
      <c r="AY55">
        <f t="shared" si="6"/>
        <v>0</v>
      </c>
    </row>
    <row r="56" spans="1:51" ht="23.25" hidden="1" customHeight="1" x14ac:dyDescent="0.15">
      <c r="A56" s="899" t="s">
        <v>299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1" t="s">
        <v>270</v>
      </c>
      <c r="B58" s="512"/>
      <c r="C58" s="512"/>
      <c r="D58" s="512"/>
      <c r="E58" s="512"/>
      <c r="F58" s="513"/>
      <c r="G58" s="564" t="s">
        <v>145</v>
      </c>
      <c r="H58" s="375"/>
      <c r="I58" s="375"/>
      <c r="J58" s="375"/>
      <c r="K58" s="375"/>
      <c r="L58" s="375"/>
      <c r="M58" s="375"/>
      <c r="N58" s="375"/>
      <c r="O58" s="565"/>
      <c r="P58" s="630" t="s">
        <v>58</v>
      </c>
      <c r="Q58" s="375"/>
      <c r="R58" s="375"/>
      <c r="S58" s="375"/>
      <c r="T58" s="375"/>
      <c r="U58" s="375"/>
      <c r="V58" s="375"/>
      <c r="W58" s="375"/>
      <c r="X58" s="565"/>
      <c r="Y58" s="631"/>
      <c r="Z58" s="632"/>
      <c r="AA58" s="633"/>
      <c r="AB58" s="634" t="s">
        <v>11</v>
      </c>
      <c r="AC58" s="635"/>
      <c r="AD58" s="636"/>
      <c r="AE58" s="333" t="s">
        <v>309</v>
      </c>
      <c r="AF58" s="333"/>
      <c r="AG58" s="333"/>
      <c r="AH58" s="333"/>
      <c r="AI58" s="333" t="s">
        <v>331</v>
      </c>
      <c r="AJ58" s="333"/>
      <c r="AK58" s="333"/>
      <c r="AL58" s="333"/>
      <c r="AM58" s="333" t="s">
        <v>428</v>
      </c>
      <c r="AN58" s="333"/>
      <c r="AO58" s="333"/>
      <c r="AP58" s="333"/>
      <c r="AQ58" s="249" t="s">
        <v>184</v>
      </c>
      <c r="AR58" s="250"/>
      <c r="AS58" s="250"/>
      <c r="AT58" s="251"/>
      <c r="AU58" s="371" t="s">
        <v>133</v>
      </c>
      <c r="AV58" s="371"/>
      <c r="AW58" s="371"/>
      <c r="AX58" s="372"/>
      <c r="AY58">
        <f>COUNTA($G$60)</f>
        <v>0</v>
      </c>
    </row>
    <row r="59" spans="1:51" ht="18.75" hidden="1" customHeight="1" x14ac:dyDescent="0.15">
      <c r="A59" s="511"/>
      <c r="B59" s="512"/>
      <c r="C59" s="512"/>
      <c r="D59" s="512"/>
      <c r="E59" s="512"/>
      <c r="F59" s="513"/>
      <c r="G59" s="566"/>
      <c r="H59" s="373"/>
      <c r="I59" s="373"/>
      <c r="J59" s="373"/>
      <c r="K59" s="373"/>
      <c r="L59" s="373"/>
      <c r="M59" s="373"/>
      <c r="N59" s="373"/>
      <c r="O59" s="567"/>
      <c r="P59" s="579"/>
      <c r="Q59" s="373"/>
      <c r="R59" s="373"/>
      <c r="S59" s="373"/>
      <c r="T59" s="373"/>
      <c r="U59" s="373"/>
      <c r="V59" s="373"/>
      <c r="W59" s="373"/>
      <c r="X59" s="567"/>
      <c r="Y59" s="467"/>
      <c r="Z59" s="468"/>
      <c r="AA59" s="469"/>
      <c r="AB59" s="330"/>
      <c r="AC59" s="331"/>
      <c r="AD59" s="332"/>
      <c r="AE59" s="333"/>
      <c r="AF59" s="333"/>
      <c r="AG59" s="333"/>
      <c r="AH59" s="333"/>
      <c r="AI59" s="333"/>
      <c r="AJ59" s="333"/>
      <c r="AK59" s="333"/>
      <c r="AL59" s="333"/>
      <c r="AM59" s="333"/>
      <c r="AN59" s="333"/>
      <c r="AO59" s="333"/>
      <c r="AP59" s="333"/>
      <c r="AQ59" s="216"/>
      <c r="AR59" s="163"/>
      <c r="AS59" s="164" t="s">
        <v>185</v>
      </c>
      <c r="AT59" s="187"/>
      <c r="AU59" s="253"/>
      <c r="AV59" s="253"/>
      <c r="AW59" s="373" t="s">
        <v>175</v>
      </c>
      <c r="AX59" s="374"/>
      <c r="AY59">
        <f>$AY$58</f>
        <v>0</v>
      </c>
    </row>
    <row r="60" spans="1:51" ht="23.25" hidden="1" customHeight="1" x14ac:dyDescent="0.15">
      <c r="A60" s="514"/>
      <c r="B60" s="512"/>
      <c r="C60" s="512"/>
      <c r="D60" s="512"/>
      <c r="E60" s="512"/>
      <c r="F60" s="513"/>
      <c r="G60" s="539"/>
      <c r="H60" s="540"/>
      <c r="I60" s="540"/>
      <c r="J60" s="540"/>
      <c r="K60" s="540"/>
      <c r="L60" s="540"/>
      <c r="M60" s="540"/>
      <c r="N60" s="540"/>
      <c r="O60" s="541"/>
      <c r="P60" s="176"/>
      <c r="Q60" s="176"/>
      <c r="R60" s="176"/>
      <c r="S60" s="176"/>
      <c r="T60" s="176"/>
      <c r="U60" s="176"/>
      <c r="V60" s="176"/>
      <c r="W60" s="176"/>
      <c r="X60" s="218"/>
      <c r="Y60" s="337" t="s">
        <v>12</v>
      </c>
      <c r="Z60" s="548"/>
      <c r="AA60" s="549"/>
      <c r="AB60" s="550"/>
      <c r="AC60" s="550"/>
      <c r="AD60" s="550"/>
      <c r="AE60" s="361"/>
      <c r="AF60" s="362"/>
      <c r="AG60" s="362"/>
      <c r="AH60" s="362"/>
      <c r="AI60" s="361"/>
      <c r="AJ60" s="362"/>
      <c r="AK60" s="362"/>
      <c r="AL60" s="362"/>
      <c r="AM60" s="361"/>
      <c r="AN60" s="362"/>
      <c r="AO60" s="362"/>
      <c r="AP60" s="362"/>
      <c r="AQ60" s="151"/>
      <c r="AR60" s="152"/>
      <c r="AS60" s="152"/>
      <c r="AT60" s="153"/>
      <c r="AU60" s="362"/>
      <c r="AV60" s="362"/>
      <c r="AW60" s="362"/>
      <c r="AX60" s="363"/>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85" t="s">
        <v>53</v>
      </c>
      <c r="Z61" s="280"/>
      <c r="AA61" s="281"/>
      <c r="AB61" s="521"/>
      <c r="AC61" s="521"/>
      <c r="AD61" s="521"/>
      <c r="AE61" s="361"/>
      <c r="AF61" s="362"/>
      <c r="AG61" s="362"/>
      <c r="AH61" s="362"/>
      <c r="AI61" s="361"/>
      <c r="AJ61" s="362"/>
      <c r="AK61" s="362"/>
      <c r="AL61" s="362"/>
      <c r="AM61" s="361"/>
      <c r="AN61" s="362"/>
      <c r="AO61" s="362"/>
      <c r="AP61" s="362"/>
      <c r="AQ61" s="151"/>
      <c r="AR61" s="152"/>
      <c r="AS61" s="152"/>
      <c r="AT61" s="153"/>
      <c r="AU61" s="362"/>
      <c r="AV61" s="362"/>
      <c r="AW61" s="362"/>
      <c r="AX61" s="363"/>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79"/>
      <c r="Q62" s="179"/>
      <c r="R62" s="179"/>
      <c r="S62" s="179"/>
      <c r="T62" s="179"/>
      <c r="U62" s="179"/>
      <c r="V62" s="179"/>
      <c r="W62" s="179"/>
      <c r="X62" s="223"/>
      <c r="Y62" s="285" t="s">
        <v>13</v>
      </c>
      <c r="Z62" s="280"/>
      <c r="AA62" s="281"/>
      <c r="AB62" s="496" t="s">
        <v>14</v>
      </c>
      <c r="AC62" s="496"/>
      <c r="AD62" s="496"/>
      <c r="AE62" s="361"/>
      <c r="AF62" s="362"/>
      <c r="AG62" s="362"/>
      <c r="AH62" s="362"/>
      <c r="AI62" s="361"/>
      <c r="AJ62" s="362"/>
      <c r="AK62" s="362"/>
      <c r="AL62" s="362"/>
      <c r="AM62" s="361"/>
      <c r="AN62" s="362"/>
      <c r="AO62" s="362"/>
      <c r="AP62" s="362"/>
      <c r="AQ62" s="151"/>
      <c r="AR62" s="152"/>
      <c r="AS62" s="152"/>
      <c r="AT62" s="153"/>
      <c r="AU62" s="362"/>
      <c r="AV62" s="362"/>
      <c r="AW62" s="362"/>
      <c r="AX62" s="363"/>
      <c r="AY62">
        <f t="shared" si="7"/>
        <v>0</v>
      </c>
    </row>
    <row r="63" spans="1:51" ht="23.25" hidden="1" customHeight="1" x14ac:dyDescent="0.15">
      <c r="A63" s="899" t="s">
        <v>299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8" t="s">
        <v>271</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266</v>
      </c>
      <c r="X65" s="870"/>
      <c r="Y65" s="873"/>
      <c r="Z65" s="873"/>
      <c r="AA65" s="874"/>
      <c r="AB65" s="867" t="s">
        <v>11</v>
      </c>
      <c r="AC65" s="863"/>
      <c r="AD65" s="864"/>
      <c r="AE65" s="333" t="s">
        <v>309</v>
      </c>
      <c r="AF65" s="333"/>
      <c r="AG65" s="333"/>
      <c r="AH65" s="333"/>
      <c r="AI65" s="333" t="s">
        <v>331</v>
      </c>
      <c r="AJ65" s="333"/>
      <c r="AK65" s="333"/>
      <c r="AL65" s="333"/>
      <c r="AM65" s="333" t="s">
        <v>428</v>
      </c>
      <c r="AN65" s="333"/>
      <c r="AO65" s="333"/>
      <c r="AP65" s="333"/>
      <c r="AQ65" s="200" t="s">
        <v>184</v>
      </c>
      <c r="AR65" s="184"/>
      <c r="AS65" s="184"/>
      <c r="AT65" s="185"/>
      <c r="AU65" s="978" t="s">
        <v>133</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3"/>
      <c r="AG66" s="333"/>
      <c r="AH66" s="333"/>
      <c r="AI66" s="333"/>
      <c r="AJ66" s="333"/>
      <c r="AK66" s="333"/>
      <c r="AL66" s="333"/>
      <c r="AM66" s="333"/>
      <c r="AN66" s="333"/>
      <c r="AO66" s="333"/>
      <c r="AP66" s="333"/>
      <c r="AQ66" s="216"/>
      <c r="AR66" s="163"/>
      <c r="AS66" s="164" t="s">
        <v>185</v>
      </c>
      <c r="AT66" s="187"/>
      <c r="AU66" s="253"/>
      <c r="AV66" s="253"/>
      <c r="AW66" s="865" t="s">
        <v>269</v>
      </c>
      <c r="AX66" s="980"/>
      <c r="AY66">
        <f>$AY$65</f>
        <v>0</v>
      </c>
    </row>
    <row r="67" spans="1:51" ht="23.25" hidden="1" customHeight="1" x14ac:dyDescent="0.15">
      <c r="A67" s="851"/>
      <c r="B67" s="852"/>
      <c r="C67" s="852"/>
      <c r="D67" s="852"/>
      <c r="E67" s="852"/>
      <c r="F67" s="853"/>
      <c r="G67" s="981" t="s">
        <v>186</v>
      </c>
      <c r="H67" s="964"/>
      <c r="I67" s="965"/>
      <c r="J67" s="965"/>
      <c r="K67" s="965"/>
      <c r="L67" s="965"/>
      <c r="M67" s="965"/>
      <c r="N67" s="965"/>
      <c r="O67" s="966"/>
      <c r="P67" s="964"/>
      <c r="Q67" s="965"/>
      <c r="R67" s="965"/>
      <c r="S67" s="965"/>
      <c r="T67" s="965"/>
      <c r="U67" s="965"/>
      <c r="V67" s="966"/>
      <c r="W67" s="970"/>
      <c r="X67" s="971"/>
      <c r="Y67" s="951" t="s">
        <v>12</v>
      </c>
      <c r="Z67" s="951"/>
      <c r="AA67" s="952"/>
      <c r="AB67" s="953" t="s">
        <v>289</v>
      </c>
      <c r="AC67" s="953"/>
      <c r="AD67" s="953"/>
      <c r="AE67" s="361"/>
      <c r="AF67" s="362"/>
      <c r="AG67" s="362"/>
      <c r="AH67" s="362"/>
      <c r="AI67" s="361"/>
      <c r="AJ67" s="362"/>
      <c r="AK67" s="362"/>
      <c r="AL67" s="362"/>
      <c r="AM67" s="361"/>
      <c r="AN67" s="362"/>
      <c r="AO67" s="362"/>
      <c r="AP67" s="362"/>
      <c r="AQ67" s="361"/>
      <c r="AR67" s="362"/>
      <c r="AS67" s="362"/>
      <c r="AT67" s="816"/>
      <c r="AU67" s="362"/>
      <c r="AV67" s="362"/>
      <c r="AW67" s="362"/>
      <c r="AX67" s="363"/>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15" t="s">
        <v>53</v>
      </c>
      <c r="Z68" s="115"/>
      <c r="AA68" s="116"/>
      <c r="AB68" s="976" t="s">
        <v>289</v>
      </c>
      <c r="AC68" s="976"/>
      <c r="AD68" s="976"/>
      <c r="AE68" s="361"/>
      <c r="AF68" s="362"/>
      <c r="AG68" s="362"/>
      <c r="AH68" s="362"/>
      <c r="AI68" s="361"/>
      <c r="AJ68" s="362"/>
      <c r="AK68" s="362"/>
      <c r="AL68" s="362"/>
      <c r="AM68" s="361"/>
      <c r="AN68" s="362"/>
      <c r="AO68" s="362"/>
      <c r="AP68" s="362"/>
      <c r="AQ68" s="361"/>
      <c r="AR68" s="362"/>
      <c r="AS68" s="362"/>
      <c r="AT68" s="816"/>
      <c r="AU68" s="362"/>
      <c r="AV68" s="362"/>
      <c r="AW68" s="362"/>
      <c r="AX68" s="363"/>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15" t="s">
        <v>13</v>
      </c>
      <c r="Z69" s="115"/>
      <c r="AA69" s="116"/>
      <c r="AB69" s="977" t="s">
        <v>290</v>
      </c>
      <c r="AC69" s="977"/>
      <c r="AD69" s="977"/>
      <c r="AE69" s="369"/>
      <c r="AF69" s="370"/>
      <c r="AG69" s="370"/>
      <c r="AH69" s="370"/>
      <c r="AI69" s="369"/>
      <c r="AJ69" s="370"/>
      <c r="AK69" s="370"/>
      <c r="AL69" s="370"/>
      <c r="AM69" s="369"/>
      <c r="AN69" s="370"/>
      <c r="AO69" s="370"/>
      <c r="AP69" s="370"/>
      <c r="AQ69" s="361"/>
      <c r="AR69" s="362"/>
      <c r="AS69" s="362"/>
      <c r="AT69" s="816"/>
      <c r="AU69" s="362"/>
      <c r="AV69" s="362"/>
      <c r="AW69" s="362"/>
      <c r="AX69" s="363"/>
      <c r="AY69">
        <f t="shared" si="8"/>
        <v>0</v>
      </c>
    </row>
    <row r="70" spans="1:51" ht="23.25" hidden="1" customHeight="1" x14ac:dyDescent="0.15">
      <c r="A70" s="851" t="s">
        <v>275</v>
      </c>
      <c r="B70" s="852"/>
      <c r="C70" s="852"/>
      <c r="D70" s="852"/>
      <c r="E70" s="852"/>
      <c r="F70" s="853"/>
      <c r="G70" s="941" t="s">
        <v>187</v>
      </c>
      <c r="H70" s="942"/>
      <c r="I70" s="942"/>
      <c r="J70" s="942"/>
      <c r="K70" s="942"/>
      <c r="L70" s="942"/>
      <c r="M70" s="942"/>
      <c r="N70" s="942"/>
      <c r="O70" s="942"/>
      <c r="P70" s="942"/>
      <c r="Q70" s="942"/>
      <c r="R70" s="942"/>
      <c r="S70" s="942"/>
      <c r="T70" s="942"/>
      <c r="U70" s="942"/>
      <c r="V70" s="942"/>
      <c r="W70" s="945" t="s">
        <v>288</v>
      </c>
      <c r="X70" s="946"/>
      <c r="Y70" s="951" t="s">
        <v>12</v>
      </c>
      <c r="Z70" s="951"/>
      <c r="AA70" s="952"/>
      <c r="AB70" s="953" t="s">
        <v>289</v>
      </c>
      <c r="AC70" s="953"/>
      <c r="AD70" s="953"/>
      <c r="AE70" s="361"/>
      <c r="AF70" s="362"/>
      <c r="AG70" s="362"/>
      <c r="AH70" s="362"/>
      <c r="AI70" s="361"/>
      <c r="AJ70" s="362"/>
      <c r="AK70" s="362"/>
      <c r="AL70" s="362"/>
      <c r="AM70" s="361"/>
      <c r="AN70" s="362"/>
      <c r="AO70" s="362"/>
      <c r="AP70" s="362"/>
      <c r="AQ70" s="361"/>
      <c r="AR70" s="362"/>
      <c r="AS70" s="362"/>
      <c r="AT70" s="816"/>
      <c r="AU70" s="362"/>
      <c r="AV70" s="362"/>
      <c r="AW70" s="362"/>
      <c r="AX70" s="363"/>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15" t="s">
        <v>53</v>
      </c>
      <c r="Z71" s="115"/>
      <c r="AA71" s="116"/>
      <c r="AB71" s="976" t="s">
        <v>289</v>
      </c>
      <c r="AC71" s="976"/>
      <c r="AD71" s="976"/>
      <c r="AE71" s="361"/>
      <c r="AF71" s="362"/>
      <c r="AG71" s="362"/>
      <c r="AH71" s="362"/>
      <c r="AI71" s="361"/>
      <c r="AJ71" s="362"/>
      <c r="AK71" s="362"/>
      <c r="AL71" s="362"/>
      <c r="AM71" s="361"/>
      <c r="AN71" s="362"/>
      <c r="AO71" s="362"/>
      <c r="AP71" s="362"/>
      <c r="AQ71" s="361"/>
      <c r="AR71" s="362"/>
      <c r="AS71" s="362"/>
      <c r="AT71" s="816"/>
      <c r="AU71" s="362"/>
      <c r="AV71" s="362"/>
      <c r="AW71" s="362"/>
      <c r="AX71" s="363"/>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15" t="s">
        <v>13</v>
      </c>
      <c r="Z72" s="115"/>
      <c r="AA72" s="116"/>
      <c r="AB72" s="977" t="s">
        <v>290</v>
      </c>
      <c r="AC72" s="977"/>
      <c r="AD72" s="977"/>
      <c r="AE72" s="369"/>
      <c r="AF72" s="370"/>
      <c r="AG72" s="370"/>
      <c r="AH72" s="370"/>
      <c r="AI72" s="369"/>
      <c r="AJ72" s="370"/>
      <c r="AK72" s="370"/>
      <c r="AL72" s="370"/>
      <c r="AM72" s="369"/>
      <c r="AN72" s="370"/>
      <c r="AO72" s="370"/>
      <c r="AP72" s="940"/>
      <c r="AQ72" s="361"/>
      <c r="AR72" s="362"/>
      <c r="AS72" s="362"/>
      <c r="AT72" s="816"/>
      <c r="AU72" s="362"/>
      <c r="AV72" s="362"/>
      <c r="AW72" s="362"/>
      <c r="AX72" s="363"/>
      <c r="AY72">
        <f t="shared" si="8"/>
        <v>0</v>
      </c>
    </row>
    <row r="73" spans="1:51" ht="18.75" hidden="1" customHeight="1" x14ac:dyDescent="0.15">
      <c r="A73" s="837" t="s">
        <v>271</v>
      </c>
      <c r="B73" s="838"/>
      <c r="C73" s="838"/>
      <c r="D73" s="838"/>
      <c r="E73" s="838"/>
      <c r="F73" s="839"/>
      <c r="G73" s="808"/>
      <c r="H73" s="184" t="s">
        <v>145</v>
      </c>
      <c r="I73" s="184"/>
      <c r="J73" s="184"/>
      <c r="K73" s="184"/>
      <c r="L73" s="184"/>
      <c r="M73" s="184"/>
      <c r="N73" s="184"/>
      <c r="O73" s="185"/>
      <c r="P73" s="200" t="s">
        <v>58</v>
      </c>
      <c r="Q73" s="184"/>
      <c r="R73" s="184"/>
      <c r="S73" s="184"/>
      <c r="T73" s="184"/>
      <c r="U73" s="184"/>
      <c r="V73" s="184"/>
      <c r="W73" s="184"/>
      <c r="X73" s="185"/>
      <c r="Y73" s="810"/>
      <c r="Z73" s="811"/>
      <c r="AA73" s="812"/>
      <c r="AB73" s="200" t="s">
        <v>11</v>
      </c>
      <c r="AC73" s="184"/>
      <c r="AD73" s="185"/>
      <c r="AE73" s="333" t="s">
        <v>309</v>
      </c>
      <c r="AF73" s="333"/>
      <c r="AG73" s="333"/>
      <c r="AH73" s="333"/>
      <c r="AI73" s="333" t="s">
        <v>331</v>
      </c>
      <c r="AJ73" s="333"/>
      <c r="AK73" s="333"/>
      <c r="AL73" s="333"/>
      <c r="AM73" s="333" t="s">
        <v>428</v>
      </c>
      <c r="AN73" s="333"/>
      <c r="AO73" s="333"/>
      <c r="AP73" s="333"/>
      <c r="AQ73" s="200" t="s">
        <v>184</v>
      </c>
      <c r="AR73" s="184"/>
      <c r="AS73" s="184"/>
      <c r="AT73" s="185"/>
      <c r="AU73" s="255" t="s">
        <v>133</v>
      </c>
      <c r="AV73" s="161"/>
      <c r="AW73" s="161"/>
      <c r="AX73" s="162"/>
      <c r="AY73">
        <f>COUNTA($H$75)</f>
        <v>0</v>
      </c>
    </row>
    <row r="74" spans="1:51" ht="18.75" hidden="1" customHeight="1" x14ac:dyDescent="0.15">
      <c r="A74" s="840"/>
      <c r="B74" s="841"/>
      <c r="C74" s="841"/>
      <c r="D74" s="841"/>
      <c r="E74" s="841"/>
      <c r="F74" s="842"/>
      <c r="G74" s="809"/>
      <c r="H74" s="164"/>
      <c r="I74" s="164"/>
      <c r="J74" s="164"/>
      <c r="K74" s="164"/>
      <c r="L74" s="164"/>
      <c r="M74" s="164"/>
      <c r="N74" s="164"/>
      <c r="O74" s="187"/>
      <c r="P74" s="202"/>
      <c r="Q74" s="164"/>
      <c r="R74" s="164"/>
      <c r="S74" s="164"/>
      <c r="T74" s="164"/>
      <c r="U74" s="164"/>
      <c r="V74" s="164"/>
      <c r="W74" s="164"/>
      <c r="X74" s="187"/>
      <c r="Y74" s="265"/>
      <c r="Z74" s="266"/>
      <c r="AA74" s="267"/>
      <c r="AB74" s="202"/>
      <c r="AC74" s="164"/>
      <c r="AD74" s="187"/>
      <c r="AE74" s="333"/>
      <c r="AF74" s="333"/>
      <c r="AG74" s="333"/>
      <c r="AH74" s="333"/>
      <c r="AI74" s="333"/>
      <c r="AJ74" s="333"/>
      <c r="AK74" s="333"/>
      <c r="AL74" s="333"/>
      <c r="AM74" s="333"/>
      <c r="AN74" s="333"/>
      <c r="AO74" s="333"/>
      <c r="AP74" s="333"/>
      <c r="AQ74" s="216"/>
      <c r="AR74" s="163"/>
      <c r="AS74" s="164" t="s">
        <v>185</v>
      </c>
      <c r="AT74" s="187"/>
      <c r="AU74" s="216"/>
      <c r="AV74" s="163"/>
      <c r="AW74" s="164" t="s">
        <v>175</v>
      </c>
      <c r="AX74" s="165"/>
      <c r="AY74">
        <f>$AY$73</f>
        <v>0</v>
      </c>
    </row>
    <row r="75" spans="1:51" ht="23.25" hidden="1" customHeight="1" x14ac:dyDescent="0.15">
      <c r="A75" s="840"/>
      <c r="B75" s="841"/>
      <c r="C75" s="841"/>
      <c r="D75" s="841"/>
      <c r="E75" s="841"/>
      <c r="F75" s="842"/>
      <c r="G75" s="78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2"/>
      <c r="AV75" s="362"/>
      <c r="AW75" s="362"/>
      <c r="AX75" s="363"/>
      <c r="AY75">
        <f t="shared" ref="AY75:AY78" si="9">$AY$73</f>
        <v>0</v>
      </c>
    </row>
    <row r="76" spans="1:51" ht="23.25" hidden="1" customHeight="1" x14ac:dyDescent="0.15">
      <c r="A76" s="840"/>
      <c r="B76" s="841"/>
      <c r="C76" s="841"/>
      <c r="D76" s="841"/>
      <c r="E76" s="841"/>
      <c r="F76" s="842"/>
      <c r="G76" s="78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2"/>
      <c r="AV76" s="362"/>
      <c r="AW76" s="362"/>
      <c r="AX76" s="363"/>
      <c r="AY76">
        <f t="shared" si="9"/>
        <v>0</v>
      </c>
    </row>
    <row r="77" spans="1:51" ht="23.25" hidden="1" customHeight="1" x14ac:dyDescent="0.15">
      <c r="A77" s="840"/>
      <c r="B77" s="841"/>
      <c r="C77" s="841"/>
      <c r="D77" s="841"/>
      <c r="E77" s="841"/>
      <c r="F77" s="842"/>
      <c r="G77" s="78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5"/>
      <c r="AF77" s="366"/>
      <c r="AG77" s="366"/>
      <c r="AH77" s="366"/>
      <c r="AI77" s="365"/>
      <c r="AJ77" s="366"/>
      <c r="AK77" s="366"/>
      <c r="AL77" s="366"/>
      <c r="AM77" s="365"/>
      <c r="AN77" s="366"/>
      <c r="AO77" s="366"/>
      <c r="AP77" s="366"/>
      <c r="AQ77" s="151"/>
      <c r="AR77" s="152"/>
      <c r="AS77" s="152"/>
      <c r="AT77" s="153"/>
      <c r="AU77" s="362"/>
      <c r="AV77" s="362"/>
      <c r="AW77" s="362"/>
      <c r="AX77" s="363"/>
      <c r="AY77">
        <f t="shared" si="9"/>
        <v>0</v>
      </c>
    </row>
    <row r="78" spans="1:51" ht="69.75" hidden="1" customHeight="1" x14ac:dyDescent="0.15">
      <c r="A78" s="914" t="s">
        <v>302</v>
      </c>
      <c r="B78" s="915"/>
      <c r="C78" s="915"/>
      <c r="D78" s="915"/>
      <c r="E78" s="912" t="s">
        <v>249</v>
      </c>
      <c r="F78" s="913"/>
      <c r="G78" s="45" t="s">
        <v>187</v>
      </c>
      <c r="H78" s="793"/>
      <c r="I78" s="230"/>
      <c r="J78" s="230"/>
      <c r="K78" s="230"/>
      <c r="L78" s="230"/>
      <c r="M78" s="230"/>
      <c r="N78" s="230"/>
      <c r="O78" s="794"/>
      <c r="P78" s="244"/>
      <c r="Q78" s="244"/>
      <c r="R78" s="244"/>
      <c r="S78" s="244"/>
      <c r="T78" s="244"/>
      <c r="U78" s="244"/>
      <c r="V78" s="244"/>
      <c r="W78" s="244"/>
      <c r="X78" s="244"/>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1" t="s">
        <v>265</v>
      </c>
      <c r="AP79" s="112"/>
      <c r="AQ79" s="112"/>
      <c r="AR79" s="62" t="s">
        <v>263</v>
      </c>
      <c r="AS79" s="111"/>
      <c r="AT79" s="112"/>
      <c r="AU79" s="112"/>
      <c r="AV79" s="112"/>
      <c r="AW79" s="112"/>
      <c r="AX79" s="113"/>
      <c r="AY79">
        <f>COUNTIF($AR$79,"☑")</f>
        <v>0</v>
      </c>
    </row>
    <row r="80" spans="1:51" ht="18.75" hidden="1" customHeight="1" x14ac:dyDescent="0.15">
      <c r="A80" s="518" t="s">
        <v>146</v>
      </c>
      <c r="B80" s="846" t="s">
        <v>262</v>
      </c>
      <c r="C80" s="847"/>
      <c r="D80" s="847"/>
      <c r="E80" s="847"/>
      <c r="F80" s="848"/>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619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c r="AY80">
        <f>COUNTA($G$82)</f>
        <v>0</v>
      </c>
    </row>
    <row r="81" spans="1:60" ht="22.5" hidden="1" customHeight="1" x14ac:dyDescent="0.15">
      <c r="A81" s="519"/>
      <c r="B81" s="849"/>
      <c r="C81" s="551"/>
      <c r="D81" s="551"/>
      <c r="E81" s="551"/>
      <c r="F81" s="552"/>
      <c r="G81" s="373"/>
      <c r="H81" s="373"/>
      <c r="I81" s="373"/>
      <c r="J81" s="373"/>
      <c r="K81" s="373"/>
      <c r="L81" s="373"/>
      <c r="M81" s="373"/>
      <c r="N81" s="373"/>
      <c r="O81" s="373"/>
      <c r="P81" s="373"/>
      <c r="Q81" s="373"/>
      <c r="R81" s="373"/>
      <c r="S81" s="373"/>
      <c r="T81" s="373"/>
      <c r="U81" s="373"/>
      <c r="V81" s="373"/>
      <c r="W81" s="373"/>
      <c r="X81" s="373"/>
      <c r="Y81" s="373"/>
      <c r="Z81" s="373"/>
      <c r="AA81" s="567"/>
      <c r="AB81" s="579"/>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144</v>
      </c>
      <c r="C85" s="551"/>
      <c r="D85" s="551"/>
      <c r="E85" s="551"/>
      <c r="F85" s="552"/>
      <c r="G85" s="795" t="s">
        <v>60</v>
      </c>
      <c r="H85" s="779"/>
      <c r="I85" s="779"/>
      <c r="J85" s="779"/>
      <c r="K85" s="779"/>
      <c r="L85" s="779"/>
      <c r="M85" s="779"/>
      <c r="N85" s="779"/>
      <c r="O85" s="780"/>
      <c r="P85" s="778" t="s">
        <v>62</v>
      </c>
      <c r="Q85" s="779"/>
      <c r="R85" s="779"/>
      <c r="S85" s="779"/>
      <c r="T85" s="779"/>
      <c r="U85" s="779"/>
      <c r="V85" s="779"/>
      <c r="W85" s="779"/>
      <c r="X85" s="780"/>
      <c r="Y85" s="188"/>
      <c r="Z85" s="189"/>
      <c r="AA85" s="190"/>
      <c r="AB85" s="457" t="s">
        <v>11</v>
      </c>
      <c r="AC85" s="458"/>
      <c r="AD85" s="459"/>
      <c r="AE85" s="333" t="s">
        <v>309</v>
      </c>
      <c r="AF85" s="333"/>
      <c r="AG85" s="333"/>
      <c r="AH85" s="333"/>
      <c r="AI85" s="333" t="s">
        <v>331</v>
      </c>
      <c r="AJ85" s="333"/>
      <c r="AK85" s="333"/>
      <c r="AL85" s="333"/>
      <c r="AM85" s="333" t="s">
        <v>428</v>
      </c>
      <c r="AN85" s="333"/>
      <c r="AO85" s="333"/>
      <c r="AP85" s="333"/>
      <c r="AQ85" s="200" t="s">
        <v>184</v>
      </c>
      <c r="AR85" s="184"/>
      <c r="AS85" s="184"/>
      <c r="AT85" s="185"/>
      <c r="AU85" s="367" t="s">
        <v>133</v>
      </c>
      <c r="AV85" s="367"/>
      <c r="AW85" s="367"/>
      <c r="AX85" s="368"/>
      <c r="AY85">
        <f t="shared" si="10"/>
        <v>0</v>
      </c>
      <c r="AZ85" s="10"/>
      <c r="BA85" s="10"/>
      <c r="BB85" s="10"/>
      <c r="BC85" s="10"/>
    </row>
    <row r="86" spans="1:60" ht="18.75" hidden="1" customHeight="1" x14ac:dyDescent="0.15">
      <c r="A86" s="519"/>
      <c r="B86" s="551"/>
      <c r="C86" s="551"/>
      <c r="D86" s="551"/>
      <c r="E86" s="551"/>
      <c r="F86" s="552"/>
      <c r="G86" s="566"/>
      <c r="H86" s="373"/>
      <c r="I86" s="373"/>
      <c r="J86" s="373"/>
      <c r="K86" s="373"/>
      <c r="L86" s="373"/>
      <c r="M86" s="373"/>
      <c r="N86" s="373"/>
      <c r="O86" s="567"/>
      <c r="P86" s="579"/>
      <c r="Q86" s="373"/>
      <c r="R86" s="373"/>
      <c r="S86" s="373"/>
      <c r="T86" s="373"/>
      <c r="U86" s="373"/>
      <c r="V86" s="373"/>
      <c r="W86" s="373"/>
      <c r="X86" s="567"/>
      <c r="Y86" s="188"/>
      <c r="Z86" s="189"/>
      <c r="AA86" s="190"/>
      <c r="AB86" s="330"/>
      <c r="AC86" s="331"/>
      <c r="AD86" s="332"/>
      <c r="AE86" s="333"/>
      <c r="AF86" s="333"/>
      <c r="AG86" s="333"/>
      <c r="AH86" s="333"/>
      <c r="AI86" s="333"/>
      <c r="AJ86" s="333"/>
      <c r="AK86" s="333"/>
      <c r="AL86" s="333"/>
      <c r="AM86" s="333"/>
      <c r="AN86" s="333"/>
      <c r="AO86" s="333"/>
      <c r="AP86" s="333"/>
      <c r="AQ86" s="252"/>
      <c r="AR86" s="253"/>
      <c r="AS86" s="164" t="s">
        <v>185</v>
      </c>
      <c r="AT86" s="187"/>
      <c r="AU86" s="253"/>
      <c r="AV86" s="253"/>
      <c r="AW86" s="373" t="s">
        <v>175</v>
      </c>
      <c r="AX86" s="374"/>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17"/>
      <c r="H87" s="176"/>
      <c r="I87" s="176"/>
      <c r="J87" s="176"/>
      <c r="K87" s="176"/>
      <c r="L87" s="176"/>
      <c r="M87" s="176"/>
      <c r="N87" s="176"/>
      <c r="O87" s="218"/>
      <c r="P87" s="176"/>
      <c r="Q87" s="800"/>
      <c r="R87" s="800"/>
      <c r="S87" s="800"/>
      <c r="T87" s="800"/>
      <c r="U87" s="800"/>
      <c r="V87" s="800"/>
      <c r="W87" s="800"/>
      <c r="X87" s="801"/>
      <c r="Y87" s="755" t="s">
        <v>61</v>
      </c>
      <c r="Z87" s="756"/>
      <c r="AA87" s="757"/>
      <c r="AB87" s="550"/>
      <c r="AC87" s="550"/>
      <c r="AD87" s="550"/>
      <c r="AE87" s="361"/>
      <c r="AF87" s="362"/>
      <c r="AG87" s="362"/>
      <c r="AH87" s="362"/>
      <c r="AI87" s="361"/>
      <c r="AJ87" s="362"/>
      <c r="AK87" s="362"/>
      <c r="AL87" s="362"/>
      <c r="AM87" s="361"/>
      <c r="AN87" s="362"/>
      <c r="AO87" s="362"/>
      <c r="AP87" s="362"/>
      <c r="AQ87" s="151"/>
      <c r="AR87" s="152"/>
      <c r="AS87" s="152"/>
      <c r="AT87" s="153"/>
      <c r="AU87" s="362"/>
      <c r="AV87" s="362"/>
      <c r="AW87" s="362"/>
      <c r="AX87" s="363"/>
      <c r="AY87">
        <f t="shared" si="10"/>
        <v>0</v>
      </c>
    </row>
    <row r="88" spans="1:60" ht="23.25" hidden="1" customHeight="1" x14ac:dyDescent="0.15">
      <c r="A88" s="519"/>
      <c r="B88" s="551"/>
      <c r="C88" s="551"/>
      <c r="D88" s="551"/>
      <c r="E88" s="551"/>
      <c r="F88" s="552"/>
      <c r="G88" s="219"/>
      <c r="H88" s="220"/>
      <c r="I88" s="220"/>
      <c r="J88" s="220"/>
      <c r="K88" s="220"/>
      <c r="L88" s="220"/>
      <c r="M88" s="220"/>
      <c r="N88" s="220"/>
      <c r="O88" s="221"/>
      <c r="P88" s="802"/>
      <c r="Q88" s="802"/>
      <c r="R88" s="802"/>
      <c r="S88" s="802"/>
      <c r="T88" s="802"/>
      <c r="U88" s="802"/>
      <c r="V88" s="802"/>
      <c r="W88" s="802"/>
      <c r="X88" s="803"/>
      <c r="Y88" s="732" t="s">
        <v>53</v>
      </c>
      <c r="Z88" s="733"/>
      <c r="AA88" s="734"/>
      <c r="AB88" s="521"/>
      <c r="AC88" s="521"/>
      <c r="AD88" s="521"/>
      <c r="AE88" s="361"/>
      <c r="AF88" s="362"/>
      <c r="AG88" s="362"/>
      <c r="AH88" s="362"/>
      <c r="AI88" s="361"/>
      <c r="AJ88" s="362"/>
      <c r="AK88" s="362"/>
      <c r="AL88" s="362"/>
      <c r="AM88" s="361"/>
      <c r="AN88" s="362"/>
      <c r="AO88" s="362"/>
      <c r="AP88" s="362"/>
      <c r="AQ88" s="151"/>
      <c r="AR88" s="152"/>
      <c r="AS88" s="152"/>
      <c r="AT88" s="153"/>
      <c r="AU88" s="362"/>
      <c r="AV88" s="362"/>
      <c r="AW88" s="362"/>
      <c r="AX88" s="363"/>
      <c r="AY88">
        <f t="shared" si="10"/>
        <v>0</v>
      </c>
      <c r="AZ88" s="10"/>
      <c r="BA88" s="10"/>
      <c r="BB88" s="10"/>
      <c r="BC88" s="10"/>
    </row>
    <row r="89" spans="1:60" ht="23.25" hidden="1" customHeight="1" x14ac:dyDescent="0.15">
      <c r="A89" s="519"/>
      <c r="B89" s="553"/>
      <c r="C89" s="553"/>
      <c r="D89" s="553"/>
      <c r="E89" s="553"/>
      <c r="F89" s="554"/>
      <c r="G89" s="222"/>
      <c r="H89" s="179"/>
      <c r="I89" s="179"/>
      <c r="J89" s="179"/>
      <c r="K89" s="179"/>
      <c r="L89" s="179"/>
      <c r="M89" s="179"/>
      <c r="N89" s="179"/>
      <c r="O89" s="223"/>
      <c r="P89" s="286"/>
      <c r="Q89" s="286"/>
      <c r="R89" s="286"/>
      <c r="S89" s="286"/>
      <c r="T89" s="286"/>
      <c r="U89" s="286"/>
      <c r="V89" s="286"/>
      <c r="W89" s="286"/>
      <c r="X89" s="804"/>
      <c r="Y89" s="732" t="s">
        <v>13</v>
      </c>
      <c r="Z89" s="733"/>
      <c r="AA89" s="734"/>
      <c r="AB89" s="460" t="s">
        <v>14</v>
      </c>
      <c r="AC89" s="460"/>
      <c r="AD89" s="460"/>
      <c r="AE89" s="369"/>
      <c r="AF89" s="370"/>
      <c r="AG89" s="370"/>
      <c r="AH89" s="370"/>
      <c r="AI89" s="369"/>
      <c r="AJ89" s="370"/>
      <c r="AK89" s="370"/>
      <c r="AL89" s="370"/>
      <c r="AM89" s="369"/>
      <c r="AN89" s="370"/>
      <c r="AO89" s="370"/>
      <c r="AP89" s="370"/>
      <c r="AQ89" s="151"/>
      <c r="AR89" s="152"/>
      <c r="AS89" s="152"/>
      <c r="AT89" s="153"/>
      <c r="AU89" s="362"/>
      <c r="AV89" s="362"/>
      <c r="AW89" s="362"/>
      <c r="AX89" s="363"/>
      <c r="AY89">
        <f t="shared" si="10"/>
        <v>0</v>
      </c>
      <c r="AZ89" s="10"/>
      <c r="BA89" s="10"/>
      <c r="BB89" s="10"/>
      <c r="BC89" s="10"/>
      <c r="BD89" s="10"/>
      <c r="BE89" s="10"/>
      <c r="BF89" s="10"/>
      <c r="BG89" s="10"/>
      <c r="BH89" s="10"/>
    </row>
    <row r="90" spans="1:60" ht="18.75" hidden="1" customHeight="1" x14ac:dyDescent="0.15">
      <c r="A90" s="519"/>
      <c r="B90" s="551" t="s">
        <v>144</v>
      </c>
      <c r="C90" s="551"/>
      <c r="D90" s="551"/>
      <c r="E90" s="551"/>
      <c r="F90" s="552"/>
      <c r="G90" s="795" t="s">
        <v>60</v>
      </c>
      <c r="H90" s="779"/>
      <c r="I90" s="779"/>
      <c r="J90" s="779"/>
      <c r="K90" s="779"/>
      <c r="L90" s="779"/>
      <c r="M90" s="779"/>
      <c r="N90" s="779"/>
      <c r="O90" s="780"/>
      <c r="P90" s="778" t="s">
        <v>62</v>
      </c>
      <c r="Q90" s="779"/>
      <c r="R90" s="779"/>
      <c r="S90" s="779"/>
      <c r="T90" s="779"/>
      <c r="U90" s="779"/>
      <c r="V90" s="779"/>
      <c r="W90" s="779"/>
      <c r="X90" s="780"/>
      <c r="Y90" s="188"/>
      <c r="Z90" s="189"/>
      <c r="AA90" s="190"/>
      <c r="AB90" s="457" t="s">
        <v>11</v>
      </c>
      <c r="AC90" s="458"/>
      <c r="AD90" s="459"/>
      <c r="AE90" s="333" t="s">
        <v>309</v>
      </c>
      <c r="AF90" s="333"/>
      <c r="AG90" s="333"/>
      <c r="AH90" s="333"/>
      <c r="AI90" s="333" t="s">
        <v>331</v>
      </c>
      <c r="AJ90" s="333"/>
      <c r="AK90" s="333"/>
      <c r="AL90" s="333"/>
      <c r="AM90" s="333" t="s">
        <v>428</v>
      </c>
      <c r="AN90" s="333"/>
      <c r="AO90" s="333"/>
      <c r="AP90" s="333"/>
      <c r="AQ90" s="200" t="s">
        <v>184</v>
      </c>
      <c r="AR90" s="184"/>
      <c r="AS90" s="184"/>
      <c r="AT90" s="185"/>
      <c r="AU90" s="367" t="s">
        <v>133</v>
      </c>
      <c r="AV90" s="367"/>
      <c r="AW90" s="367"/>
      <c r="AX90" s="368"/>
      <c r="AY90">
        <f>COUNTA($G$92)</f>
        <v>0</v>
      </c>
    </row>
    <row r="91" spans="1:60" ht="18.75" hidden="1" customHeight="1" x14ac:dyDescent="0.15">
      <c r="A91" s="519"/>
      <c r="B91" s="551"/>
      <c r="C91" s="551"/>
      <c r="D91" s="551"/>
      <c r="E91" s="551"/>
      <c r="F91" s="552"/>
      <c r="G91" s="566"/>
      <c r="H91" s="373"/>
      <c r="I91" s="373"/>
      <c r="J91" s="373"/>
      <c r="K91" s="373"/>
      <c r="L91" s="373"/>
      <c r="M91" s="373"/>
      <c r="N91" s="373"/>
      <c r="O91" s="567"/>
      <c r="P91" s="579"/>
      <c r="Q91" s="373"/>
      <c r="R91" s="373"/>
      <c r="S91" s="373"/>
      <c r="T91" s="373"/>
      <c r="U91" s="373"/>
      <c r="V91" s="373"/>
      <c r="W91" s="373"/>
      <c r="X91" s="567"/>
      <c r="Y91" s="188"/>
      <c r="Z91" s="189"/>
      <c r="AA91" s="190"/>
      <c r="AB91" s="330"/>
      <c r="AC91" s="331"/>
      <c r="AD91" s="332"/>
      <c r="AE91" s="333"/>
      <c r="AF91" s="333"/>
      <c r="AG91" s="333"/>
      <c r="AH91" s="333"/>
      <c r="AI91" s="333"/>
      <c r="AJ91" s="333"/>
      <c r="AK91" s="333"/>
      <c r="AL91" s="333"/>
      <c r="AM91" s="333"/>
      <c r="AN91" s="333"/>
      <c r="AO91" s="333"/>
      <c r="AP91" s="333"/>
      <c r="AQ91" s="252"/>
      <c r="AR91" s="253"/>
      <c r="AS91" s="164" t="s">
        <v>185</v>
      </c>
      <c r="AT91" s="187"/>
      <c r="AU91" s="253"/>
      <c r="AV91" s="253"/>
      <c r="AW91" s="373" t="s">
        <v>175</v>
      </c>
      <c r="AX91" s="374"/>
      <c r="AY91">
        <f>$AY$90</f>
        <v>0</v>
      </c>
      <c r="AZ91" s="10"/>
      <c r="BA91" s="10"/>
      <c r="BB91" s="10"/>
      <c r="BC91" s="10"/>
    </row>
    <row r="92" spans="1:60" ht="23.25" hidden="1" customHeight="1" x14ac:dyDescent="0.15">
      <c r="A92" s="519"/>
      <c r="B92" s="551"/>
      <c r="C92" s="551"/>
      <c r="D92" s="551"/>
      <c r="E92" s="551"/>
      <c r="F92" s="552"/>
      <c r="G92" s="217"/>
      <c r="H92" s="176"/>
      <c r="I92" s="176"/>
      <c r="J92" s="176"/>
      <c r="K92" s="176"/>
      <c r="L92" s="176"/>
      <c r="M92" s="176"/>
      <c r="N92" s="176"/>
      <c r="O92" s="218"/>
      <c r="P92" s="176"/>
      <c r="Q92" s="800"/>
      <c r="R92" s="800"/>
      <c r="S92" s="800"/>
      <c r="T92" s="800"/>
      <c r="U92" s="800"/>
      <c r="V92" s="800"/>
      <c r="W92" s="800"/>
      <c r="X92" s="801"/>
      <c r="Y92" s="755" t="s">
        <v>61</v>
      </c>
      <c r="Z92" s="756"/>
      <c r="AA92" s="757"/>
      <c r="AB92" s="550"/>
      <c r="AC92" s="550"/>
      <c r="AD92" s="550"/>
      <c r="AE92" s="361"/>
      <c r="AF92" s="362"/>
      <c r="AG92" s="362"/>
      <c r="AH92" s="362"/>
      <c r="AI92" s="361"/>
      <c r="AJ92" s="362"/>
      <c r="AK92" s="362"/>
      <c r="AL92" s="362"/>
      <c r="AM92" s="361"/>
      <c r="AN92" s="362"/>
      <c r="AO92" s="362"/>
      <c r="AP92" s="362"/>
      <c r="AQ92" s="151"/>
      <c r="AR92" s="152"/>
      <c r="AS92" s="152"/>
      <c r="AT92" s="153"/>
      <c r="AU92" s="362"/>
      <c r="AV92" s="362"/>
      <c r="AW92" s="362"/>
      <c r="AX92" s="363"/>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02"/>
      <c r="Q93" s="802"/>
      <c r="R93" s="802"/>
      <c r="S93" s="802"/>
      <c r="T93" s="802"/>
      <c r="U93" s="802"/>
      <c r="V93" s="802"/>
      <c r="W93" s="802"/>
      <c r="X93" s="803"/>
      <c r="Y93" s="732" t="s">
        <v>53</v>
      </c>
      <c r="Z93" s="733"/>
      <c r="AA93" s="734"/>
      <c r="AB93" s="521"/>
      <c r="AC93" s="521"/>
      <c r="AD93" s="521"/>
      <c r="AE93" s="361"/>
      <c r="AF93" s="362"/>
      <c r="AG93" s="362"/>
      <c r="AH93" s="362"/>
      <c r="AI93" s="361"/>
      <c r="AJ93" s="362"/>
      <c r="AK93" s="362"/>
      <c r="AL93" s="362"/>
      <c r="AM93" s="361"/>
      <c r="AN93" s="362"/>
      <c r="AO93" s="362"/>
      <c r="AP93" s="362"/>
      <c r="AQ93" s="151"/>
      <c r="AR93" s="152"/>
      <c r="AS93" s="152"/>
      <c r="AT93" s="153"/>
      <c r="AU93" s="362"/>
      <c r="AV93" s="362"/>
      <c r="AW93" s="362"/>
      <c r="AX93" s="363"/>
      <c r="AY93">
        <f t="shared" si="11"/>
        <v>0</v>
      </c>
    </row>
    <row r="94" spans="1:60" ht="23.25" hidden="1" customHeight="1" x14ac:dyDescent="0.15">
      <c r="A94" s="519"/>
      <c r="B94" s="553"/>
      <c r="C94" s="553"/>
      <c r="D94" s="553"/>
      <c r="E94" s="553"/>
      <c r="F94" s="554"/>
      <c r="G94" s="222"/>
      <c r="H94" s="179"/>
      <c r="I94" s="179"/>
      <c r="J94" s="179"/>
      <c r="K94" s="179"/>
      <c r="L94" s="179"/>
      <c r="M94" s="179"/>
      <c r="N94" s="179"/>
      <c r="O94" s="223"/>
      <c r="P94" s="286"/>
      <c r="Q94" s="286"/>
      <c r="R94" s="286"/>
      <c r="S94" s="286"/>
      <c r="T94" s="286"/>
      <c r="U94" s="286"/>
      <c r="V94" s="286"/>
      <c r="W94" s="286"/>
      <c r="X94" s="804"/>
      <c r="Y94" s="732" t="s">
        <v>13</v>
      </c>
      <c r="Z94" s="733"/>
      <c r="AA94" s="734"/>
      <c r="AB94" s="460" t="s">
        <v>14</v>
      </c>
      <c r="AC94" s="460"/>
      <c r="AD94" s="460"/>
      <c r="AE94" s="369"/>
      <c r="AF94" s="370"/>
      <c r="AG94" s="370"/>
      <c r="AH94" s="370"/>
      <c r="AI94" s="369"/>
      <c r="AJ94" s="370"/>
      <c r="AK94" s="370"/>
      <c r="AL94" s="370"/>
      <c r="AM94" s="369"/>
      <c r="AN94" s="370"/>
      <c r="AO94" s="370"/>
      <c r="AP94" s="370"/>
      <c r="AQ94" s="151"/>
      <c r="AR94" s="152"/>
      <c r="AS94" s="152"/>
      <c r="AT94" s="153"/>
      <c r="AU94" s="362"/>
      <c r="AV94" s="362"/>
      <c r="AW94" s="362"/>
      <c r="AX94" s="363"/>
      <c r="AY94">
        <f t="shared" si="11"/>
        <v>0</v>
      </c>
      <c r="AZ94" s="10"/>
      <c r="BA94" s="10"/>
      <c r="BB94" s="10"/>
      <c r="BC94" s="10"/>
    </row>
    <row r="95" spans="1:60" ht="18.75" hidden="1" customHeight="1" x14ac:dyDescent="0.15">
      <c r="A95" s="519"/>
      <c r="B95" s="551" t="s">
        <v>144</v>
      </c>
      <c r="C95" s="551"/>
      <c r="D95" s="551"/>
      <c r="E95" s="551"/>
      <c r="F95" s="552"/>
      <c r="G95" s="795" t="s">
        <v>60</v>
      </c>
      <c r="H95" s="779"/>
      <c r="I95" s="779"/>
      <c r="J95" s="779"/>
      <c r="K95" s="779"/>
      <c r="L95" s="779"/>
      <c r="M95" s="779"/>
      <c r="N95" s="779"/>
      <c r="O95" s="780"/>
      <c r="P95" s="778" t="s">
        <v>62</v>
      </c>
      <c r="Q95" s="779"/>
      <c r="R95" s="779"/>
      <c r="S95" s="779"/>
      <c r="T95" s="779"/>
      <c r="U95" s="779"/>
      <c r="V95" s="779"/>
      <c r="W95" s="779"/>
      <c r="X95" s="780"/>
      <c r="Y95" s="188"/>
      <c r="Z95" s="189"/>
      <c r="AA95" s="190"/>
      <c r="AB95" s="457" t="s">
        <v>11</v>
      </c>
      <c r="AC95" s="458"/>
      <c r="AD95" s="459"/>
      <c r="AE95" s="333" t="s">
        <v>309</v>
      </c>
      <c r="AF95" s="333"/>
      <c r="AG95" s="333"/>
      <c r="AH95" s="333"/>
      <c r="AI95" s="333" t="s">
        <v>331</v>
      </c>
      <c r="AJ95" s="333"/>
      <c r="AK95" s="333"/>
      <c r="AL95" s="333"/>
      <c r="AM95" s="333" t="s">
        <v>428</v>
      </c>
      <c r="AN95" s="333"/>
      <c r="AO95" s="333"/>
      <c r="AP95" s="333"/>
      <c r="AQ95" s="200" t="s">
        <v>184</v>
      </c>
      <c r="AR95" s="184"/>
      <c r="AS95" s="184"/>
      <c r="AT95" s="185"/>
      <c r="AU95" s="367" t="s">
        <v>133</v>
      </c>
      <c r="AV95" s="367"/>
      <c r="AW95" s="367"/>
      <c r="AX95" s="368"/>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3"/>
      <c r="I96" s="373"/>
      <c r="J96" s="373"/>
      <c r="K96" s="373"/>
      <c r="L96" s="373"/>
      <c r="M96" s="373"/>
      <c r="N96" s="373"/>
      <c r="O96" s="567"/>
      <c r="P96" s="579"/>
      <c r="Q96" s="373"/>
      <c r="R96" s="373"/>
      <c r="S96" s="373"/>
      <c r="T96" s="373"/>
      <c r="U96" s="373"/>
      <c r="V96" s="373"/>
      <c r="W96" s="373"/>
      <c r="X96" s="567"/>
      <c r="Y96" s="188"/>
      <c r="Z96" s="189"/>
      <c r="AA96" s="190"/>
      <c r="AB96" s="330"/>
      <c r="AC96" s="331"/>
      <c r="AD96" s="332"/>
      <c r="AE96" s="333"/>
      <c r="AF96" s="333"/>
      <c r="AG96" s="333"/>
      <c r="AH96" s="333"/>
      <c r="AI96" s="333"/>
      <c r="AJ96" s="333"/>
      <c r="AK96" s="333"/>
      <c r="AL96" s="333"/>
      <c r="AM96" s="333"/>
      <c r="AN96" s="333"/>
      <c r="AO96" s="333"/>
      <c r="AP96" s="333"/>
      <c r="AQ96" s="252"/>
      <c r="AR96" s="253"/>
      <c r="AS96" s="164" t="s">
        <v>185</v>
      </c>
      <c r="AT96" s="187"/>
      <c r="AU96" s="253"/>
      <c r="AV96" s="253"/>
      <c r="AW96" s="373" t="s">
        <v>175</v>
      </c>
      <c r="AX96" s="374"/>
      <c r="AY96">
        <f>$AY$95</f>
        <v>0</v>
      </c>
    </row>
    <row r="97" spans="1:60" ht="23.25" hidden="1" customHeight="1" x14ac:dyDescent="0.15">
      <c r="A97" s="519"/>
      <c r="B97" s="551"/>
      <c r="C97" s="551"/>
      <c r="D97" s="551"/>
      <c r="E97" s="551"/>
      <c r="F97" s="552"/>
      <c r="G97" s="217"/>
      <c r="H97" s="176"/>
      <c r="I97" s="176"/>
      <c r="J97" s="176"/>
      <c r="K97" s="176"/>
      <c r="L97" s="176"/>
      <c r="M97" s="176"/>
      <c r="N97" s="176"/>
      <c r="O97" s="218"/>
      <c r="P97" s="176"/>
      <c r="Q97" s="800"/>
      <c r="R97" s="800"/>
      <c r="S97" s="800"/>
      <c r="T97" s="800"/>
      <c r="U97" s="800"/>
      <c r="V97" s="800"/>
      <c r="W97" s="800"/>
      <c r="X97" s="801"/>
      <c r="Y97" s="755" t="s">
        <v>61</v>
      </c>
      <c r="Z97" s="756"/>
      <c r="AA97" s="757"/>
      <c r="AB97" s="401"/>
      <c r="AC97" s="402"/>
      <c r="AD97" s="403"/>
      <c r="AE97" s="361"/>
      <c r="AF97" s="362"/>
      <c r="AG97" s="362"/>
      <c r="AH97" s="816"/>
      <c r="AI97" s="361"/>
      <c r="AJ97" s="362"/>
      <c r="AK97" s="362"/>
      <c r="AL97" s="816"/>
      <c r="AM97" s="361"/>
      <c r="AN97" s="362"/>
      <c r="AO97" s="362"/>
      <c r="AP97" s="362"/>
      <c r="AQ97" s="151"/>
      <c r="AR97" s="152"/>
      <c r="AS97" s="152"/>
      <c r="AT97" s="153"/>
      <c r="AU97" s="362"/>
      <c r="AV97" s="362"/>
      <c r="AW97" s="362"/>
      <c r="AX97" s="363"/>
      <c r="AY97">
        <f t="shared" ref="AY97:AY99" si="12">$AY$95</f>
        <v>0</v>
      </c>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02"/>
      <c r="Q98" s="802"/>
      <c r="R98" s="802"/>
      <c r="S98" s="802"/>
      <c r="T98" s="802"/>
      <c r="U98" s="802"/>
      <c r="V98" s="802"/>
      <c r="W98" s="802"/>
      <c r="X98" s="803"/>
      <c r="Y98" s="732" t="s">
        <v>53</v>
      </c>
      <c r="Z98" s="733"/>
      <c r="AA98" s="734"/>
      <c r="AB98" s="282"/>
      <c r="AC98" s="283"/>
      <c r="AD98" s="284"/>
      <c r="AE98" s="361"/>
      <c r="AF98" s="362"/>
      <c r="AG98" s="362"/>
      <c r="AH98" s="816"/>
      <c r="AI98" s="361"/>
      <c r="AJ98" s="362"/>
      <c r="AK98" s="362"/>
      <c r="AL98" s="816"/>
      <c r="AM98" s="361"/>
      <c r="AN98" s="362"/>
      <c r="AO98" s="362"/>
      <c r="AP98" s="362"/>
      <c r="AQ98" s="151"/>
      <c r="AR98" s="152"/>
      <c r="AS98" s="152"/>
      <c r="AT98" s="153"/>
      <c r="AU98" s="362"/>
      <c r="AV98" s="362"/>
      <c r="AW98" s="362"/>
      <c r="AX98" s="363"/>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5"/>
      <c r="H99" s="806"/>
      <c r="I99" s="806"/>
      <c r="J99" s="806"/>
      <c r="K99" s="806"/>
      <c r="L99" s="806"/>
      <c r="M99" s="806"/>
      <c r="N99" s="806"/>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272</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309</v>
      </c>
      <c r="AF100" s="824"/>
      <c r="AG100" s="824"/>
      <c r="AH100" s="825"/>
      <c r="AI100" s="823" t="s">
        <v>331</v>
      </c>
      <c r="AJ100" s="824"/>
      <c r="AK100" s="824"/>
      <c r="AL100" s="825"/>
      <c r="AM100" s="823" t="s">
        <v>428</v>
      </c>
      <c r="AN100" s="824"/>
      <c r="AO100" s="824"/>
      <c r="AP100" s="825"/>
      <c r="AQ100" s="928" t="s">
        <v>336</v>
      </c>
      <c r="AR100" s="929"/>
      <c r="AS100" s="929"/>
      <c r="AT100" s="930"/>
      <c r="AU100" s="928" t="s">
        <v>460</v>
      </c>
      <c r="AV100" s="929"/>
      <c r="AW100" s="929"/>
      <c r="AX100" s="931"/>
    </row>
    <row r="101" spans="1:60" ht="23.25" customHeight="1" x14ac:dyDescent="0.15">
      <c r="A101" s="490"/>
      <c r="B101" s="491"/>
      <c r="C101" s="491"/>
      <c r="D101" s="491"/>
      <c r="E101" s="491"/>
      <c r="F101" s="492"/>
      <c r="G101" s="176" t="s">
        <v>644</v>
      </c>
      <c r="H101" s="176"/>
      <c r="I101" s="176"/>
      <c r="J101" s="176"/>
      <c r="K101" s="176"/>
      <c r="L101" s="176"/>
      <c r="M101" s="176"/>
      <c r="N101" s="176"/>
      <c r="O101" s="176"/>
      <c r="P101" s="176"/>
      <c r="Q101" s="176"/>
      <c r="R101" s="176"/>
      <c r="S101" s="176"/>
      <c r="T101" s="176"/>
      <c r="U101" s="176"/>
      <c r="V101" s="176"/>
      <c r="W101" s="176"/>
      <c r="X101" s="218"/>
      <c r="Y101" s="815" t="s">
        <v>54</v>
      </c>
      <c r="Z101" s="718"/>
      <c r="AA101" s="719"/>
      <c r="AB101" s="550" t="s">
        <v>645</v>
      </c>
      <c r="AC101" s="550"/>
      <c r="AD101" s="550"/>
      <c r="AE101" s="356">
        <v>75</v>
      </c>
      <c r="AF101" s="356"/>
      <c r="AG101" s="356"/>
      <c r="AH101" s="356"/>
      <c r="AI101" s="356">
        <v>111</v>
      </c>
      <c r="AJ101" s="356"/>
      <c r="AK101" s="356"/>
      <c r="AL101" s="356"/>
      <c r="AM101" s="356">
        <v>11</v>
      </c>
      <c r="AN101" s="356"/>
      <c r="AO101" s="356"/>
      <c r="AP101" s="356"/>
      <c r="AQ101" s="356" t="s">
        <v>694</v>
      </c>
      <c r="AR101" s="356"/>
      <c r="AS101" s="356"/>
      <c r="AT101" s="356"/>
      <c r="AU101" s="361" t="s">
        <v>694</v>
      </c>
      <c r="AV101" s="362"/>
      <c r="AW101" s="362"/>
      <c r="AX101" s="363"/>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8"/>
      <c r="AA102" s="339"/>
      <c r="AB102" s="550" t="s">
        <v>645</v>
      </c>
      <c r="AC102" s="550"/>
      <c r="AD102" s="550"/>
      <c r="AE102" s="356">
        <v>26</v>
      </c>
      <c r="AF102" s="356"/>
      <c r="AG102" s="356"/>
      <c r="AH102" s="356"/>
      <c r="AI102" s="356">
        <v>111</v>
      </c>
      <c r="AJ102" s="356"/>
      <c r="AK102" s="356"/>
      <c r="AL102" s="356"/>
      <c r="AM102" s="356">
        <v>11</v>
      </c>
      <c r="AN102" s="356"/>
      <c r="AO102" s="356"/>
      <c r="AP102" s="356"/>
      <c r="AQ102" s="356">
        <v>52</v>
      </c>
      <c r="AR102" s="356"/>
      <c r="AS102" s="356"/>
      <c r="AT102" s="356"/>
      <c r="AU102" s="369" t="s">
        <v>694</v>
      </c>
      <c r="AV102" s="370"/>
      <c r="AW102" s="370"/>
      <c r="AX102" s="932"/>
    </row>
    <row r="103" spans="1:60" ht="31.5" hidden="1" customHeight="1" x14ac:dyDescent="0.15">
      <c r="A103" s="487" t="s">
        <v>272</v>
      </c>
      <c r="B103" s="488"/>
      <c r="C103" s="488"/>
      <c r="D103" s="488"/>
      <c r="E103" s="488"/>
      <c r="F103" s="489"/>
      <c r="G103" s="733" t="s">
        <v>59</v>
      </c>
      <c r="H103" s="733"/>
      <c r="I103" s="733"/>
      <c r="J103" s="733"/>
      <c r="K103" s="733"/>
      <c r="L103" s="733"/>
      <c r="M103" s="733"/>
      <c r="N103" s="733"/>
      <c r="O103" s="733"/>
      <c r="P103" s="733"/>
      <c r="Q103" s="733"/>
      <c r="R103" s="733"/>
      <c r="S103" s="733"/>
      <c r="T103" s="733"/>
      <c r="U103" s="733"/>
      <c r="V103" s="733"/>
      <c r="W103" s="733"/>
      <c r="X103" s="734"/>
      <c r="Y103" s="467"/>
      <c r="Z103" s="468"/>
      <c r="AA103" s="469"/>
      <c r="AB103" s="285" t="s">
        <v>11</v>
      </c>
      <c r="AC103" s="280"/>
      <c r="AD103" s="281"/>
      <c r="AE103" s="333" t="s">
        <v>309</v>
      </c>
      <c r="AF103" s="333"/>
      <c r="AG103" s="333"/>
      <c r="AH103" s="333"/>
      <c r="AI103" s="333" t="s">
        <v>331</v>
      </c>
      <c r="AJ103" s="333"/>
      <c r="AK103" s="333"/>
      <c r="AL103" s="333"/>
      <c r="AM103" s="333" t="s">
        <v>428</v>
      </c>
      <c r="AN103" s="333"/>
      <c r="AO103" s="333"/>
      <c r="AP103" s="333"/>
      <c r="AQ103" s="358" t="s">
        <v>336</v>
      </c>
      <c r="AR103" s="359"/>
      <c r="AS103" s="359"/>
      <c r="AT103" s="359"/>
      <c r="AU103" s="358" t="s">
        <v>460</v>
      </c>
      <c r="AV103" s="359"/>
      <c r="AW103" s="359"/>
      <c r="AX103" s="360"/>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6"/>
      <c r="AF104" s="356"/>
      <c r="AG104" s="356"/>
      <c r="AH104" s="356"/>
      <c r="AI104" s="356"/>
      <c r="AJ104" s="356"/>
      <c r="AK104" s="356"/>
      <c r="AL104" s="356"/>
      <c r="AM104" s="356"/>
      <c r="AN104" s="356"/>
      <c r="AO104" s="356"/>
      <c r="AP104" s="356"/>
      <c r="AQ104" s="356"/>
      <c r="AR104" s="356"/>
      <c r="AS104" s="356"/>
      <c r="AT104" s="356"/>
      <c r="AU104" s="356"/>
      <c r="AV104" s="356"/>
      <c r="AW104" s="356"/>
      <c r="AX104" s="357"/>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401"/>
      <c r="AC105" s="402"/>
      <c r="AD105" s="403"/>
      <c r="AE105" s="356"/>
      <c r="AF105" s="356"/>
      <c r="AG105" s="356"/>
      <c r="AH105" s="356"/>
      <c r="AI105" s="356"/>
      <c r="AJ105" s="356"/>
      <c r="AK105" s="356"/>
      <c r="AL105" s="356"/>
      <c r="AM105" s="356"/>
      <c r="AN105" s="356"/>
      <c r="AO105" s="356"/>
      <c r="AP105" s="356"/>
      <c r="AQ105" s="356"/>
      <c r="AR105" s="356"/>
      <c r="AS105" s="356"/>
      <c r="AT105" s="356"/>
      <c r="AU105" s="356"/>
      <c r="AV105" s="356"/>
      <c r="AW105" s="356"/>
      <c r="AX105" s="357"/>
      <c r="AY105">
        <f>$AY$103</f>
        <v>0</v>
      </c>
    </row>
    <row r="106" spans="1:60" ht="31.5" hidden="1" customHeight="1" x14ac:dyDescent="0.15">
      <c r="A106" s="487" t="s">
        <v>272</v>
      </c>
      <c r="B106" s="488"/>
      <c r="C106" s="488"/>
      <c r="D106" s="488"/>
      <c r="E106" s="488"/>
      <c r="F106" s="489"/>
      <c r="G106" s="733" t="s">
        <v>59</v>
      </c>
      <c r="H106" s="733"/>
      <c r="I106" s="733"/>
      <c r="J106" s="733"/>
      <c r="K106" s="733"/>
      <c r="L106" s="733"/>
      <c r="M106" s="733"/>
      <c r="N106" s="733"/>
      <c r="O106" s="733"/>
      <c r="P106" s="733"/>
      <c r="Q106" s="733"/>
      <c r="R106" s="733"/>
      <c r="S106" s="733"/>
      <c r="T106" s="733"/>
      <c r="U106" s="733"/>
      <c r="V106" s="733"/>
      <c r="W106" s="733"/>
      <c r="X106" s="734"/>
      <c r="Y106" s="467"/>
      <c r="Z106" s="468"/>
      <c r="AA106" s="469"/>
      <c r="AB106" s="285" t="s">
        <v>11</v>
      </c>
      <c r="AC106" s="280"/>
      <c r="AD106" s="281"/>
      <c r="AE106" s="333" t="s">
        <v>309</v>
      </c>
      <c r="AF106" s="333"/>
      <c r="AG106" s="333"/>
      <c r="AH106" s="333"/>
      <c r="AI106" s="333" t="s">
        <v>331</v>
      </c>
      <c r="AJ106" s="333"/>
      <c r="AK106" s="333"/>
      <c r="AL106" s="333"/>
      <c r="AM106" s="333" t="s">
        <v>428</v>
      </c>
      <c r="AN106" s="333"/>
      <c r="AO106" s="333"/>
      <c r="AP106" s="333"/>
      <c r="AQ106" s="358" t="s">
        <v>336</v>
      </c>
      <c r="AR106" s="359"/>
      <c r="AS106" s="359"/>
      <c r="AT106" s="359"/>
      <c r="AU106" s="358" t="s">
        <v>460</v>
      </c>
      <c r="AV106" s="359"/>
      <c r="AW106" s="359"/>
      <c r="AX106" s="360"/>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6"/>
      <c r="AF107" s="356"/>
      <c r="AG107" s="356"/>
      <c r="AH107" s="356"/>
      <c r="AI107" s="356"/>
      <c r="AJ107" s="356"/>
      <c r="AK107" s="356"/>
      <c r="AL107" s="356"/>
      <c r="AM107" s="356"/>
      <c r="AN107" s="356"/>
      <c r="AO107" s="356"/>
      <c r="AP107" s="356"/>
      <c r="AQ107" s="356"/>
      <c r="AR107" s="356"/>
      <c r="AS107" s="356"/>
      <c r="AT107" s="356"/>
      <c r="AU107" s="356"/>
      <c r="AV107" s="356"/>
      <c r="AW107" s="356"/>
      <c r="AX107" s="357"/>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401"/>
      <c r="AC108" s="402"/>
      <c r="AD108" s="403"/>
      <c r="AE108" s="356"/>
      <c r="AF108" s="356"/>
      <c r="AG108" s="356"/>
      <c r="AH108" s="356"/>
      <c r="AI108" s="356"/>
      <c r="AJ108" s="356"/>
      <c r="AK108" s="356"/>
      <c r="AL108" s="356"/>
      <c r="AM108" s="356"/>
      <c r="AN108" s="356"/>
      <c r="AO108" s="356"/>
      <c r="AP108" s="356"/>
      <c r="AQ108" s="356"/>
      <c r="AR108" s="356"/>
      <c r="AS108" s="356"/>
      <c r="AT108" s="356"/>
      <c r="AU108" s="356"/>
      <c r="AV108" s="356"/>
      <c r="AW108" s="356"/>
      <c r="AX108" s="357"/>
      <c r="AY108">
        <f>$AY$106</f>
        <v>0</v>
      </c>
    </row>
    <row r="109" spans="1:60" ht="31.5" hidden="1" customHeight="1" x14ac:dyDescent="0.15">
      <c r="A109" s="487" t="s">
        <v>272</v>
      </c>
      <c r="B109" s="488"/>
      <c r="C109" s="488"/>
      <c r="D109" s="488"/>
      <c r="E109" s="488"/>
      <c r="F109" s="489"/>
      <c r="G109" s="733" t="s">
        <v>59</v>
      </c>
      <c r="H109" s="733"/>
      <c r="I109" s="733"/>
      <c r="J109" s="733"/>
      <c r="K109" s="733"/>
      <c r="L109" s="733"/>
      <c r="M109" s="733"/>
      <c r="N109" s="733"/>
      <c r="O109" s="733"/>
      <c r="P109" s="733"/>
      <c r="Q109" s="733"/>
      <c r="R109" s="733"/>
      <c r="S109" s="733"/>
      <c r="T109" s="733"/>
      <c r="U109" s="733"/>
      <c r="V109" s="733"/>
      <c r="W109" s="733"/>
      <c r="X109" s="734"/>
      <c r="Y109" s="467"/>
      <c r="Z109" s="468"/>
      <c r="AA109" s="469"/>
      <c r="AB109" s="285" t="s">
        <v>11</v>
      </c>
      <c r="AC109" s="280"/>
      <c r="AD109" s="281"/>
      <c r="AE109" s="333" t="s">
        <v>309</v>
      </c>
      <c r="AF109" s="333"/>
      <c r="AG109" s="333"/>
      <c r="AH109" s="333"/>
      <c r="AI109" s="333" t="s">
        <v>331</v>
      </c>
      <c r="AJ109" s="333"/>
      <c r="AK109" s="333"/>
      <c r="AL109" s="333"/>
      <c r="AM109" s="333" t="s">
        <v>428</v>
      </c>
      <c r="AN109" s="333"/>
      <c r="AO109" s="333"/>
      <c r="AP109" s="333"/>
      <c r="AQ109" s="358" t="s">
        <v>336</v>
      </c>
      <c r="AR109" s="359"/>
      <c r="AS109" s="359"/>
      <c r="AT109" s="359"/>
      <c r="AU109" s="358" t="s">
        <v>460</v>
      </c>
      <c r="AV109" s="359"/>
      <c r="AW109" s="359"/>
      <c r="AX109" s="360"/>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6"/>
      <c r="AF110" s="356"/>
      <c r="AG110" s="356"/>
      <c r="AH110" s="356"/>
      <c r="AI110" s="356"/>
      <c r="AJ110" s="356"/>
      <c r="AK110" s="356"/>
      <c r="AL110" s="356"/>
      <c r="AM110" s="356"/>
      <c r="AN110" s="356"/>
      <c r="AO110" s="356"/>
      <c r="AP110" s="356"/>
      <c r="AQ110" s="356"/>
      <c r="AR110" s="356"/>
      <c r="AS110" s="356"/>
      <c r="AT110" s="356"/>
      <c r="AU110" s="356"/>
      <c r="AV110" s="356"/>
      <c r="AW110" s="356"/>
      <c r="AX110" s="357"/>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401"/>
      <c r="AC111" s="402"/>
      <c r="AD111" s="403"/>
      <c r="AE111" s="356"/>
      <c r="AF111" s="356"/>
      <c r="AG111" s="356"/>
      <c r="AH111" s="356"/>
      <c r="AI111" s="356"/>
      <c r="AJ111" s="356"/>
      <c r="AK111" s="356"/>
      <c r="AL111" s="356"/>
      <c r="AM111" s="356"/>
      <c r="AN111" s="356"/>
      <c r="AO111" s="356"/>
      <c r="AP111" s="356"/>
      <c r="AQ111" s="356"/>
      <c r="AR111" s="356"/>
      <c r="AS111" s="356"/>
      <c r="AT111" s="356"/>
      <c r="AU111" s="356"/>
      <c r="AV111" s="356"/>
      <c r="AW111" s="356"/>
      <c r="AX111" s="357"/>
      <c r="AY111">
        <f>$AY$109</f>
        <v>0</v>
      </c>
    </row>
    <row r="112" spans="1:60" ht="31.5" hidden="1" customHeight="1" x14ac:dyDescent="0.15">
      <c r="A112" s="487" t="s">
        <v>272</v>
      </c>
      <c r="B112" s="488"/>
      <c r="C112" s="488"/>
      <c r="D112" s="488"/>
      <c r="E112" s="488"/>
      <c r="F112" s="489"/>
      <c r="G112" s="733" t="s">
        <v>59</v>
      </c>
      <c r="H112" s="733"/>
      <c r="I112" s="733"/>
      <c r="J112" s="733"/>
      <c r="K112" s="733"/>
      <c r="L112" s="733"/>
      <c r="M112" s="733"/>
      <c r="N112" s="733"/>
      <c r="O112" s="733"/>
      <c r="P112" s="733"/>
      <c r="Q112" s="733"/>
      <c r="R112" s="733"/>
      <c r="S112" s="733"/>
      <c r="T112" s="733"/>
      <c r="U112" s="733"/>
      <c r="V112" s="733"/>
      <c r="W112" s="733"/>
      <c r="X112" s="734"/>
      <c r="Y112" s="467"/>
      <c r="Z112" s="468"/>
      <c r="AA112" s="469"/>
      <c r="AB112" s="285" t="s">
        <v>11</v>
      </c>
      <c r="AC112" s="280"/>
      <c r="AD112" s="281"/>
      <c r="AE112" s="333" t="s">
        <v>309</v>
      </c>
      <c r="AF112" s="333"/>
      <c r="AG112" s="333"/>
      <c r="AH112" s="333"/>
      <c r="AI112" s="333" t="s">
        <v>331</v>
      </c>
      <c r="AJ112" s="333"/>
      <c r="AK112" s="333"/>
      <c r="AL112" s="333"/>
      <c r="AM112" s="333" t="s">
        <v>428</v>
      </c>
      <c r="AN112" s="333"/>
      <c r="AO112" s="333"/>
      <c r="AP112" s="333"/>
      <c r="AQ112" s="358" t="s">
        <v>336</v>
      </c>
      <c r="AR112" s="359"/>
      <c r="AS112" s="359"/>
      <c r="AT112" s="359"/>
      <c r="AU112" s="358" t="s">
        <v>460</v>
      </c>
      <c r="AV112" s="359"/>
      <c r="AW112" s="359"/>
      <c r="AX112" s="360"/>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6"/>
      <c r="AF113" s="356"/>
      <c r="AG113" s="356"/>
      <c r="AH113" s="356"/>
      <c r="AI113" s="356"/>
      <c r="AJ113" s="356"/>
      <c r="AK113" s="356"/>
      <c r="AL113" s="356"/>
      <c r="AM113" s="356"/>
      <c r="AN113" s="356"/>
      <c r="AO113" s="356"/>
      <c r="AP113" s="356"/>
      <c r="AQ113" s="361"/>
      <c r="AR113" s="362"/>
      <c r="AS113" s="362"/>
      <c r="AT113" s="816"/>
      <c r="AU113" s="356"/>
      <c r="AV113" s="356"/>
      <c r="AW113" s="356"/>
      <c r="AX113" s="357"/>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401"/>
      <c r="AC114" s="402"/>
      <c r="AD114" s="403"/>
      <c r="AE114" s="364"/>
      <c r="AF114" s="364"/>
      <c r="AG114" s="364"/>
      <c r="AH114" s="364"/>
      <c r="AI114" s="364"/>
      <c r="AJ114" s="364"/>
      <c r="AK114" s="364"/>
      <c r="AL114" s="364"/>
      <c r="AM114" s="364"/>
      <c r="AN114" s="364"/>
      <c r="AO114" s="364"/>
      <c r="AP114" s="364"/>
      <c r="AQ114" s="361"/>
      <c r="AR114" s="362"/>
      <c r="AS114" s="362"/>
      <c r="AT114" s="816"/>
      <c r="AU114" s="361"/>
      <c r="AV114" s="362"/>
      <c r="AW114" s="362"/>
      <c r="AX114" s="363"/>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82"/>
      <c r="Z115" s="483"/>
      <c r="AA115" s="484"/>
      <c r="AB115" s="285" t="s">
        <v>11</v>
      </c>
      <c r="AC115" s="280"/>
      <c r="AD115" s="281"/>
      <c r="AE115" s="333" t="s">
        <v>309</v>
      </c>
      <c r="AF115" s="333"/>
      <c r="AG115" s="333"/>
      <c r="AH115" s="333"/>
      <c r="AI115" s="333" t="s">
        <v>331</v>
      </c>
      <c r="AJ115" s="333"/>
      <c r="AK115" s="333"/>
      <c r="AL115" s="333"/>
      <c r="AM115" s="333" t="s">
        <v>428</v>
      </c>
      <c r="AN115" s="333"/>
      <c r="AO115" s="333"/>
      <c r="AP115" s="333"/>
      <c r="AQ115" s="334" t="s">
        <v>461</v>
      </c>
      <c r="AR115" s="335"/>
      <c r="AS115" s="335"/>
      <c r="AT115" s="335"/>
      <c r="AU115" s="335"/>
      <c r="AV115" s="335"/>
      <c r="AW115" s="335"/>
      <c r="AX115" s="336"/>
    </row>
    <row r="116" spans="1:51" ht="23.25" customHeight="1" x14ac:dyDescent="0.15">
      <c r="A116" s="274"/>
      <c r="B116" s="275"/>
      <c r="C116" s="275"/>
      <c r="D116" s="275"/>
      <c r="E116" s="275"/>
      <c r="F116" s="276"/>
      <c r="G116" s="349" t="s">
        <v>646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82" t="s">
        <v>647</v>
      </c>
      <c r="AC116" s="283"/>
      <c r="AD116" s="284"/>
      <c r="AE116" s="356">
        <v>3.7</v>
      </c>
      <c r="AF116" s="356"/>
      <c r="AG116" s="356"/>
      <c r="AH116" s="356"/>
      <c r="AI116" s="356">
        <v>38</v>
      </c>
      <c r="AJ116" s="356"/>
      <c r="AK116" s="356"/>
      <c r="AL116" s="356"/>
      <c r="AM116" s="356">
        <v>28</v>
      </c>
      <c r="AN116" s="356"/>
      <c r="AO116" s="356"/>
      <c r="AP116" s="356"/>
      <c r="AQ116" s="361">
        <v>45</v>
      </c>
      <c r="AR116" s="362"/>
      <c r="AS116" s="362"/>
      <c r="AT116" s="362"/>
      <c r="AU116" s="362"/>
      <c r="AV116" s="362"/>
      <c r="AW116" s="362"/>
      <c r="AX116" s="363"/>
    </row>
    <row r="117" spans="1:51" ht="46.5" customHeight="1" thickBot="1" x14ac:dyDescent="0.2">
      <c r="A117" s="277"/>
      <c r="B117" s="278"/>
      <c r="C117" s="278"/>
      <c r="D117" s="278"/>
      <c r="E117" s="278"/>
      <c r="F117" s="279"/>
      <c r="G117" s="351"/>
      <c r="H117" s="351"/>
      <c r="I117" s="351"/>
      <c r="J117" s="351"/>
      <c r="K117" s="351"/>
      <c r="L117" s="351"/>
      <c r="M117" s="351"/>
      <c r="N117" s="351"/>
      <c r="O117" s="351"/>
      <c r="P117" s="351"/>
      <c r="Q117" s="351"/>
      <c r="R117" s="351"/>
      <c r="S117" s="351"/>
      <c r="T117" s="351"/>
      <c r="U117" s="351"/>
      <c r="V117" s="351"/>
      <c r="W117" s="351"/>
      <c r="X117" s="351"/>
      <c r="Y117" s="337" t="s">
        <v>48</v>
      </c>
      <c r="Z117" s="338"/>
      <c r="AA117" s="339"/>
      <c r="AB117" s="340" t="s">
        <v>648</v>
      </c>
      <c r="AC117" s="341"/>
      <c r="AD117" s="342"/>
      <c r="AE117" s="288" t="s">
        <v>649</v>
      </c>
      <c r="AF117" s="288"/>
      <c r="AG117" s="288"/>
      <c r="AH117" s="288"/>
      <c r="AI117" s="288" t="s">
        <v>771</v>
      </c>
      <c r="AJ117" s="288"/>
      <c r="AK117" s="288"/>
      <c r="AL117" s="288"/>
      <c r="AM117" s="288" t="s">
        <v>696</v>
      </c>
      <c r="AN117" s="288"/>
      <c r="AO117" s="288"/>
      <c r="AP117" s="288"/>
      <c r="AQ117" s="288" t="s">
        <v>768</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82"/>
      <c r="Z118" s="483"/>
      <c r="AA118" s="484"/>
      <c r="AB118" s="285" t="s">
        <v>11</v>
      </c>
      <c r="AC118" s="280"/>
      <c r="AD118" s="281"/>
      <c r="AE118" s="333" t="s">
        <v>309</v>
      </c>
      <c r="AF118" s="333"/>
      <c r="AG118" s="333"/>
      <c r="AH118" s="333"/>
      <c r="AI118" s="333" t="s">
        <v>331</v>
      </c>
      <c r="AJ118" s="333"/>
      <c r="AK118" s="333"/>
      <c r="AL118" s="333"/>
      <c r="AM118" s="333" t="s">
        <v>428</v>
      </c>
      <c r="AN118" s="333"/>
      <c r="AO118" s="333"/>
      <c r="AP118" s="333"/>
      <c r="AQ118" s="334" t="s">
        <v>461</v>
      </c>
      <c r="AR118" s="335"/>
      <c r="AS118" s="335"/>
      <c r="AT118" s="335"/>
      <c r="AU118" s="335"/>
      <c r="AV118" s="335"/>
      <c r="AW118" s="335"/>
      <c r="AX118" s="336"/>
      <c r="AY118" s="77">
        <f>IF(SUBSTITUTE(SUBSTITUTE($G$119,"／",""),"　","")="",0,1)</f>
        <v>0</v>
      </c>
    </row>
    <row r="119" spans="1:51" ht="23.25" hidden="1" customHeight="1" x14ac:dyDescent="0.15">
      <c r="A119" s="274"/>
      <c r="B119" s="275"/>
      <c r="C119" s="275"/>
      <c r="D119" s="275"/>
      <c r="E119" s="275"/>
      <c r="F119" s="276"/>
      <c r="G119" s="349" t="s">
        <v>279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82"/>
      <c r="AC119" s="283"/>
      <c r="AD119" s="284"/>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77"/>
      <c r="B120" s="278"/>
      <c r="C120" s="278"/>
      <c r="D120" s="278"/>
      <c r="E120" s="278"/>
      <c r="F120" s="279"/>
      <c r="G120" s="351"/>
      <c r="H120" s="351"/>
      <c r="I120" s="351"/>
      <c r="J120" s="351"/>
      <c r="K120" s="351"/>
      <c r="L120" s="351"/>
      <c r="M120" s="351"/>
      <c r="N120" s="351"/>
      <c r="O120" s="351"/>
      <c r="P120" s="351"/>
      <c r="Q120" s="351"/>
      <c r="R120" s="351"/>
      <c r="S120" s="351"/>
      <c r="T120" s="351"/>
      <c r="U120" s="351"/>
      <c r="V120" s="351"/>
      <c r="W120" s="351"/>
      <c r="X120" s="351"/>
      <c r="Y120" s="337" t="s">
        <v>48</v>
      </c>
      <c r="Z120" s="338"/>
      <c r="AA120" s="339"/>
      <c r="AB120" s="340" t="s">
        <v>278</v>
      </c>
      <c r="AC120" s="341"/>
      <c r="AD120" s="342"/>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82"/>
      <c r="Z121" s="483"/>
      <c r="AA121" s="484"/>
      <c r="AB121" s="285" t="s">
        <v>11</v>
      </c>
      <c r="AC121" s="280"/>
      <c r="AD121" s="281"/>
      <c r="AE121" s="333" t="s">
        <v>309</v>
      </c>
      <c r="AF121" s="333"/>
      <c r="AG121" s="333"/>
      <c r="AH121" s="333"/>
      <c r="AI121" s="333" t="s">
        <v>331</v>
      </c>
      <c r="AJ121" s="333"/>
      <c r="AK121" s="333"/>
      <c r="AL121" s="333"/>
      <c r="AM121" s="333" t="s">
        <v>428</v>
      </c>
      <c r="AN121" s="333"/>
      <c r="AO121" s="333"/>
      <c r="AP121" s="333"/>
      <c r="AQ121" s="334" t="s">
        <v>461</v>
      </c>
      <c r="AR121" s="335"/>
      <c r="AS121" s="335"/>
      <c r="AT121" s="335"/>
      <c r="AU121" s="335"/>
      <c r="AV121" s="335"/>
      <c r="AW121" s="335"/>
      <c r="AX121" s="336"/>
      <c r="AY121" s="77">
        <f>IF(SUBSTITUTE(SUBSTITUTE($G$122,"／",""),"　","")="",0,1)</f>
        <v>0</v>
      </c>
    </row>
    <row r="122" spans="1:51" ht="23.25" hidden="1" customHeight="1" x14ac:dyDescent="0.15">
      <c r="A122" s="274"/>
      <c r="B122" s="275"/>
      <c r="C122" s="275"/>
      <c r="D122" s="275"/>
      <c r="E122" s="275"/>
      <c r="F122" s="276"/>
      <c r="G122" s="349" t="s">
        <v>280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82"/>
      <c r="AC122" s="283"/>
      <c r="AD122" s="284"/>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77"/>
      <c r="B123" s="278"/>
      <c r="C123" s="278"/>
      <c r="D123" s="278"/>
      <c r="E123" s="278"/>
      <c r="F123" s="279"/>
      <c r="G123" s="351"/>
      <c r="H123" s="351"/>
      <c r="I123" s="351"/>
      <c r="J123" s="351"/>
      <c r="K123" s="351"/>
      <c r="L123" s="351"/>
      <c r="M123" s="351"/>
      <c r="N123" s="351"/>
      <c r="O123" s="351"/>
      <c r="P123" s="351"/>
      <c r="Q123" s="351"/>
      <c r="R123" s="351"/>
      <c r="S123" s="351"/>
      <c r="T123" s="351"/>
      <c r="U123" s="351"/>
      <c r="V123" s="351"/>
      <c r="W123" s="351"/>
      <c r="X123" s="351"/>
      <c r="Y123" s="337" t="s">
        <v>48</v>
      </c>
      <c r="Z123" s="338"/>
      <c r="AA123" s="339"/>
      <c r="AB123" s="340" t="s">
        <v>278</v>
      </c>
      <c r="AC123" s="341"/>
      <c r="AD123" s="342"/>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82"/>
      <c r="Z124" s="483"/>
      <c r="AA124" s="484"/>
      <c r="AB124" s="285" t="s">
        <v>11</v>
      </c>
      <c r="AC124" s="280"/>
      <c r="AD124" s="281"/>
      <c r="AE124" s="333" t="s">
        <v>309</v>
      </c>
      <c r="AF124" s="333"/>
      <c r="AG124" s="333"/>
      <c r="AH124" s="333"/>
      <c r="AI124" s="333" t="s">
        <v>331</v>
      </c>
      <c r="AJ124" s="333"/>
      <c r="AK124" s="333"/>
      <c r="AL124" s="333"/>
      <c r="AM124" s="333" t="s">
        <v>428</v>
      </c>
      <c r="AN124" s="333"/>
      <c r="AO124" s="333"/>
      <c r="AP124" s="333"/>
      <c r="AQ124" s="334" t="s">
        <v>461</v>
      </c>
      <c r="AR124" s="335"/>
      <c r="AS124" s="335"/>
      <c r="AT124" s="335"/>
      <c r="AU124" s="335"/>
      <c r="AV124" s="335"/>
      <c r="AW124" s="335"/>
      <c r="AX124" s="336"/>
      <c r="AY124" s="77">
        <f>IF(SUBSTITUTE(SUBSTITUTE($G$125,"／",""),"　","")="",0,1)</f>
        <v>0</v>
      </c>
    </row>
    <row r="125" spans="1:51" ht="23.25" hidden="1" customHeight="1" x14ac:dyDescent="0.15">
      <c r="A125" s="274"/>
      <c r="B125" s="275"/>
      <c r="C125" s="275"/>
      <c r="D125" s="275"/>
      <c r="E125" s="275"/>
      <c r="F125" s="276"/>
      <c r="G125" s="349" t="s">
        <v>280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82"/>
      <c r="AC125" s="283"/>
      <c r="AD125" s="284"/>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77"/>
      <c r="B126" s="278"/>
      <c r="C126" s="278"/>
      <c r="D126" s="278"/>
      <c r="E126" s="278"/>
      <c r="F126" s="279"/>
      <c r="G126" s="351"/>
      <c r="H126" s="351"/>
      <c r="I126" s="351"/>
      <c r="J126" s="351"/>
      <c r="K126" s="351"/>
      <c r="L126" s="351"/>
      <c r="M126" s="351"/>
      <c r="N126" s="351"/>
      <c r="O126" s="351"/>
      <c r="P126" s="351"/>
      <c r="Q126" s="351"/>
      <c r="R126" s="351"/>
      <c r="S126" s="351"/>
      <c r="T126" s="351"/>
      <c r="U126" s="351"/>
      <c r="V126" s="351"/>
      <c r="W126" s="351"/>
      <c r="X126" s="352"/>
      <c r="Y126" s="337" t="s">
        <v>48</v>
      </c>
      <c r="Z126" s="338"/>
      <c r="AA126" s="339"/>
      <c r="AB126" s="340" t="s">
        <v>278</v>
      </c>
      <c r="AC126" s="341"/>
      <c r="AD126" s="342"/>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55" t="s">
        <v>15</v>
      </c>
      <c r="B127" s="275"/>
      <c r="C127" s="275"/>
      <c r="D127" s="275"/>
      <c r="E127" s="275"/>
      <c r="F127" s="276"/>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33" t="s">
        <v>309</v>
      </c>
      <c r="AF127" s="333"/>
      <c r="AG127" s="333"/>
      <c r="AH127" s="333"/>
      <c r="AI127" s="333" t="s">
        <v>331</v>
      </c>
      <c r="AJ127" s="333"/>
      <c r="AK127" s="333"/>
      <c r="AL127" s="333"/>
      <c r="AM127" s="333" t="s">
        <v>428</v>
      </c>
      <c r="AN127" s="333"/>
      <c r="AO127" s="333"/>
      <c r="AP127" s="333"/>
      <c r="AQ127" s="334" t="s">
        <v>461</v>
      </c>
      <c r="AR127" s="335"/>
      <c r="AS127" s="335"/>
      <c r="AT127" s="335"/>
      <c r="AU127" s="335"/>
      <c r="AV127" s="335"/>
      <c r="AW127" s="335"/>
      <c r="AX127" s="336"/>
      <c r="AY127" s="77">
        <f>IF(SUBSTITUTE(SUBSTITUTE($G$128,"／",""),"　","")="",0,1)</f>
        <v>0</v>
      </c>
    </row>
    <row r="128" spans="1:51" ht="23.25" hidden="1" customHeight="1" x14ac:dyDescent="0.15">
      <c r="A128" s="274"/>
      <c r="B128" s="275"/>
      <c r="C128" s="275"/>
      <c r="D128" s="275"/>
      <c r="E128" s="275"/>
      <c r="F128" s="276"/>
      <c r="G128" s="349" t="s">
        <v>280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82"/>
      <c r="AC128" s="283"/>
      <c r="AD128" s="284"/>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77"/>
      <c r="B129" s="278"/>
      <c r="C129" s="278"/>
      <c r="D129" s="278"/>
      <c r="E129" s="278"/>
      <c r="F129" s="279"/>
      <c r="G129" s="351"/>
      <c r="H129" s="351"/>
      <c r="I129" s="351"/>
      <c r="J129" s="351"/>
      <c r="K129" s="351"/>
      <c r="L129" s="351"/>
      <c r="M129" s="351"/>
      <c r="N129" s="351"/>
      <c r="O129" s="351"/>
      <c r="P129" s="351"/>
      <c r="Q129" s="351"/>
      <c r="R129" s="351"/>
      <c r="S129" s="351"/>
      <c r="T129" s="351"/>
      <c r="U129" s="351"/>
      <c r="V129" s="351"/>
      <c r="W129" s="351"/>
      <c r="X129" s="351"/>
      <c r="Y129" s="337" t="s">
        <v>48</v>
      </c>
      <c r="Z129" s="338"/>
      <c r="AA129" s="339"/>
      <c r="AB129" s="340" t="s">
        <v>278</v>
      </c>
      <c r="AC129" s="341"/>
      <c r="AD129" s="342"/>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97" t="s">
        <v>324</v>
      </c>
      <c r="B130" s="995"/>
      <c r="C130" s="994" t="s">
        <v>188</v>
      </c>
      <c r="D130" s="995"/>
      <c r="E130" s="290" t="s">
        <v>217</v>
      </c>
      <c r="F130" s="291"/>
      <c r="G130" s="292" t="s">
        <v>650</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98"/>
      <c r="B131" s="235"/>
      <c r="C131" s="234"/>
      <c r="D131" s="235"/>
      <c r="E131" s="224" t="s">
        <v>216</v>
      </c>
      <c r="F131" s="225"/>
      <c r="G131" s="222" t="s">
        <v>676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hidden="1" customHeight="1" x14ac:dyDescent="0.15">
      <c r="A132" s="998"/>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200" t="s">
        <v>309</v>
      </c>
      <c r="AF132" s="184"/>
      <c r="AG132" s="184"/>
      <c r="AH132" s="185"/>
      <c r="AI132" s="200" t="s">
        <v>331</v>
      </c>
      <c r="AJ132" s="184"/>
      <c r="AK132" s="184"/>
      <c r="AL132" s="185"/>
      <c r="AM132" s="200" t="s">
        <v>618</v>
      </c>
      <c r="AN132" s="184"/>
      <c r="AO132" s="184"/>
      <c r="AP132" s="185"/>
      <c r="AQ132" s="249" t="s">
        <v>184</v>
      </c>
      <c r="AR132" s="250"/>
      <c r="AS132" s="250"/>
      <c r="AT132" s="251"/>
      <c r="AU132" s="261" t="s">
        <v>200</v>
      </c>
      <c r="AV132" s="261"/>
      <c r="AW132" s="261"/>
      <c r="AX132" s="262"/>
      <c r="AY132">
        <f>COUNTA($G$134)</f>
        <v>1</v>
      </c>
    </row>
    <row r="133" spans="1:51" ht="18.75" hidden="1" customHeight="1" x14ac:dyDescent="0.15">
      <c r="A133" s="998"/>
      <c r="B133" s="235"/>
      <c r="C133" s="234"/>
      <c r="D133" s="235"/>
      <c r="E133" s="234"/>
      <c r="F133" s="296"/>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2" t="s">
        <v>639</v>
      </c>
      <c r="AR133" s="253"/>
      <c r="AS133" s="164" t="s">
        <v>185</v>
      </c>
      <c r="AT133" s="187"/>
      <c r="AU133" s="163" t="s">
        <v>639</v>
      </c>
      <c r="AV133" s="163"/>
      <c r="AW133" s="164" t="s">
        <v>175</v>
      </c>
      <c r="AX133" s="165"/>
      <c r="AY133">
        <f>$AY$132</f>
        <v>1</v>
      </c>
    </row>
    <row r="134" spans="1:51" ht="39.75" hidden="1" customHeight="1" x14ac:dyDescent="0.15">
      <c r="A134" s="998"/>
      <c r="B134" s="235"/>
      <c r="C134" s="234"/>
      <c r="D134" s="235"/>
      <c r="E134" s="234"/>
      <c r="F134" s="296"/>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3" t="s">
        <v>769</v>
      </c>
      <c r="AC134" s="209"/>
      <c r="AD134" s="209"/>
      <c r="AE134" s="248" t="s">
        <v>639</v>
      </c>
      <c r="AF134" s="152"/>
      <c r="AG134" s="152"/>
      <c r="AH134" s="152"/>
      <c r="AI134" s="248" t="s">
        <v>639</v>
      </c>
      <c r="AJ134" s="152"/>
      <c r="AK134" s="152"/>
      <c r="AL134" s="152"/>
      <c r="AM134" s="248" t="s">
        <v>675</v>
      </c>
      <c r="AN134" s="152"/>
      <c r="AO134" s="152"/>
      <c r="AP134" s="152"/>
      <c r="AQ134" s="248" t="s">
        <v>639</v>
      </c>
      <c r="AR134" s="152"/>
      <c r="AS134" s="152"/>
      <c r="AT134" s="152"/>
      <c r="AU134" s="248" t="s">
        <v>639</v>
      </c>
      <c r="AV134" s="152"/>
      <c r="AW134" s="152"/>
      <c r="AX134" s="193"/>
      <c r="AY134">
        <f t="shared" ref="AY134:AY135" si="13">$AY$132</f>
        <v>1</v>
      </c>
    </row>
    <row r="135" spans="1:51" ht="39.75" hidden="1" customHeight="1" x14ac:dyDescent="0.15">
      <c r="A135" s="998"/>
      <c r="B135" s="235"/>
      <c r="C135" s="234"/>
      <c r="D135" s="235"/>
      <c r="E135" s="234"/>
      <c r="F135" s="296"/>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8" t="s">
        <v>769</v>
      </c>
      <c r="AC135" s="160"/>
      <c r="AD135" s="160"/>
      <c r="AE135" s="248" t="s">
        <v>639</v>
      </c>
      <c r="AF135" s="152"/>
      <c r="AG135" s="152"/>
      <c r="AH135" s="152"/>
      <c r="AI135" s="248" t="s">
        <v>639</v>
      </c>
      <c r="AJ135" s="152"/>
      <c r="AK135" s="152"/>
      <c r="AL135" s="152"/>
      <c r="AM135" s="248" t="s">
        <v>675</v>
      </c>
      <c r="AN135" s="152"/>
      <c r="AO135" s="152"/>
      <c r="AP135" s="152"/>
      <c r="AQ135" s="248" t="s">
        <v>639</v>
      </c>
      <c r="AR135" s="152"/>
      <c r="AS135" s="152"/>
      <c r="AT135" s="152"/>
      <c r="AU135" s="248" t="s">
        <v>639</v>
      </c>
      <c r="AV135" s="152"/>
      <c r="AW135" s="152"/>
      <c r="AX135" s="193"/>
      <c r="AY135">
        <f t="shared" si="13"/>
        <v>1</v>
      </c>
    </row>
    <row r="136" spans="1:51" ht="18.75" hidden="1" customHeight="1" x14ac:dyDescent="0.15">
      <c r="A136" s="998"/>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200" t="s">
        <v>309</v>
      </c>
      <c r="AF136" s="184"/>
      <c r="AG136" s="184"/>
      <c r="AH136" s="185"/>
      <c r="AI136" s="200" t="s">
        <v>331</v>
      </c>
      <c r="AJ136" s="184"/>
      <c r="AK136" s="184"/>
      <c r="AL136" s="185"/>
      <c r="AM136" s="200" t="s">
        <v>618</v>
      </c>
      <c r="AN136" s="184"/>
      <c r="AO136" s="184"/>
      <c r="AP136" s="185"/>
      <c r="AQ136" s="249" t="s">
        <v>184</v>
      </c>
      <c r="AR136" s="250"/>
      <c r="AS136" s="250"/>
      <c r="AT136" s="251"/>
      <c r="AU136" s="261" t="s">
        <v>200</v>
      </c>
      <c r="AV136" s="261"/>
      <c r="AW136" s="261"/>
      <c r="AX136" s="262"/>
      <c r="AY136">
        <f>COUNTA($G$138)</f>
        <v>0</v>
      </c>
    </row>
    <row r="137" spans="1:51" ht="18.75" hidden="1" customHeight="1" x14ac:dyDescent="0.15">
      <c r="A137" s="998"/>
      <c r="B137" s="235"/>
      <c r="C137" s="234"/>
      <c r="D137" s="235"/>
      <c r="E137" s="234"/>
      <c r="F137" s="296"/>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2"/>
      <c r="AR137" s="253"/>
      <c r="AS137" s="164" t="s">
        <v>185</v>
      </c>
      <c r="AT137" s="187"/>
      <c r="AU137" s="163"/>
      <c r="AV137" s="163"/>
      <c r="AW137" s="164" t="s">
        <v>175</v>
      </c>
      <c r="AX137" s="165"/>
      <c r="AY137">
        <f>$AY$136</f>
        <v>0</v>
      </c>
    </row>
    <row r="138" spans="1:51" ht="39.75" hidden="1" customHeight="1" x14ac:dyDescent="0.15">
      <c r="A138" s="998"/>
      <c r="B138" s="235"/>
      <c r="C138" s="234"/>
      <c r="D138" s="235"/>
      <c r="E138" s="234"/>
      <c r="F138" s="296"/>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3"/>
      <c r="AC138" s="209"/>
      <c r="AD138" s="209"/>
      <c r="AE138" s="248"/>
      <c r="AF138" s="152"/>
      <c r="AG138" s="152"/>
      <c r="AH138" s="152"/>
      <c r="AI138" s="248"/>
      <c r="AJ138" s="152"/>
      <c r="AK138" s="152"/>
      <c r="AL138" s="152"/>
      <c r="AM138" s="248"/>
      <c r="AN138" s="152"/>
      <c r="AO138" s="152"/>
      <c r="AP138" s="152"/>
      <c r="AQ138" s="248"/>
      <c r="AR138" s="152"/>
      <c r="AS138" s="152"/>
      <c r="AT138" s="152"/>
      <c r="AU138" s="248"/>
      <c r="AV138" s="152"/>
      <c r="AW138" s="152"/>
      <c r="AX138" s="193"/>
      <c r="AY138">
        <f t="shared" ref="AY138:AY139" si="14">$AY$136</f>
        <v>0</v>
      </c>
    </row>
    <row r="139" spans="1:51" ht="39.75" hidden="1" customHeight="1" x14ac:dyDescent="0.15">
      <c r="A139" s="998"/>
      <c r="B139" s="235"/>
      <c r="C139" s="234"/>
      <c r="D139" s="235"/>
      <c r="E139" s="234"/>
      <c r="F139" s="296"/>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68"/>
      <c r="AC139" s="160"/>
      <c r="AD139" s="160"/>
      <c r="AE139" s="248"/>
      <c r="AF139" s="152"/>
      <c r="AG139" s="152"/>
      <c r="AH139" s="152"/>
      <c r="AI139" s="248"/>
      <c r="AJ139" s="152"/>
      <c r="AK139" s="152"/>
      <c r="AL139" s="152"/>
      <c r="AM139" s="248"/>
      <c r="AN139" s="152"/>
      <c r="AO139" s="152"/>
      <c r="AP139" s="152"/>
      <c r="AQ139" s="248"/>
      <c r="AR139" s="152"/>
      <c r="AS139" s="152"/>
      <c r="AT139" s="152"/>
      <c r="AU139" s="248"/>
      <c r="AV139" s="152"/>
      <c r="AW139" s="152"/>
      <c r="AX139" s="193"/>
      <c r="AY139">
        <f t="shared" si="14"/>
        <v>0</v>
      </c>
    </row>
    <row r="140" spans="1:51" ht="18.75" hidden="1" customHeight="1" x14ac:dyDescent="0.15">
      <c r="A140" s="998"/>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200" t="s">
        <v>309</v>
      </c>
      <c r="AF140" s="184"/>
      <c r="AG140" s="184"/>
      <c r="AH140" s="185"/>
      <c r="AI140" s="200" t="s">
        <v>331</v>
      </c>
      <c r="AJ140" s="184"/>
      <c r="AK140" s="184"/>
      <c r="AL140" s="185"/>
      <c r="AM140" s="200" t="s">
        <v>618</v>
      </c>
      <c r="AN140" s="184"/>
      <c r="AO140" s="184"/>
      <c r="AP140" s="185"/>
      <c r="AQ140" s="249" t="s">
        <v>184</v>
      </c>
      <c r="AR140" s="250"/>
      <c r="AS140" s="250"/>
      <c r="AT140" s="251"/>
      <c r="AU140" s="261" t="s">
        <v>200</v>
      </c>
      <c r="AV140" s="261"/>
      <c r="AW140" s="261"/>
      <c r="AX140" s="262"/>
      <c r="AY140">
        <f>COUNTA($G$142)</f>
        <v>0</v>
      </c>
    </row>
    <row r="141" spans="1:51" ht="18.75" hidden="1" customHeight="1" x14ac:dyDescent="0.15">
      <c r="A141" s="998"/>
      <c r="B141" s="235"/>
      <c r="C141" s="234"/>
      <c r="D141" s="235"/>
      <c r="E141" s="234"/>
      <c r="F141" s="296"/>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2"/>
      <c r="AR141" s="253"/>
      <c r="AS141" s="164" t="s">
        <v>185</v>
      </c>
      <c r="AT141" s="187"/>
      <c r="AU141" s="163"/>
      <c r="AV141" s="163"/>
      <c r="AW141" s="164" t="s">
        <v>175</v>
      </c>
      <c r="AX141" s="165"/>
      <c r="AY141">
        <f>$AY$140</f>
        <v>0</v>
      </c>
    </row>
    <row r="142" spans="1:51" ht="39.75" hidden="1" customHeight="1" x14ac:dyDescent="0.15">
      <c r="A142" s="998"/>
      <c r="B142" s="235"/>
      <c r="C142" s="234"/>
      <c r="D142" s="235"/>
      <c r="E142" s="234"/>
      <c r="F142" s="296"/>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3"/>
      <c r="AC142" s="209"/>
      <c r="AD142" s="209"/>
      <c r="AE142" s="248"/>
      <c r="AF142" s="152"/>
      <c r="AG142" s="152"/>
      <c r="AH142" s="152"/>
      <c r="AI142" s="248"/>
      <c r="AJ142" s="152"/>
      <c r="AK142" s="152"/>
      <c r="AL142" s="152"/>
      <c r="AM142" s="248"/>
      <c r="AN142" s="152"/>
      <c r="AO142" s="152"/>
      <c r="AP142" s="152"/>
      <c r="AQ142" s="248"/>
      <c r="AR142" s="152"/>
      <c r="AS142" s="152"/>
      <c r="AT142" s="152"/>
      <c r="AU142" s="248"/>
      <c r="AV142" s="152"/>
      <c r="AW142" s="152"/>
      <c r="AX142" s="193"/>
      <c r="AY142">
        <f t="shared" ref="AY142:AY143" si="15">$AY$140</f>
        <v>0</v>
      </c>
    </row>
    <row r="143" spans="1:51" ht="39.75" hidden="1" customHeight="1" x14ac:dyDescent="0.15">
      <c r="A143" s="998"/>
      <c r="B143" s="235"/>
      <c r="C143" s="234"/>
      <c r="D143" s="235"/>
      <c r="E143" s="234"/>
      <c r="F143" s="296"/>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68"/>
      <c r="AC143" s="160"/>
      <c r="AD143" s="160"/>
      <c r="AE143" s="248"/>
      <c r="AF143" s="152"/>
      <c r="AG143" s="152"/>
      <c r="AH143" s="152"/>
      <c r="AI143" s="248"/>
      <c r="AJ143" s="152"/>
      <c r="AK143" s="152"/>
      <c r="AL143" s="152"/>
      <c r="AM143" s="248"/>
      <c r="AN143" s="152"/>
      <c r="AO143" s="152"/>
      <c r="AP143" s="152"/>
      <c r="AQ143" s="248"/>
      <c r="AR143" s="152"/>
      <c r="AS143" s="152"/>
      <c r="AT143" s="152"/>
      <c r="AU143" s="248"/>
      <c r="AV143" s="152"/>
      <c r="AW143" s="152"/>
      <c r="AX143" s="193"/>
      <c r="AY143">
        <f t="shared" si="15"/>
        <v>0</v>
      </c>
    </row>
    <row r="144" spans="1:51" ht="18.75" hidden="1" customHeight="1" x14ac:dyDescent="0.15">
      <c r="A144" s="998"/>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200" t="s">
        <v>309</v>
      </c>
      <c r="AF144" s="184"/>
      <c r="AG144" s="184"/>
      <c r="AH144" s="185"/>
      <c r="AI144" s="200" t="s">
        <v>331</v>
      </c>
      <c r="AJ144" s="184"/>
      <c r="AK144" s="184"/>
      <c r="AL144" s="185"/>
      <c r="AM144" s="200" t="s">
        <v>618</v>
      </c>
      <c r="AN144" s="184"/>
      <c r="AO144" s="184"/>
      <c r="AP144" s="185"/>
      <c r="AQ144" s="249" t="s">
        <v>184</v>
      </c>
      <c r="AR144" s="250"/>
      <c r="AS144" s="250"/>
      <c r="AT144" s="251"/>
      <c r="AU144" s="261" t="s">
        <v>200</v>
      </c>
      <c r="AV144" s="261"/>
      <c r="AW144" s="261"/>
      <c r="AX144" s="262"/>
      <c r="AY144">
        <f>COUNTA($G$146)</f>
        <v>0</v>
      </c>
    </row>
    <row r="145" spans="1:51" ht="18.75" hidden="1" customHeight="1" x14ac:dyDescent="0.15">
      <c r="A145" s="998"/>
      <c r="B145" s="235"/>
      <c r="C145" s="234"/>
      <c r="D145" s="235"/>
      <c r="E145" s="234"/>
      <c r="F145" s="296"/>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2"/>
      <c r="AR145" s="253"/>
      <c r="AS145" s="164" t="s">
        <v>185</v>
      </c>
      <c r="AT145" s="187"/>
      <c r="AU145" s="163"/>
      <c r="AV145" s="163"/>
      <c r="AW145" s="164" t="s">
        <v>175</v>
      </c>
      <c r="AX145" s="165"/>
      <c r="AY145">
        <f>$AY$144</f>
        <v>0</v>
      </c>
    </row>
    <row r="146" spans="1:51" ht="39.75" hidden="1" customHeight="1" x14ac:dyDescent="0.15">
      <c r="A146" s="998"/>
      <c r="B146" s="235"/>
      <c r="C146" s="234"/>
      <c r="D146" s="235"/>
      <c r="E146" s="234"/>
      <c r="F146" s="296"/>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3"/>
      <c r="AC146" s="209"/>
      <c r="AD146" s="209"/>
      <c r="AE146" s="248"/>
      <c r="AF146" s="152"/>
      <c r="AG146" s="152"/>
      <c r="AH146" s="152"/>
      <c r="AI146" s="248"/>
      <c r="AJ146" s="152"/>
      <c r="AK146" s="152"/>
      <c r="AL146" s="152"/>
      <c r="AM146" s="248"/>
      <c r="AN146" s="152"/>
      <c r="AO146" s="152"/>
      <c r="AP146" s="152"/>
      <c r="AQ146" s="248"/>
      <c r="AR146" s="152"/>
      <c r="AS146" s="152"/>
      <c r="AT146" s="152"/>
      <c r="AU146" s="248"/>
      <c r="AV146" s="152"/>
      <c r="AW146" s="152"/>
      <c r="AX146" s="193"/>
      <c r="AY146">
        <f t="shared" ref="AY146:AY147" si="16">$AY$144</f>
        <v>0</v>
      </c>
    </row>
    <row r="147" spans="1:51" ht="39.75" hidden="1" customHeight="1" x14ac:dyDescent="0.15">
      <c r="A147" s="998"/>
      <c r="B147" s="235"/>
      <c r="C147" s="234"/>
      <c r="D147" s="235"/>
      <c r="E147" s="234"/>
      <c r="F147" s="296"/>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68"/>
      <c r="AC147" s="160"/>
      <c r="AD147" s="160"/>
      <c r="AE147" s="248"/>
      <c r="AF147" s="152"/>
      <c r="AG147" s="152"/>
      <c r="AH147" s="152"/>
      <c r="AI147" s="248"/>
      <c r="AJ147" s="152"/>
      <c r="AK147" s="152"/>
      <c r="AL147" s="152"/>
      <c r="AM147" s="248"/>
      <c r="AN147" s="152"/>
      <c r="AO147" s="152"/>
      <c r="AP147" s="152"/>
      <c r="AQ147" s="248"/>
      <c r="AR147" s="152"/>
      <c r="AS147" s="152"/>
      <c r="AT147" s="152"/>
      <c r="AU147" s="248"/>
      <c r="AV147" s="152"/>
      <c r="AW147" s="152"/>
      <c r="AX147" s="193"/>
      <c r="AY147">
        <f t="shared" si="16"/>
        <v>0</v>
      </c>
    </row>
    <row r="148" spans="1:51" ht="18.75" customHeight="1" x14ac:dyDescent="0.15">
      <c r="A148" s="998"/>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200" t="s">
        <v>309</v>
      </c>
      <c r="AF148" s="184"/>
      <c r="AG148" s="184"/>
      <c r="AH148" s="185"/>
      <c r="AI148" s="200" t="s">
        <v>331</v>
      </c>
      <c r="AJ148" s="184"/>
      <c r="AK148" s="184"/>
      <c r="AL148" s="185"/>
      <c r="AM148" s="200" t="s">
        <v>618</v>
      </c>
      <c r="AN148" s="184"/>
      <c r="AO148" s="184"/>
      <c r="AP148" s="185"/>
      <c r="AQ148" s="249" t="s">
        <v>184</v>
      </c>
      <c r="AR148" s="250"/>
      <c r="AS148" s="250"/>
      <c r="AT148" s="251"/>
      <c r="AU148" s="261" t="s">
        <v>200</v>
      </c>
      <c r="AV148" s="261"/>
      <c r="AW148" s="261"/>
      <c r="AX148" s="262"/>
      <c r="AY148">
        <f>COUNTA($G$150)</f>
        <v>0</v>
      </c>
    </row>
    <row r="149" spans="1:51" ht="18.75" customHeight="1" x14ac:dyDescent="0.15">
      <c r="A149" s="998"/>
      <c r="B149" s="235"/>
      <c r="C149" s="234"/>
      <c r="D149" s="235"/>
      <c r="E149" s="234"/>
      <c r="F149" s="296"/>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2"/>
      <c r="AR149" s="253"/>
      <c r="AS149" s="164" t="s">
        <v>185</v>
      </c>
      <c r="AT149" s="187"/>
      <c r="AU149" s="163"/>
      <c r="AV149" s="163"/>
      <c r="AW149" s="164" t="s">
        <v>175</v>
      </c>
      <c r="AX149" s="165"/>
      <c r="AY149">
        <f>$AY$148</f>
        <v>0</v>
      </c>
    </row>
    <row r="150" spans="1:51" ht="39.75" customHeight="1" x14ac:dyDescent="0.15">
      <c r="A150" s="998"/>
      <c r="B150" s="235"/>
      <c r="C150" s="234"/>
      <c r="D150" s="235"/>
      <c r="E150" s="234"/>
      <c r="F150" s="296"/>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3"/>
      <c r="AC150" s="209"/>
      <c r="AD150" s="209"/>
      <c r="AE150" s="248"/>
      <c r="AF150" s="152"/>
      <c r="AG150" s="152"/>
      <c r="AH150" s="152"/>
      <c r="AI150" s="248"/>
      <c r="AJ150" s="152"/>
      <c r="AK150" s="152"/>
      <c r="AL150" s="152"/>
      <c r="AM150" s="248"/>
      <c r="AN150" s="152"/>
      <c r="AO150" s="152"/>
      <c r="AP150" s="152"/>
      <c r="AQ150" s="248"/>
      <c r="AR150" s="152"/>
      <c r="AS150" s="152"/>
      <c r="AT150" s="152"/>
      <c r="AU150" s="248"/>
      <c r="AV150" s="152"/>
      <c r="AW150" s="152"/>
      <c r="AX150" s="193"/>
      <c r="AY150">
        <f t="shared" ref="AY150:AY151" si="17">$AY$148</f>
        <v>0</v>
      </c>
    </row>
    <row r="151" spans="1:51" ht="39.75" customHeight="1" x14ac:dyDescent="0.15">
      <c r="A151" s="998"/>
      <c r="B151" s="235"/>
      <c r="C151" s="234"/>
      <c r="D151" s="235"/>
      <c r="E151" s="234"/>
      <c r="F151" s="296"/>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68"/>
      <c r="AC151" s="160"/>
      <c r="AD151" s="160"/>
      <c r="AE151" s="248"/>
      <c r="AF151" s="152"/>
      <c r="AG151" s="152"/>
      <c r="AH151" s="152"/>
      <c r="AI151" s="248"/>
      <c r="AJ151" s="152"/>
      <c r="AK151" s="152"/>
      <c r="AL151" s="152"/>
      <c r="AM151" s="248"/>
      <c r="AN151" s="152"/>
      <c r="AO151" s="152"/>
      <c r="AP151" s="152"/>
      <c r="AQ151" s="248"/>
      <c r="AR151" s="152"/>
      <c r="AS151" s="152"/>
      <c r="AT151" s="152"/>
      <c r="AU151" s="248"/>
      <c r="AV151" s="152"/>
      <c r="AW151" s="152"/>
      <c r="AX151" s="193"/>
      <c r="AY151">
        <f t="shared" si="17"/>
        <v>0</v>
      </c>
    </row>
    <row r="152" spans="1:51" ht="22.5" customHeight="1" x14ac:dyDescent="0.15">
      <c r="A152" s="998"/>
      <c r="B152" s="235"/>
      <c r="C152" s="234"/>
      <c r="D152" s="235"/>
      <c r="E152" s="234"/>
      <c r="F152" s="296"/>
      <c r="G152" s="254"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69"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6"/>
      <c r="AY152">
        <f>COUNTA($G$154)</f>
        <v>1</v>
      </c>
    </row>
    <row r="153" spans="1:51" ht="22.5" customHeight="1" x14ac:dyDescent="0.15">
      <c r="A153" s="998"/>
      <c r="B153" s="235"/>
      <c r="C153" s="234"/>
      <c r="D153" s="235"/>
      <c r="E153" s="234"/>
      <c r="F153" s="296"/>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0"/>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98"/>
      <c r="B154" s="235"/>
      <c r="C154" s="234"/>
      <c r="D154" s="235"/>
      <c r="E154" s="234"/>
      <c r="F154" s="296"/>
      <c r="G154" s="217" t="s">
        <v>651</v>
      </c>
      <c r="H154" s="176"/>
      <c r="I154" s="176"/>
      <c r="J154" s="176"/>
      <c r="K154" s="176"/>
      <c r="L154" s="176"/>
      <c r="M154" s="176"/>
      <c r="N154" s="176"/>
      <c r="O154" s="176"/>
      <c r="P154" s="218"/>
      <c r="Q154" s="175" t="s">
        <v>652</v>
      </c>
      <c r="R154" s="176"/>
      <c r="S154" s="176"/>
      <c r="T154" s="176"/>
      <c r="U154" s="176"/>
      <c r="V154" s="176"/>
      <c r="W154" s="176"/>
      <c r="X154" s="176"/>
      <c r="Y154" s="176"/>
      <c r="Z154" s="176"/>
      <c r="AA154" s="923"/>
      <c r="AB154" s="238" t="s">
        <v>674</v>
      </c>
      <c r="AC154" s="239"/>
      <c r="AD154" s="239"/>
      <c r="AE154" s="244" t="s">
        <v>639</v>
      </c>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1</v>
      </c>
    </row>
    <row r="155" spans="1:51" ht="22.5" customHeight="1" x14ac:dyDescent="0.15">
      <c r="A155" s="998"/>
      <c r="B155" s="235"/>
      <c r="C155" s="234"/>
      <c r="D155" s="235"/>
      <c r="E155" s="234"/>
      <c r="F155" s="296"/>
      <c r="G155" s="219"/>
      <c r="H155" s="220"/>
      <c r="I155" s="220"/>
      <c r="J155" s="220"/>
      <c r="K155" s="220"/>
      <c r="L155" s="220"/>
      <c r="M155" s="220"/>
      <c r="N155" s="220"/>
      <c r="O155" s="220"/>
      <c r="P155" s="221"/>
      <c r="Q155" s="427"/>
      <c r="R155" s="220"/>
      <c r="S155" s="220"/>
      <c r="T155" s="220"/>
      <c r="U155" s="220"/>
      <c r="V155" s="220"/>
      <c r="W155" s="220"/>
      <c r="X155" s="220"/>
      <c r="Y155" s="220"/>
      <c r="Z155" s="220"/>
      <c r="AA155" s="924"/>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1</v>
      </c>
    </row>
    <row r="156" spans="1:51" ht="25.5" customHeight="1" x14ac:dyDescent="0.15">
      <c r="A156" s="998"/>
      <c r="B156" s="235"/>
      <c r="C156" s="234"/>
      <c r="D156" s="235"/>
      <c r="E156" s="234"/>
      <c r="F156" s="296"/>
      <c r="G156" s="219"/>
      <c r="H156" s="220"/>
      <c r="I156" s="220"/>
      <c r="J156" s="220"/>
      <c r="K156" s="220"/>
      <c r="L156" s="220"/>
      <c r="M156" s="220"/>
      <c r="N156" s="220"/>
      <c r="O156" s="220"/>
      <c r="P156" s="221"/>
      <c r="Q156" s="427"/>
      <c r="R156" s="220"/>
      <c r="S156" s="220"/>
      <c r="T156" s="220"/>
      <c r="U156" s="220"/>
      <c r="V156" s="220"/>
      <c r="W156" s="220"/>
      <c r="X156" s="220"/>
      <c r="Y156" s="220"/>
      <c r="Z156" s="220"/>
      <c r="AA156" s="924"/>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1</v>
      </c>
    </row>
    <row r="157" spans="1:51" ht="360" customHeight="1" x14ac:dyDescent="0.15">
      <c r="A157" s="998"/>
      <c r="B157" s="235"/>
      <c r="C157" s="234"/>
      <c r="D157" s="235"/>
      <c r="E157" s="234"/>
      <c r="F157" s="296"/>
      <c r="G157" s="219"/>
      <c r="H157" s="220"/>
      <c r="I157" s="220"/>
      <c r="J157" s="220"/>
      <c r="K157" s="220"/>
      <c r="L157" s="220"/>
      <c r="M157" s="220"/>
      <c r="N157" s="220"/>
      <c r="O157" s="220"/>
      <c r="P157" s="221"/>
      <c r="Q157" s="427"/>
      <c r="R157" s="220"/>
      <c r="S157" s="220"/>
      <c r="T157" s="220"/>
      <c r="U157" s="220"/>
      <c r="V157" s="220"/>
      <c r="W157" s="220"/>
      <c r="X157" s="220"/>
      <c r="Y157" s="220"/>
      <c r="Z157" s="220"/>
      <c r="AA157" s="924"/>
      <c r="AB157" s="240"/>
      <c r="AC157" s="241"/>
      <c r="AD157" s="241"/>
      <c r="AE157" s="175" t="s">
        <v>725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60" customHeight="1" x14ac:dyDescent="0.15">
      <c r="A158" s="998"/>
      <c r="B158" s="235"/>
      <c r="C158" s="234"/>
      <c r="D158" s="235"/>
      <c r="E158" s="234"/>
      <c r="F158" s="296"/>
      <c r="G158" s="222"/>
      <c r="H158" s="179"/>
      <c r="I158" s="179"/>
      <c r="J158" s="179"/>
      <c r="K158" s="179"/>
      <c r="L158" s="179"/>
      <c r="M158" s="179"/>
      <c r="N158" s="179"/>
      <c r="O158" s="179"/>
      <c r="P158" s="223"/>
      <c r="Q158" s="178"/>
      <c r="R158" s="179"/>
      <c r="S158" s="179"/>
      <c r="T158" s="179"/>
      <c r="U158" s="179"/>
      <c r="V158" s="179"/>
      <c r="W158" s="179"/>
      <c r="X158" s="179"/>
      <c r="Y158" s="179"/>
      <c r="Z158" s="179"/>
      <c r="AA158" s="925"/>
      <c r="AB158" s="242"/>
      <c r="AC158" s="243"/>
      <c r="AD158" s="243"/>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8"/>
      <c r="B159" s="235"/>
      <c r="C159" s="234"/>
      <c r="D159" s="235"/>
      <c r="E159" s="234"/>
      <c r="F159" s="296"/>
      <c r="G159" s="254"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69" t="s">
        <v>257</v>
      </c>
      <c r="AC159" s="184"/>
      <c r="AD159" s="185"/>
      <c r="AE159" s="255"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8"/>
      <c r="B160" s="235"/>
      <c r="C160" s="234"/>
      <c r="D160" s="235"/>
      <c r="E160" s="234"/>
      <c r="F160" s="296"/>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0"/>
      <c r="AC160" s="164"/>
      <c r="AD160" s="187"/>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98"/>
      <c r="B161" s="235"/>
      <c r="C161" s="234"/>
      <c r="D161" s="235"/>
      <c r="E161" s="234"/>
      <c r="F161" s="296"/>
      <c r="G161" s="217"/>
      <c r="H161" s="176"/>
      <c r="I161" s="176"/>
      <c r="J161" s="176"/>
      <c r="K161" s="176"/>
      <c r="L161" s="176"/>
      <c r="M161" s="176"/>
      <c r="N161" s="176"/>
      <c r="O161" s="176"/>
      <c r="P161" s="218"/>
      <c r="Q161" s="175"/>
      <c r="R161" s="176"/>
      <c r="S161" s="176"/>
      <c r="T161" s="176"/>
      <c r="U161" s="176"/>
      <c r="V161" s="176"/>
      <c r="W161" s="176"/>
      <c r="X161" s="176"/>
      <c r="Y161" s="176"/>
      <c r="Z161" s="176"/>
      <c r="AA161" s="923"/>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98"/>
      <c r="B162" s="235"/>
      <c r="C162" s="234"/>
      <c r="D162" s="235"/>
      <c r="E162" s="234"/>
      <c r="F162" s="296"/>
      <c r="G162" s="219"/>
      <c r="H162" s="220"/>
      <c r="I162" s="220"/>
      <c r="J162" s="220"/>
      <c r="K162" s="220"/>
      <c r="L162" s="220"/>
      <c r="M162" s="220"/>
      <c r="N162" s="220"/>
      <c r="O162" s="220"/>
      <c r="P162" s="221"/>
      <c r="Q162" s="427"/>
      <c r="R162" s="220"/>
      <c r="S162" s="220"/>
      <c r="T162" s="220"/>
      <c r="U162" s="220"/>
      <c r="V162" s="220"/>
      <c r="W162" s="220"/>
      <c r="X162" s="220"/>
      <c r="Y162" s="220"/>
      <c r="Z162" s="220"/>
      <c r="AA162" s="924"/>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98"/>
      <c r="B163" s="235"/>
      <c r="C163" s="234"/>
      <c r="D163" s="235"/>
      <c r="E163" s="234"/>
      <c r="F163" s="296"/>
      <c r="G163" s="219"/>
      <c r="H163" s="220"/>
      <c r="I163" s="220"/>
      <c r="J163" s="220"/>
      <c r="K163" s="220"/>
      <c r="L163" s="220"/>
      <c r="M163" s="220"/>
      <c r="N163" s="220"/>
      <c r="O163" s="220"/>
      <c r="P163" s="221"/>
      <c r="Q163" s="427"/>
      <c r="R163" s="220"/>
      <c r="S163" s="220"/>
      <c r="T163" s="220"/>
      <c r="U163" s="220"/>
      <c r="V163" s="220"/>
      <c r="W163" s="220"/>
      <c r="X163" s="220"/>
      <c r="Y163" s="220"/>
      <c r="Z163" s="220"/>
      <c r="AA163" s="924"/>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98"/>
      <c r="B164" s="235"/>
      <c r="C164" s="234"/>
      <c r="D164" s="235"/>
      <c r="E164" s="234"/>
      <c r="F164" s="296"/>
      <c r="G164" s="219"/>
      <c r="H164" s="220"/>
      <c r="I164" s="220"/>
      <c r="J164" s="220"/>
      <c r="K164" s="220"/>
      <c r="L164" s="220"/>
      <c r="M164" s="220"/>
      <c r="N164" s="220"/>
      <c r="O164" s="220"/>
      <c r="P164" s="221"/>
      <c r="Q164" s="427"/>
      <c r="R164" s="220"/>
      <c r="S164" s="220"/>
      <c r="T164" s="220"/>
      <c r="U164" s="220"/>
      <c r="V164" s="220"/>
      <c r="W164" s="220"/>
      <c r="X164" s="220"/>
      <c r="Y164" s="220"/>
      <c r="Z164" s="220"/>
      <c r="AA164" s="924"/>
      <c r="AB164" s="240"/>
      <c r="AC164" s="241"/>
      <c r="AD164" s="241"/>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8"/>
      <c r="B165" s="235"/>
      <c r="C165" s="234"/>
      <c r="D165" s="235"/>
      <c r="E165" s="234"/>
      <c r="F165" s="296"/>
      <c r="G165" s="222"/>
      <c r="H165" s="179"/>
      <c r="I165" s="179"/>
      <c r="J165" s="179"/>
      <c r="K165" s="179"/>
      <c r="L165" s="179"/>
      <c r="M165" s="179"/>
      <c r="N165" s="179"/>
      <c r="O165" s="179"/>
      <c r="P165" s="223"/>
      <c r="Q165" s="178"/>
      <c r="R165" s="179"/>
      <c r="S165" s="179"/>
      <c r="T165" s="179"/>
      <c r="U165" s="179"/>
      <c r="V165" s="179"/>
      <c r="W165" s="179"/>
      <c r="X165" s="179"/>
      <c r="Y165" s="179"/>
      <c r="Z165" s="179"/>
      <c r="AA165" s="925"/>
      <c r="AB165" s="242"/>
      <c r="AC165" s="243"/>
      <c r="AD165" s="24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8"/>
      <c r="B166" s="235"/>
      <c r="C166" s="234"/>
      <c r="D166" s="235"/>
      <c r="E166" s="234"/>
      <c r="F166" s="296"/>
      <c r="G166" s="254"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69" t="s">
        <v>257</v>
      </c>
      <c r="AC166" s="184"/>
      <c r="AD166" s="185"/>
      <c r="AE166" s="255"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8"/>
      <c r="B167" s="235"/>
      <c r="C167" s="234"/>
      <c r="D167" s="235"/>
      <c r="E167" s="234"/>
      <c r="F167" s="296"/>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0"/>
      <c r="AC167" s="164"/>
      <c r="AD167" s="187"/>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98"/>
      <c r="B168" s="235"/>
      <c r="C168" s="234"/>
      <c r="D168" s="235"/>
      <c r="E168" s="234"/>
      <c r="F168" s="296"/>
      <c r="G168" s="217"/>
      <c r="H168" s="176"/>
      <c r="I168" s="176"/>
      <c r="J168" s="176"/>
      <c r="K168" s="176"/>
      <c r="L168" s="176"/>
      <c r="M168" s="176"/>
      <c r="N168" s="176"/>
      <c r="O168" s="176"/>
      <c r="P168" s="218"/>
      <c r="Q168" s="175"/>
      <c r="R168" s="176"/>
      <c r="S168" s="176"/>
      <c r="T168" s="176"/>
      <c r="U168" s="176"/>
      <c r="V168" s="176"/>
      <c r="W168" s="176"/>
      <c r="X168" s="176"/>
      <c r="Y168" s="176"/>
      <c r="Z168" s="176"/>
      <c r="AA168" s="923"/>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98"/>
      <c r="B169" s="235"/>
      <c r="C169" s="234"/>
      <c r="D169" s="235"/>
      <c r="E169" s="234"/>
      <c r="F169" s="296"/>
      <c r="G169" s="219"/>
      <c r="H169" s="220"/>
      <c r="I169" s="220"/>
      <c r="J169" s="220"/>
      <c r="K169" s="220"/>
      <c r="L169" s="220"/>
      <c r="M169" s="220"/>
      <c r="N169" s="220"/>
      <c r="O169" s="220"/>
      <c r="P169" s="221"/>
      <c r="Q169" s="427"/>
      <c r="R169" s="220"/>
      <c r="S169" s="220"/>
      <c r="T169" s="220"/>
      <c r="U169" s="220"/>
      <c r="V169" s="220"/>
      <c r="W169" s="220"/>
      <c r="X169" s="220"/>
      <c r="Y169" s="220"/>
      <c r="Z169" s="220"/>
      <c r="AA169" s="924"/>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98"/>
      <c r="B170" s="235"/>
      <c r="C170" s="234"/>
      <c r="D170" s="235"/>
      <c r="E170" s="234"/>
      <c r="F170" s="296"/>
      <c r="G170" s="219"/>
      <c r="H170" s="220"/>
      <c r="I170" s="220"/>
      <c r="J170" s="220"/>
      <c r="K170" s="220"/>
      <c r="L170" s="220"/>
      <c r="M170" s="220"/>
      <c r="N170" s="220"/>
      <c r="O170" s="220"/>
      <c r="P170" s="221"/>
      <c r="Q170" s="427"/>
      <c r="R170" s="220"/>
      <c r="S170" s="220"/>
      <c r="T170" s="220"/>
      <c r="U170" s="220"/>
      <c r="V170" s="220"/>
      <c r="W170" s="220"/>
      <c r="X170" s="220"/>
      <c r="Y170" s="220"/>
      <c r="Z170" s="220"/>
      <c r="AA170" s="924"/>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98"/>
      <c r="B171" s="235"/>
      <c r="C171" s="234"/>
      <c r="D171" s="235"/>
      <c r="E171" s="234"/>
      <c r="F171" s="296"/>
      <c r="G171" s="219"/>
      <c r="H171" s="220"/>
      <c r="I171" s="220"/>
      <c r="J171" s="220"/>
      <c r="K171" s="220"/>
      <c r="L171" s="220"/>
      <c r="M171" s="220"/>
      <c r="N171" s="220"/>
      <c r="O171" s="220"/>
      <c r="P171" s="221"/>
      <c r="Q171" s="427"/>
      <c r="R171" s="220"/>
      <c r="S171" s="220"/>
      <c r="T171" s="220"/>
      <c r="U171" s="220"/>
      <c r="V171" s="220"/>
      <c r="W171" s="220"/>
      <c r="X171" s="220"/>
      <c r="Y171" s="220"/>
      <c r="Z171" s="220"/>
      <c r="AA171" s="924"/>
      <c r="AB171" s="240"/>
      <c r="AC171" s="241"/>
      <c r="AD171" s="241"/>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8"/>
      <c r="B172" s="235"/>
      <c r="C172" s="234"/>
      <c r="D172" s="235"/>
      <c r="E172" s="234"/>
      <c r="F172" s="296"/>
      <c r="G172" s="222"/>
      <c r="H172" s="179"/>
      <c r="I172" s="179"/>
      <c r="J172" s="179"/>
      <c r="K172" s="179"/>
      <c r="L172" s="179"/>
      <c r="M172" s="179"/>
      <c r="N172" s="179"/>
      <c r="O172" s="179"/>
      <c r="P172" s="223"/>
      <c r="Q172" s="178"/>
      <c r="R172" s="179"/>
      <c r="S172" s="179"/>
      <c r="T172" s="179"/>
      <c r="U172" s="179"/>
      <c r="V172" s="179"/>
      <c r="W172" s="179"/>
      <c r="X172" s="179"/>
      <c r="Y172" s="179"/>
      <c r="Z172" s="179"/>
      <c r="AA172" s="925"/>
      <c r="AB172" s="242"/>
      <c r="AC172" s="243"/>
      <c r="AD172" s="24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8"/>
      <c r="B173" s="235"/>
      <c r="C173" s="234"/>
      <c r="D173" s="235"/>
      <c r="E173" s="234"/>
      <c r="F173" s="296"/>
      <c r="G173" s="254"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69" t="s">
        <v>257</v>
      </c>
      <c r="AC173" s="184"/>
      <c r="AD173" s="185"/>
      <c r="AE173" s="255"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8"/>
      <c r="B174" s="235"/>
      <c r="C174" s="234"/>
      <c r="D174" s="235"/>
      <c r="E174" s="234"/>
      <c r="F174" s="296"/>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0"/>
      <c r="AC174" s="164"/>
      <c r="AD174" s="187"/>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98"/>
      <c r="B175" s="235"/>
      <c r="C175" s="234"/>
      <c r="D175" s="235"/>
      <c r="E175" s="234"/>
      <c r="F175" s="296"/>
      <c r="G175" s="217"/>
      <c r="H175" s="176"/>
      <c r="I175" s="176"/>
      <c r="J175" s="176"/>
      <c r="K175" s="176"/>
      <c r="L175" s="176"/>
      <c r="M175" s="176"/>
      <c r="N175" s="176"/>
      <c r="O175" s="176"/>
      <c r="P175" s="218"/>
      <c r="Q175" s="175"/>
      <c r="R175" s="176"/>
      <c r="S175" s="176"/>
      <c r="T175" s="176"/>
      <c r="U175" s="176"/>
      <c r="V175" s="176"/>
      <c r="W175" s="176"/>
      <c r="X175" s="176"/>
      <c r="Y175" s="176"/>
      <c r="Z175" s="176"/>
      <c r="AA175" s="923"/>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98"/>
      <c r="B176" s="235"/>
      <c r="C176" s="234"/>
      <c r="D176" s="235"/>
      <c r="E176" s="234"/>
      <c r="F176" s="296"/>
      <c r="G176" s="219"/>
      <c r="H176" s="220"/>
      <c r="I176" s="220"/>
      <c r="J176" s="220"/>
      <c r="K176" s="220"/>
      <c r="L176" s="220"/>
      <c r="M176" s="220"/>
      <c r="N176" s="220"/>
      <c r="O176" s="220"/>
      <c r="P176" s="221"/>
      <c r="Q176" s="427"/>
      <c r="R176" s="220"/>
      <c r="S176" s="220"/>
      <c r="T176" s="220"/>
      <c r="U176" s="220"/>
      <c r="V176" s="220"/>
      <c r="W176" s="220"/>
      <c r="X176" s="220"/>
      <c r="Y176" s="220"/>
      <c r="Z176" s="220"/>
      <c r="AA176" s="924"/>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98"/>
      <c r="B177" s="235"/>
      <c r="C177" s="234"/>
      <c r="D177" s="235"/>
      <c r="E177" s="234"/>
      <c r="F177" s="296"/>
      <c r="G177" s="219"/>
      <c r="H177" s="220"/>
      <c r="I177" s="220"/>
      <c r="J177" s="220"/>
      <c r="K177" s="220"/>
      <c r="L177" s="220"/>
      <c r="M177" s="220"/>
      <c r="N177" s="220"/>
      <c r="O177" s="220"/>
      <c r="P177" s="221"/>
      <c r="Q177" s="427"/>
      <c r="R177" s="220"/>
      <c r="S177" s="220"/>
      <c r="T177" s="220"/>
      <c r="U177" s="220"/>
      <c r="V177" s="220"/>
      <c r="W177" s="220"/>
      <c r="X177" s="220"/>
      <c r="Y177" s="220"/>
      <c r="Z177" s="220"/>
      <c r="AA177" s="924"/>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98"/>
      <c r="B178" s="235"/>
      <c r="C178" s="234"/>
      <c r="D178" s="235"/>
      <c r="E178" s="234"/>
      <c r="F178" s="296"/>
      <c r="G178" s="219"/>
      <c r="H178" s="220"/>
      <c r="I178" s="220"/>
      <c r="J178" s="220"/>
      <c r="K178" s="220"/>
      <c r="L178" s="220"/>
      <c r="M178" s="220"/>
      <c r="N178" s="220"/>
      <c r="O178" s="220"/>
      <c r="P178" s="221"/>
      <c r="Q178" s="427"/>
      <c r="R178" s="220"/>
      <c r="S178" s="220"/>
      <c r="T178" s="220"/>
      <c r="U178" s="220"/>
      <c r="V178" s="220"/>
      <c r="W178" s="220"/>
      <c r="X178" s="220"/>
      <c r="Y178" s="220"/>
      <c r="Z178" s="220"/>
      <c r="AA178" s="924"/>
      <c r="AB178" s="240"/>
      <c r="AC178" s="241"/>
      <c r="AD178" s="241"/>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8"/>
      <c r="B179" s="235"/>
      <c r="C179" s="234"/>
      <c r="D179" s="235"/>
      <c r="E179" s="234"/>
      <c r="F179" s="296"/>
      <c r="G179" s="222"/>
      <c r="H179" s="179"/>
      <c r="I179" s="179"/>
      <c r="J179" s="179"/>
      <c r="K179" s="179"/>
      <c r="L179" s="179"/>
      <c r="M179" s="179"/>
      <c r="N179" s="179"/>
      <c r="O179" s="179"/>
      <c r="P179" s="223"/>
      <c r="Q179" s="178"/>
      <c r="R179" s="179"/>
      <c r="S179" s="179"/>
      <c r="T179" s="179"/>
      <c r="U179" s="179"/>
      <c r="V179" s="179"/>
      <c r="W179" s="179"/>
      <c r="X179" s="179"/>
      <c r="Y179" s="179"/>
      <c r="Z179" s="179"/>
      <c r="AA179" s="925"/>
      <c r="AB179" s="242"/>
      <c r="AC179" s="243"/>
      <c r="AD179" s="24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8"/>
      <c r="B180" s="235"/>
      <c r="C180" s="234"/>
      <c r="D180" s="235"/>
      <c r="E180" s="234"/>
      <c r="F180" s="296"/>
      <c r="G180" s="254"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69" t="s">
        <v>257</v>
      </c>
      <c r="AC180" s="184"/>
      <c r="AD180" s="185"/>
      <c r="AE180" s="255"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8"/>
      <c r="B181" s="235"/>
      <c r="C181" s="234"/>
      <c r="D181" s="235"/>
      <c r="E181" s="234"/>
      <c r="F181" s="296"/>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0"/>
      <c r="AC181" s="164"/>
      <c r="AD181" s="187"/>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98"/>
      <c r="B182" s="235"/>
      <c r="C182" s="234"/>
      <c r="D182" s="235"/>
      <c r="E182" s="234"/>
      <c r="F182" s="296"/>
      <c r="G182" s="217"/>
      <c r="H182" s="176"/>
      <c r="I182" s="176"/>
      <c r="J182" s="176"/>
      <c r="K182" s="176"/>
      <c r="L182" s="176"/>
      <c r="M182" s="176"/>
      <c r="N182" s="176"/>
      <c r="O182" s="176"/>
      <c r="P182" s="218"/>
      <c r="Q182" s="175"/>
      <c r="R182" s="176"/>
      <c r="S182" s="176"/>
      <c r="T182" s="176"/>
      <c r="U182" s="176"/>
      <c r="V182" s="176"/>
      <c r="W182" s="176"/>
      <c r="X182" s="176"/>
      <c r="Y182" s="176"/>
      <c r="Z182" s="176"/>
      <c r="AA182" s="923"/>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98"/>
      <c r="B183" s="235"/>
      <c r="C183" s="234"/>
      <c r="D183" s="235"/>
      <c r="E183" s="234"/>
      <c r="F183" s="296"/>
      <c r="G183" s="219"/>
      <c r="H183" s="220"/>
      <c r="I183" s="220"/>
      <c r="J183" s="220"/>
      <c r="K183" s="220"/>
      <c r="L183" s="220"/>
      <c r="M183" s="220"/>
      <c r="N183" s="220"/>
      <c r="O183" s="220"/>
      <c r="P183" s="221"/>
      <c r="Q183" s="427"/>
      <c r="R183" s="220"/>
      <c r="S183" s="220"/>
      <c r="T183" s="220"/>
      <c r="U183" s="220"/>
      <c r="V183" s="220"/>
      <c r="W183" s="220"/>
      <c r="X183" s="220"/>
      <c r="Y183" s="220"/>
      <c r="Z183" s="220"/>
      <c r="AA183" s="924"/>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98"/>
      <c r="B184" s="235"/>
      <c r="C184" s="234"/>
      <c r="D184" s="235"/>
      <c r="E184" s="234"/>
      <c r="F184" s="296"/>
      <c r="G184" s="219"/>
      <c r="H184" s="220"/>
      <c r="I184" s="220"/>
      <c r="J184" s="220"/>
      <c r="K184" s="220"/>
      <c r="L184" s="220"/>
      <c r="M184" s="220"/>
      <c r="N184" s="220"/>
      <c r="O184" s="220"/>
      <c r="P184" s="221"/>
      <c r="Q184" s="427"/>
      <c r="R184" s="220"/>
      <c r="S184" s="220"/>
      <c r="T184" s="220"/>
      <c r="U184" s="220"/>
      <c r="V184" s="220"/>
      <c r="W184" s="220"/>
      <c r="X184" s="220"/>
      <c r="Y184" s="220"/>
      <c r="Z184" s="220"/>
      <c r="AA184" s="924"/>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98"/>
      <c r="B185" s="235"/>
      <c r="C185" s="234"/>
      <c r="D185" s="235"/>
      <c r="E185" s="234"/>
      <c r="F185" s="296"/>
      <c r="G185" s="219"/>
      <c r="H185" s="220"/>
      <c r="I185" s="220"/>
      <c r="J185" s="220"/>
      <c r="K185" s="220"/>
      <c r="L185" s="220"/>
      <c r="M185" s="220"/>
      <c r="N185" s="220"/>
      <c r="O185" s="220"/>
      <c r="P185" s="221"/>
      <c r="Q185" s="427"/>
      <c r="R185" s="220"/>
      <c r="S185" s="220"/>
      <c r="T185" s="220"/>
      <c r="U185" s="220"/>
      <c r="V185" s="220"/>
      <c r="W185" s="220"/>
      <c r="X185" s="220"/>
      <c r="Y185" s="220"/>
      <c r="Z185" s="220"/>
      <c r="AA185" s="924"/>
      <c r="AB185" s="240"/>
      <c r="AC185" s="241"/>
      <c r="AD185" s="241"/>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8"/>
      <c r="B186" s="235"/>
      <c r="C186" s="234"/>
      <c r="D186" s="235"/>
      <c r="E186" s="297"/>
      <c r="F186" s="298"/>
      <c r="G186" s="222"/>
      <c r="H186" s="179"/>
      <c r="I186" s="179"/>
      <c r="J186" s="179"/>
      <c r="K186" s="179"/>
      <c r="L186" s="179"/>
      <c r="M186" s="179"/>
      <c r="N186" s="179"/>
      <c r="O186" s="179"/>
      <c r="P186" s="223"/>
      <c r="Q186" s="178"/>
      <c r="R186" s="179"/>
      <c r="S186" s="179"/>
      <c r="T186" s="179"/>
      <c r="U186" s="179"/>
      <c r="V186" s="179"/>
      <c r="W186" s="179"/>
      <c r="X186" s="179"/>
      <c r="Y186" s="179"/>
      <c r="Z186" s="179"/>
      <c r="AA186" s="925"/>
      <c r="AB186" s="242"/>
      <c r="AC186" s="243"/>
      <c r="AD186" s="24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8"/>
      <c r="B187" s="235"/>
      <c r="C187" s="234"/>
      <c r="D187" s="235"/>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8"/>
      <c r="B188" s="235"/>
      <c r="C188" s="234"/>
      <c r="D188" s="235"/>
      <c r="E188" s="175" t="s">
        <v>770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8"/>
      <c r="B189" s="235"/>
      <c r="C189" s="234"/>
      <c r="D189" s="235"/>
      <c r="E189" s="42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8"/>
      <c r="AY189">
        <f>$AY$187</f>
        <v>1</v>
      </c>
    </row>
    <row r="190" spans="1:51" ht="45" customHeight="1" x14ac:dyDescent="0.15">
      <c r="A190" s="998"/>
      <c r="B190" s="235"/>
      <c r="C190" s="234"/>
      <c r="D190" s="235"/>
      <c r="E190" s="290" t="s">
        <v>217</v>
      </c>
      <c r="F190" s="291"/>
      <c r="G190" s="292" t="s">
        <v>654</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1</v>
      </c>
    </row>
    <row r="191" spans="1:51" ht="45" customHeight="1" x14ac:dyDescent="0.15">
      <c r="A191" s="998"/>
      <c r="B191" s="235"/>
      <c r="C191" s="234"/>
      <c r="D191" s="235"/>
      <c r="E191" s="224" t="s">
        <v>216</v>
      </c>
      <c r="F191" s="225"/>
      <c r="G191" s="222" t="s">
        <v>678</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1</v>
      </c>
    </row>
    <row r="192" spans="1:51" ht="18.75" customHeight="1" x14ac:dyDescent="0.15">
      <c r="A192" s="998"/>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200" t="s">
        <v>309</v>
      </c>
      <c r="AF192" s="184"/>
      <c r="AG192" s="184"/>
      <c r="AH192" s="185"/>
      <c r="AI192" s="200" t="s">
        <v>331</v>
      </c>
      <c r="AJ192" s="184"/>
      <c r="AK192" s="184"/>
      <c r="AL192" s="185"/>
      <c r="AM192" s="200" t="s">
        <v>618</v>
      </c>
      <c r="AN192" s="184"/>
      <c r="AO192" s="184"/>
      <c r="AP192" s="185"/>
      <c r="AQ192" s="249" t="s">
        <v>184</v>
      </c>
      <c r="AR192" s="250"/>
      <c r="AS192" s="250"/>
      <c r="AT192" s="251"/>
      <c r="AU192" s="261" t="s">
        <v>200</v>
      </c>
      <c r="AV192" s="261"/>
      <c r="AW192" s="261"/>
      <c r="AX192" s="262"/>
      <c r="AY192">
        <f>COUNTA($G$194)</f>
        <v>1</v>
      </c>
    </row>
    <row r="193" spans="1:51" ht="18.75" customHeight="1" x14ac:dyDescent="0.15">
      <c r="A193" s="998"/>
      <c r="B193" s="235"/>
      <c r="C193" s="234"/>
      <c r="D193" s="235"/>
      <c r="E193" s="234"/>
      <c r="F193" s="296"/>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2" t="s">
        <v>639</v>
      </c>
      <c r="AR193" s="253"/>
      <c r="AS193" s="164" t="s">
        <v>185</v>
      </c>
      <c r="AT193" s="187"/>
      <c r="AU193" s="163" t="s">
        <v>639</v>
      </c>
      <c r="AV193" s="163"/>
      <c r="AW193" s="164" t="s">
        <v>175</v>
      </c>
      <c r="AX193" s="165"/>
      <c r="AY193">
        <f>$AY$192</f>
        <v>1</v>
      </c>
    </row>
    <row r="194" spans="1:51" ht="39.75" customHeight="1" x14ac:dyDescent="0.15">
      <c r="A194" s="998"/>
      <c r="B194" s="235"/>
      <c r="C194" s="234"/>
      <c r="D194" s="235"/>
      <c r="E194" s="234"/>
      <c r="F194" s="296"/>
      <c r="G194" s="217" t="s">
        <v>639</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3" t="s">
        <v>639</v>
      </c>
      <c r="AC194" s="209"/>
      <c r="AD194" s="209"/>
      <c r="AE194" s="248" t="s">
        <v>639</v>
      </c>
      <c r="AF194" s="152"/>
      <c r="AG194" s="152"/>
      <c r="AH194" s="152"/>
      <c r="AI194" s="248" t="s">
        <v>639</v>
      </c>
      <c r="AJ194" s="152"/>
      <c r="AK194" s="152"/>
      <c r="AL194" s="152"/>
      <c r="AM194" s="248" t="s">
        <v>675</v>
      </c>
      <c r="AN194" s="152"/>
      <c r="AO194" s="152"/>
      <c r="AP194" s="152"/>
      <c r="AQ194" s="248" t="s">
        <v>639</v>
      </c>
      <c r="AR194" s="152"/>
      <c r="AS194" s="152"/>
      <c r="AT194" s="152"/>
      <c r="AU194" s="248" t="s">
        <v>639</v>
      </c>
      <c r="AV194" s="152"/>
      <c r="AW194" s="152"/>
      <c r="AX194" s="193"/>
      <c r="AY194">
        <f t="shared" ref="AY194:AY195" si="23">$AY$192</f>
        <v>1</v>
      </c>
    </row>
    <row r="195" spans="1:51" ht="39.75" customHeight="1" x14ac:dyDescent="0.15">
      <c r="A195" s="998"/>
      <c r="B195" s="235"/>
      <c r="C195" s="234"/>
      <c r="D195" s="235"/>
      <c r="E195" s="234"/>
      <c r="F195" s="296"/>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8" t="s">
        <v>639</v>
      </c>
      <c r="AC195" s="160"/>
      <c r="AD195" s="160"/>
      <c r="AE195" s="248" t="s">
        <v>639</v>
      </c>
      <c r="AF195" s="152"/>
      <c r="AG195" s="152"/>
      <c r="AH195" s="152"/>
      <c r="AI195" s="248" t="s">
        <v>639</v>
      </c>
      <c r="AJ195" s="152"/>
      <c r="AK195" s="152"/>
      <c r="AL195" s="152"/>
      <c r="AM195" s="248" t="s">
        <v>675</v>
      </c>
      <c r="AN195" s="152"/>
      <c r="AO195" s="152"/>
      <c r="AP195" s="152"/>
      <c r="AQ195" s="248" t="s">
        <v>639</v>
      </c>
      <c r="AR195" s="152"/>
      <c r="AS195" s="152"/>
      <c r="AT195" s="152"/>
      <c r="AU195" s="248" t="s">
        <v>639</v>
      </c>
      <c r="AV195" s="152"/>
      <c r="AW195" s="152"/>
      <c r="AX195" s="193"/>
      <c r="AY195">
        <f t="shared" si="23"/>
        <v>1</v>
      </c>
    </row>
    <row r="196" spans="1:51" ht="18.75" hidden="1" customHeight="1" x14ac:dyDescent="0.15">
      <c r="A196" s="998"/>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200" t="s">
        <v>309</v>
      </c>
      <c r="AF196" s="184"/>
      <c r="AG196" s="184"/>
      <c r="AH196" s="185"/>
      <c r="AI196" s="200" t="s">
        <v>331</v>
      </c>
      <c r="AJ196" s="184"/>
      <c r="AK196" s="184"/>
      <c r="AL196" s="185"/>
      <c r="AM196" s="200" t="s">
        <v>618</v>
      </c>
      <c r="AN196" s="184"/>
      <c r="AO196" s="184"/>
      <c r="AP196" s="185"/>
      <c r="AQ196" s="249" t="s">
        <v>184</v>
      </c>
      <c r="AR196" s="250"/>
      <c r="AS196" s="250"/>
      <c r="AT196" s="251"/>
      <c r="AU196" s="261" t="s">
        <v>200</v>
      </c>
      <c r="AV196" s="261"/>
      <c r="AW196" s="261"/>
      <c r="AX196" s="262"/>
      <c r="AY196">
        <f>COUNTA($G$198)</f>
        <v>0</v>
      </c>
    </row>
    <row r="197" spans="1:51" ht="18.75" hidden="1" customHeight="1" x14ac:dyDescent="0.15">
      <c r="A197" s="998"/>
      <c r="B197" s="235"/>
      <c r="C197" s="234"/>
      <c r="D197" s="235"/>
      <c r="E197" s="234"/>
      <c r="F197" s="296"/>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2"/>
      <c r="AR197" s="253"/>
      <c r="AS197" s="164" t="s">
        <v>185</v>
      </c>
      <c r="AT197" s="187"/>
      <c r="AU197" s="163"/>
      <c r="AV197" s="163"/>
      <c r="AW197" s="164" t="s">
        <v>175</v>
      </c>
      <c r="AX197" s="165"/>
      <c r="AY197">
        <f>$AY$196</f>
        <v>0</v>
      </c>
    </row>
    <row r="198" spans="1:51" ht="39.75" hidden="1" customHeight="1" x14ac:dyDescent="0.15">
      <c r="A198" s="998"/>
      <c r="B198" s="235"/>
      <c r="C198" s="234"/>
      <c r="D198" s="235"/>
      <c r="E198" s="234"/>
      <c r="F198" s="296"/>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3"/>
      <c r="AC198" s="209"/>
      <c r="AD198" s="209"/>
      <c r="AE198" s="248"/>
      <c r="AF198" s="152"/>
      <c r="AG198" s="152"/>
      <c r="AH198" s="152"/>
      <c r="AI198" s="248"/>
      <c r="AJ198" s="152"/>
      <c r="AK198" s="152"/>
      <c r="AL198" s="152"/>
      <c r="AM198" s="248"/>
      <c r="AN198" s="152"/>
      <c r="AO198" s="152"/>
      <c r="AP198" s="152"/>
      <c r="AQ198" s="248"/>
      <c r="AR198" s="152"/>
      <c r="AS198" s="152"/>
      <c r="AT198" s="152"/>
      <c r="AU198" s="248"/>
      <c r="AV198" s="152"/>
      <c r="AW198" s="152"/>
      <c r="AX198" s="193"/>
      <c r="AY198">
        <f t="shared" ref="AY198:AY199" si="24">$AY$196</f>
        <v>0</v>
      </c>
    </row>
    <row r="199" spans="1:51" ht="39.75" hidden="1" customHeight="1" x14ac:dyDescent="0.15">
      <c r="A199" s="998"/>
      <c r="B199" s="235"/>
      <c r="C199" s="234"/>
      <c r="D199" s="235"/>
      <c r="E199" s="234"/>
      <c r="F199" s="296"/>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68"/>
      <c r="AC199" s="160"/>
      <c r="AD199" s="160"/>
      <c r="AE199" s="248"/>
      <c r="AF199" s="152"/>
      <c r="AG199" s="152"/>
      <c r="AH199" s="152"/>
      <c r="AI199" s="248"/>
      <c r="AJ199" s="152"/>
      <c r="AK199" s="152"/>
      <c r="AL199" s="152"/>
      <c r="AM199" s="248"/>
      <c r="AN199" s="152"/>
      <c r="AO199" s="152"/>
      <c r="AP199" s="152"/>
      <c r="AQ199" s="248"/>
      <c r="AR199" s="152"/>
      <c r="AS199" s="152"/>
      <c r="AT199" s="152"/>
      <c r="AU199" s="248"/>
      <c r="AV199" s="152"/>
      <c r="AW199" s="152"/>
      <c r="AX199" s="193"/>
      <c r="AY199">
        <f t="shared" si="24"/>
        <v>0</v>
      </c>
    </row>
    <row r="200" spans="1:51" ht="18.75" hidden="1" customHeight="1" x14ac:dyDescent="0.15">
      <c r="A200" s="998"/>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200" t="s">
        <v>309</v>
      </c>
      <c r="AF200" s="184"/>
      <c r="AG200" s="184"/>
      <c r="AH200" s="185"/>
      <c r="AI200" s="200" t="s">
        <v>331</v>
      </c>
      <c r="AJ200" s="184"/>
      <c r="AK200" s="184"/>
      <c r="AL200" s="185"/>
      <c r="AM200" s="200" t="s">
        <v>618</v>
      </c>
      <c r="AN200" s="184"/>
      <c r="AO200" s="184"/>
      <c r="AP200" s="185"/>
      <c r="AQ200" s="249" t="s">
        <v>184</v>
      </c>
      <c r="AR200" s="250"/>
      <c r="AS200" s="250"/>
      <c r="AT200" s="251"/>
      <c r="AU200" s="261" t="s">
        <v>200</v>
      </c>
      <c r="AV200" s="261"/>
      <c r="AW200" s="261"/>
      <c r="AX200" s="262"/>
      <c r="AY200">
        <f>COUNTA($G$202)</f>
        <v>0</v>
      </c>
    </row>
    <row r="201" spans="1:51" ht="18.75" hidden="1" customHeight="1" x14ac:dyDescent="0.15">
      <c r="A201" s="998"/>
      <c r="B201" s="235"/>
      <c r="C201" s="234"/>
      <c r="D201" s="235"/>
      <c r="E201" s="234"/>
      <c r="F201" s="296"/>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2"/>
      <c r="AR201" s="253"/>
      <c r="AS201" s="164" t="s">
        <v>185</v>
      </c>
      <c r="AT201" s="187"/>
      <c r="AU201" s="163"/>
      <c r="AV201" s="163"/>
      <c r="AW201" s="164" t="s">
        <v>175</v>
      </c>
      <c r="AX201" s="165"/>
      <c r="AY201">
        <f>$AY$200</f>
        <v>0</v>
      </c>
    </row>
    <row r="202" spans="1:51" ht="39.75" hidden="1" customHeight="1" x14ac:dyDescent="0.15">
      <c r="A202" s="998"/>
      <c r="B202" s="235"/>
      <c r="C202" s="234"/>
      <c r="D202" s="235"/>
      <c r="E202" s="234"/>
      <c r="F202" s="296"/>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3"/>
      <c r="AC202" s="209"/>
      <c r="AD202" s="209"/>
      <c r="AE202" s="248"/>
      <c r="AF202" s="152"/>
      <c r="AG202" s="152"/>
      <c r="AH202" s="152"/>
      <c r="AI202" s="248"/>
      <c r="AJ202" s="152"/>
      <c r="AK202" s="152"/>
      <c r="AL202" s="152"/>
      <c r="AM202" s="248"/>
      <c r="AN202" s="152"/>
      <c r="AO202" s="152"/>
      <c r="AP202" s="152"/>
      <c r="AQ202" s="248"/>
      <c r="AR202" s="152"/>
      <c r="AS202" s="152"/>
      <c r="AT202" s="152"/>
      <c r="AU202" s="248"/>
      <c r="AV202" s="152"/>
      <c r="AW202" s="152"/>
      <c r="AX202" s="193"/>
      <c r="AY202">
        <f t="shared" ref="AY202:AY203" si="25">$AY$200</f>
        <v>0</v>
      </c>
    </row>
    <row r="203" spans="1:51" ht="39.75" hidden="1" customHeight="1" x14ac:dyDescent="0.15">
      <c r="A203" s="998"/>
      <c r="B203" s="235"/>
      <c r="C203" s="234"/>
      <c r="D203" s="235"/>
      <c r="E203" s="234"/>
      <c r="F203" s="296"/>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68"/>
      <c r="AC203" s="160"/>
      <c r="AD203" s="160"/>
      <c r="AE203" s="248"/>
      <c r="AF203" s="152"/>
      <c r="AG203" s="152"/>
      <c r="AH203" s="152"/>
      <c r="AI203" s="248"/>
      <c r="AJ203" s="152"/>
      <c r="AK203" s="152"/>
      <c r="AL203" s="152"/>
      <c r="AM203" s="248"/>
      <c r="AN203" s="152"/>
      <c r="AO203" s="152"/>
      <c r="AP203" s="152"/>
      <c r="AQ203" s="248"/>
      <c r="AR203" s="152"/>
      <c r="AS203" s="152"/>
      <c r="AT203" s="152"/>
      <c r="AU203" s="248"/>
      <c r="AV203" s="152"/>
      <c r="AW203" s="152"/>
      <c r="AX203" s="193"/>
      <c r="AY203">
        <f t="shared" si="25"/>
        <v>0</v>
      </c>
    </row>
    <row r="204" spans="1:51" ht="18.75" hidden="1" customHeight="1" x14ac:dyDescent="0.15">
      <c r="A204" s="998"/>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200" t="s">
        <v>309</v>
      </c>
      <c r="AF204" s="184"/>
      <c r="AG204" s="184"/>
      <c r="AH204" s="185"/>
      <c r="AI204" s="200" t="s">
        <v>331</v>
      </c>
      <c r="AJ204" s="184"/>
      <c r="AK204" s="184"/>
      <c r="AL204" s="185"/>
      <c r="AM204" s="200" t="s">
        <v>618</v>
      </c>
      <c r="AN204" s="184"/>
      <c r="AO204" s="184"/>
      <c r="AP204" s="185"/>
      <c r="AQ204" s="249" t="s">
        <v>184</v>
      </c>
      <c r="AR204" s="250"/>
      <c r="AS204" s="250"/>
      <c r="AT204" s="251"/>
      <c r="AU204" s="261" t="s">
        <v>200</v>
      </c>
      <c r="AV204" s="261"/>
      <c r="AW204" s="261"/>
      <c r="AX204" s="262"/>
      <c r="AY204">
        <f>COUNTA($G$206)</f>
        <v>0</v>
      </c>
    </row>
    <row r="205" spans="1:51" ht="18.75" hidden="1" customHeight="1" x14ac:dyDescent="0.15">
      <c r="A205" s="998"/>
      <c r="B205" s="235"/>
      <c r="C205" s="234"/>
      <c r="D205" s="235"/>
      <c r="E205" s="234"/>
      <c r="F205" s="296"/>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2"/>
      <c r="AR205" s="253"/>
      <c r="AS205" s="164" t="s">
        <v>185</v>
      </c>
      <c r="AT205" s="187"/>
      <c r="AU205" s="163"/>
      <c r="AV205" s="163"/>
      <c r="AW205" s="164" t="s">
        <v>175</v>
      </c>
      <c r="AX205" s="165"/>
      <c r="AY205">
        <f>$AY$204</f>
        <v>0</v>
      </c>
    </row>
    <row r="206" spans="1:51" ht="39.75" hidden="1" customHeight="1" x14ac:dyDescent="0.15">
      <c r="A206" s="998"/>
      <c r="B206" s="235"/>
      <c r="C206" s="234"/>
      <c r="D206" s="235"/>
      <c r="E206" s="234"/>
      <c r="F206" s="296"/>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3"/>
      <c r="AC206" s="209"/>
      <c r="AD206" s="209"/>
      <c r="AE206" s="248"/>
      <c r="AF206" s="152"/>
      <c r="AG206" s="152"/>
      <c r="AH206" s="152"/>
      <c r="AI206" s="248"/>
      <c r="AJ206" s="152"/>
      <c r="AK206" s="152"/>
      <c r="AL206" s="152"/>
      <c r="AM206" s="248"/>
      <c r="AN206" s="152"/>
      <c r="AO206" s="152"/>
      <c r="AP206" s="152"/>
      <c r="AQ206" s="248"/>
      <c r="AR206" s="152"/>
      <c r="AS206" s="152"/>
      <c r="AT206" s="152"/>
      <c r="AU206" s="248"/>
      <c r="AV206" s="152"/>
      <c r="AW206" s="152"/>
      <c r="AX206" s="193"/>
      <c r="AY206">
        <f t="shared" ref="AY206:AY207" si="26">$AY$204</f>
        <v>0</v>
      </c>
    </row>
    <row r="207" spans="1:51" ht="39.75" hidden="1" customHeight="1" x14ac:dyDescent="0.15">
      <c r="A207" s="998"/>
      <c r="B207" s="235"/>
      <c r="C207" s="234"/>
      <c r="D207" s="235"/>
      <c r="E207" s="234"/>
      <c r="F207" s="296"/>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68"/>
      <c r="AC207" s="160"/>
      <c r="AD207" s="160"/>
      <c r="AE207" s="248"/>
      <c r="AF207" s="152"/>
      <c r="AG207" s="152"/>
      <c r="AH207" s="152"/>
      <c r="AI207" s="248"/>
      <c r="AJ207" s="152"/>
      <c r="AK207" s="152"/>
      <c r="AL207" s="152"/>
      <c r="AM207" s="248"/>
      <c r="AN207" s="152"/>
      <c r="AO207" s="152"/>
      <c r="AP207" s="152"/>
      <c r="AQ207" s="248"/>
      <c r="AR207" s="152"/>
      <c r="AS207" s="152"/>
      <c r="AT207" s="152"/>
      <c r="AU207" s="248"/>
      <c r="AV207" s="152"/>
      <c r="AW207" s="152"/>
      <c r="AX207" s="193"/>
      <c r="AY207">
        <f t="shared" si="26"/>
        <v>0</v>
      </c>
    </row>
    <row r="208" spans="1:51" ht="18.75" hidden="1" customHeight="1" x14ac:dyDescent="0.15">
      <c r="A208" s="998"/>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200" t="s">
        <v>309</v>
      </c>
      <c r="AF208" s="184"/>
      <c r="AG208" s="184"/>
      <c r="AH208" s="185"/>
      <c r="AI208" s="200" t="s">
        <v>331</v>
      </c>
      <c r="AJ208" s="184"/>
      <c r="AK208" s="184"/>
      <c r="AL208" s="185"/>
      <c r="AM208" s="200" t="s">
        <v>618</v>
      </c>
      <c r="AN208" s="184"/>
      <c r="AO208" s="184"/>
      <c r="AP208" s="185"/>
      <c r="AQ208" s="249" t="s">
        <v>184</v>
      </c>
      <c r="AR208" s="250"/>
      <c r="AS208" s="250"/>
      <c r="AT208" s="251"/>
      <c r="AU208" s="261" t="s">
        <v>200</v>
      </c>
      <c r="AV208" s="261"/>
      <c r="AW208" s="261"/>
      <c r="AX208" s="262"/>
      <c r="AY208">
        <f>COUNTA($G$210)</f>
        <v>0</v>
      </c>
    </row>
    <row r="209" spans="1:51" ht="18.75" hidden="1" customHeight="1" x14ac:dyDescent="0.15">
      <c r="A209" s="998"/>
      <c r="B209" s="235"/>
      <c r="C209" s="234"/>
      <c r="D209" s="235"/>
      <c r="E209" s="234"/>
      <c r="F209" s="296"/>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2"/>
      <c r="AR209" s="253"/>
      <c r="AS209" s="164" t="s">
        <v>185</v>
      </c>
      <c r="AT209" s="187"/>
      <c r="AU209" s="163"/>
      <c r="AV209" s="163"/>
      <c r="AW209" s="164" t="s">
        <v>175</v>
      </c>
      <c r="AX209" s="165"/>
      <c r="AY209">
        <f>$AY$208</f>
        <v>0</v>
      </c>
    </row>
    <row r="210" spans="1:51" ht="39.75" hidden="1" customHeight="1" x14ac:dyDescent="0.15">
      <c r="A210" s="998"/>
      <c r="B210" s="235"/>
      <c r="C210" s="234"/>
      <c r="D210" s="235"/>
      <c r="E210" s="234"/>
      <c r="F210" s="296"/>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3"/>
      <c r="AC210" s="209"/>
      <c r="AD210" s="209"/>
      <c r="AE210" s="248"/>
      <c r="AF210" s="152"/>
      <c r="AG210" s="152"/>
      <c r="AH210" s="152"/>
      <c r="AI210" s="248"/>
      <c r="AJ210" s="152"/>
      <c r="AK210" s="152"/>
      <c r="AL210" s="152"/>
      <c r="AM210" s="248"/>
      <c r="AN210" s="152"/>
      <c r="AO210" s="152"/>
      <c r="AP210" s="152"/>
      <c r="AQ210" s="248"/>
      <c r="AR210" s="152"/>
      <c r="AS210" s="152"/>
      <c r="AT210" s="152"/>
      <c r="AU210" s="248"/>
      <c r="AV210" s="152"/>
      <c r="AW210" s="152"/>
      <c r="AX210" s="193"/>
      <c r="AY210">
        <f t="shared" ref="AY210:AY211" si="27">$AY$208</f>
        <v>0</v>
      </c>
    </row>
    <row r="211" spans="1:51" ht="39.75" hidden="1" customHeight="1" x14ac:dyDescent="0.15">
      <c r="A211" s="998"/>
      <c r="B211" s="235"/>
      <c r="C211" s="234"/>
      <c r="D211" s="235"/>
      <c r="E211" s="234"/>
      <c r="F211" s="296"/>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68"/>
      <c r="AC211" s="160"/>
      <c r="AD211" s="160"/>
      <c r="AE211" s="248"/>
      <c r="AF211" s="152"/>
      <c r="AG211" s="152"/>
      <c r="AH211" s="152"/>
      <c r="AI211" s="248"/>
      <c r="AJ211" s="152"/>
      <c r="AK211" s="152"/>
      <c r="AL211" s="152"/>
      <c r="AM211" s="248"/>
      <c r="AN211" s="152"/>
      <c r="AO211" s="152"/>
      <c r="AP211" s="152"/>
      <c r="AQ211" s="248"/>
      <c r="AR211" s="152"/>
      <c r="AS211" s="152"/>
      <c r="AT211" s="152"/>
      <c r="AU211" s="248"/>
      <c r="AV211" s="152"/>
      <c r="AW211" s="152"/>
      <c r="AX211" s="193"/>
      <c r="AY211">
        <f t="shared" si="27"/>
        <v>0</v>
      </c>
    </row>
    <row r="212" spans="1:51" ht="22.5" customHeight="1" x14ac:dyDescent="0.15">
      <c r="A212" s="998"/>
      <c r="B212" s="235"/>
      <c r="C212" s="234"/>
      <c r="D212" s="235"/>
      <c r="E212" s="234"/>
      <c r="F212" s="296"/>
      <c r="G212" s="254"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69"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6"/>
      <c r="AY212">
        <f>COUNTA($G$214)</f>
        <v>1</v>
      </c>
    </row>
    <row r="213" spans="1:51" ht="22.5" customHeight="1" x14ac:dyDescent="0.15">
      <c r="A213" s="998"/>
      <c r="B213" s="235"/>
      <c r="C213" s="234"/>
      <c r="D213" s="235"/>
      <c r="E213" s="234"/>
      <c r="F213" s="296"/>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0"/>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98"/>
      <c r="B214" s="235"/>
      <c r="C214" s="234"/>
      <c r="D214" s="235"/>
      <c r="E214" s="234"/>
      <c r="F214" s="296"/>
      <c r="G214" s="217" t="s">
        <v>655</v>
      </c>
      <c r="H214" s="176"/>
      <c r="I214" s="176"/>
      <c r="J214" s="176"/>
      <c r="K214" s="176"/>
      <c r="L214" s="176"/>
      <c r="M214" s="176"/>
      <c r="N214" s="176"/>
      <c r="O214" s="176"/>
      <c r="P214" s="218"/>
      <c r="Q214" s="985" t="s">
        <v>652</v>
      </c>
      <c r="R214" s="986"/>
      <c r="S214" s="986"/>
      <c r="T214" s="986"/>
      <c r="U214" s="986"/>
      <c r="V214" s="986"/>
      <c r="W214" s="986"/>
      <c r="X214" s="986"/>
      <c r="Y214" s="986"/>
      <c r="Z214" s="986"/>
      <c r="AA214" s="987"/>
      <c r="AB214" s="238" t="s">
        <v>674</v>
      </c>
      <c r="AC214" s="239"/>
      <c r="AD214" s="239"/>
      <c r="AE214" s="244" t="s">
        <v>656</v>
      </c>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1</v>
      </c>
    </row>
    <row r="215" spans="1:51" ht="22.5" customHeight="1" x14ac:dyDescent="0.15">
      <c r="A215" s="998"/>
      <c r="B215" s="235"/>
      <c r="C215" s="234"/>
      <c r="D215" s="235"/>
      <c r="E215" s="234"/>
      <c r="F215" s="296"/>
      <c r="G215" s="219"/>
      <c r="H215" s="220"/>
      <c r="I215" s="220"/>
      <c r="J215" s="220"/>
      <c r="K215" s="220"/>
      <c r="L215" s="220"/>
      <c r="M215" s="220"/>
      <c r="N215" s="220"/>
      <c r="O215" s="220"/>
      <c r="P215" s="221"/>
      <c r="Q215" s="988"/>
      <c r="R215" s="989"/>
      <c r="S215" s="989"/>
      <c r="T215" s="989"/>
      <c r="U215" s="989"/>
      <c r="V215" s="989"/>
      <c r="W215" s="989"/>
      <c r="X215" s="989"/>
      <c r="Y215" s="989"/>
      <c r="Z215" s="989"/>
      <c r="AA215" s="990"/>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1</v>
      </c>
    </row>
    <row r="216" spans="1:51" ht="25.5" customHeight="1" x14ac:dyDescent="0.15">
      <c r="A216" s="998"/>
      <c r="B216" s="235"/>
      <c r="C216" s="234"/>
      <c r="D216" s="235"/>
      <c r="E216" s="234"/>
      <c r="F216" s="296"/>
      <c r="G216" s="219"/>
      <c r="H216" s="220"/>
      <c r="I216" s="220"/>
      <c r="J216" s="220"/>
      <c r="K216" s="220"/>
      <c r="L216" s="220"/>
      <c r="M216" s="220"/>
      <c r="N216" s="220"/>
      <c r="O216" s="220"/>
      <c r="P216" s="221"/>
      <c r="Q216" s="988"/>
      <c r="R216" s="989"/>
      <c r="S216" s="989"/>
      <c r="T216" s="989"/>
      <c r="U216" s="989"/>
      <c r="V216" s="989"/>
      <c r="W216" s="989"/>
      <c r="X216" s="989"/>
      <c r="Y216" s="989"/>
      <c r="Z216" s="989"/>
      <c r="AA216" s="990"/>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1</v>
      </c>
    </row>
    <row r="217" spans="1:51" ht="409.5" customHeight="1" x14ac:dyDescent="0.15">
      <c r="A217" s="998"/>
      <c r="B217" s="235"/>
      <c r="C217" s="234"/>
      <c r="D217" s="235"/>
      <c r="E217" s="234"/>
      <c r="F217" s="296"/>
      <c r="G217" s="219"/>
      <c r="H217" s="220"/>
      <c r="I217" s="220"/>
      <c r="J217" s="220"/>
      <c r="K217" s="220"/>
      <c r="L217" s="220"/>
      <c r="M217" s="220"/>
      <c r="N217" s="220"/>
      <c r="O217" s="220"/>
      <c r="P217" s="221"/>
      <c r="Q217" s="988"/>
      <c r="R217" s="989"/>
      <c r="S217" s="989"/>
      <c r="T217" s="989"/>
      <c r="U217" s="989"/>
      <c r="V217" s="989"/>
      <c r="W217" s="989"/>
      <c r="X217" s="989"/>
      <c r="Y217" s="989"/>
      <c r="Z217" s="989"/>
      <c r="AA217" s="990"/>
      <c r="AB217" s="240"/>
      <c r="AC217" s="241"/>
      <c r="AD217" s="241"/>
      <c r="AE217" s="175" t="s">
        <v>728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9.5" customHeight="1" x14ac:dyDescent="0.15">
      <c r="A218" s="998"/>
      <c r="B218" s="235"/>
      <c r="C218" s="234"/>
      <c r="D218" s="235"/>
      <c r="E218" s="234"/>
      <c r="F218" s="296"/>
      <c r="G218" s="222"/>
      <c r="H218" s="179"/>
      <c r="I218" s="179"/>
      <c r="J218" s="179"/>
      <c r="K218" s="179"/>
      <c r="L218" s="179"/>
      <c r="M218" s="179"/>
      <c r="N218" s="179"/>
      <c r="O218" s="179"/>
      <c r="P218" s="223"/>
      <c r="Q218" s="991"/>
      <c r="R218" s="992"/>
      <c r="S218" s="992"/>
      <c r="T218" s="992"/>
      <c r="U218" s="992"/>
      <c r="V218" s="992"/>
      <c r="W218" s="992"/>
      <c r="X218" s="992"/>
      <c r="Y218" s="992"/>
      <c r="Z218" s="992"/>
      <c r="AA218" s="993"/>
      <c r="AB218" s="242"/>
      <c r="AC218" s="243"/>
      <c r="AD218" s="24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98"/>
      <c r="B219" s="235"/>
      <c r="C219" s="234"/>
      <c r="D219" s="235"/>
      <c r="E219" s="234"/>
      <c r="F219" s="296"/>
      <c r="G219" s="254"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69" t="s">
        <v>257</v>
      </c>
      <c r="AC219" s="184"/>
      <c r="AD219" s="185"/>
      <c r="AE219" s="255"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8"/>
      <c r="B220" s="235"/>
      <c r="C220" s="234"/>
      <c r="D220" s="235"/>
      <c r="E220" s="234"/>
      <c r="F220" s="296"/>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0"/>
      <c r="AC220" s="164"/>
      <c r="AD220" s="187"/>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98"/>
      <c r="B221" s="235"/>
      <c r="C221" s="234"/>
      <c r="D221" s="235"/>
      <c r="E221" s="234"/>
      <c r="F221" s="296"/>
      <c r="G221" s="217"/>
      <c r="H221" s="176"/>
      <c r="I221" s="176"/>
      <c r="J221" s="176"/>
      <c r="K221" s="176"/>
      <c r="L221" s="176"/>
      <c r="M221" s="176"/>
      <c r="N221" s="176"/>
      <c r="O221" s="176"/>
      <c r="P221" s="218"/>
      <c r="Q221" s="985"/>
      <c r="R221" s="986"/>
      <c r="S221" s="986"/>
      <c r="T221" s="986"/>
      <c r="U221" s="986"/>
      <c r="V221" s="986"/>
      <c r="W221" s="986"/>
      <c r="X221" s="986"/>
      <c r="Y221" s="986"/>
      <c r="Z221" s="986"/>
      <c r="AA221" s="987"/>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98"/>
      <c r="B222" s="235"/>
      <c r="C222" s="234"/>
      <c r="D222" s="235"/>
      <c r="E222" s="234"/>
      <c r="F222" s="296"/>
      <c r="G222" s="219"/>
      <c r="H222" s="220"/>
      <c r="I222" s="220"/>
      <c r="J222" s="220"/>
      <c r="K222" s="220"/>
      <c r="L222" s="220"/>
      <c r="M222" s="220"/>
      <c r="N222" s="220"/>
      <c r="O222" s="220"/>
      <c r="P222" s="221"/>
      <c r="Q222" s="988"/>
      <c r="R222" s="989"/>
      <c r="S222" s="989"/>
      <c r="T222" s="989"/>
      <c r="U222" s="989"/>
      <c r="V222" s="989"/>
      <c r="W222" s="989"/>
      <c r="X222" s="989"/>
      <c r="Y222" s="989"/>
      <c r="Z222" s="989"/>
      <c r="AA222" s="990"/>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98"/>
      <c r="B223" s="235"/>
      <c r="C223" s="234"/>
      <c r="D223" s="235"/>
      <c r="E223" s="234"/>
      <c r="F223" s="296"/>
      <c r="G223" s="219"/>
      <c r="H223" s="220"/>
      <c r="I223" s="220"/>
      <c r="J223" s="220"/>
      <c r="K223" s="220"/>
      <c r="L223" s="220"/>
      <c r="M223" s="220"/>
      <c r="N223" s="220"/>
      <c r="O223" s="220"/>
      <c r="P223" s="221"/>
      <c r="Q223" s="988"/>
      <c r="R223" s="989"/>
      <c r="S223" s="989"/>
      <c r="T223" s="989"/>
      <c r="U223" s="989"/>
      <c r="V223" s="989"/>
      <c r="W223" s="989"/>
      <c r="X223" s="989"/>
      <c r="Y223" s="989"/>
      <c r="Z223" s="989"/>
      <c r="AA223" s="990"/>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98"/>
      <c r="B224" s="235"/>
      <c r="C224" s="234"/>
      <c r="D224" s="235"/>
      <c r="E224" s="234"/>
      <c r="F224" s="296"/>
      <c r="G224" s="219"/>
      <c r="H224" s="220"/>
      <c r="I224" s="220"/>
      <c r="J224" s="220"/>
      <c r="K224" s="220"/>
      <c r="L224" s="220"/>
      <c r="M224" s="220"/>
      <c r="N224" s="220"/>
      <c r="O224" s="220"/>
      <c r="P224" s="221"/>
      <c r="Q224" s="988"/>
      <c r="R224" s="989"/>
      <c r="S224" s="989"/>
      <c r="T224" s="989"/>
      <c r="U224" s="989"/>
      <c r="V224" s="989"/>
      <c r="W224" s="989"/>
      <c r="X224" s="989"/>
      <c r="Y224" s="989"/>
      <c r="Z224" s="989"/>
      <c r="AA224" s="990"/>
      <c r="AB224" s="240"/>
      <c r="AC224" s="241"/>
      <c r="AD224" s="241"/>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8"/>
      <c r="B225" s="235"/>
      <c r="C225" s="234"/>
      <c r="D225" s="235"/>
      <c r="E225" s="234"/>
      <c r="F225" s="296"/>
      <c r="G225" s="222"/>
      <c r="H225" s="179"/>
      <c r="I225" s="179"/>
      <c r="J225" s="179"/>
      <c r="K225" s="179"/>
      <c r="L225" s="179"/>
      <c r="M225" s="179"/>
      <c r="N225" s="179"/>
      <c r="O225" s="179"/>
      <c r="P225" s="223"/>
      <c r="Q225" s="991"/>
      <c r="R225" s="992"/>
      <c r="S225" s="992"/>
      <c r="T225" s="992"/>
      <c r="U225" s="992"/>
      <c r="V225" s="992"/>
      <c r="W225" s="992"/>
      <c r="X225" s="992"/>
      <c r="Y225" s="992"/>
      <c r="Z225" s="992"/>
      <c r="AA225" s="993"/>
      <c r="AB225" s="242"/>
      <c r="AC225" s="243"/>
      <c r="AD225" s="24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8"/>
      <c r="B226" s="235"/>
      <c r="C226" s="234"/>
      <c r="D226" s="235"/>
      <c r="E226" s="234"/>
      <c r="F226" s="296"/>
      <c r="G226" s="254"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69" t="s">
        <v>257</v>
      </c>
      <c r="AC226" s="184"/>
      <c r="AD226" s="185"/>
      <c r="AE226" s="255"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8"/>
      <c r="B227" s="235"/>
      <c r="C227" s="234"/>
      <c r="D227" s="235"/>
      <c r="E227" s="234"/>
      <c r="F227" s="296"/>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0"/>
      <c r="AC227" s="164"/>
      <c r="AD227" s="187"/>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98"/>
      <c r="B228" s="235"/>
      <c r="C228" s="234"/>
      <c r="D228" s="235"/>
      <c r="E228" s="234"/>
      <c r="F228" s="296"/>
      <c r="G228" s="217"/>
      <c r="H228" s="176"/>
      <c r="I228" s="176"/>
      <c r="J228" s="176"/>
      <c r="K228" s="176"/>
      <c r="L228" s="176"/>
      <c r="M228" s="176"/>
      <c r="N228" s="176"/>
      <c r="O228" s="176"/>
      <c r="P228" s="218"/>
      <c r="Q228" s="985"/>
      <c r="R228" s="986"/>
      <c r="S228" s="986"/>
      <c r="T228" s="986"/>
      <c r="U228" s="986"/>
      <c r="V228" s="986"/>
      <c r="W228" s="986"/>
      <c r="X228" s="986"/>
      <c r="Y228" s="986"/>
      <c r="Z228" s="986"/>
      <c r="AA228" s="987"/>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98"/>
      <c r="B229" s="235"/>
      <c r="C229" s="234"/>
      <c r="D229" s="235"/>
      <c r="E229" s="234"/>
      <c r="F229" s="296"/>
      <c r="G229" s="219"/>
      <c r="H229" s="220"/>
      <c r="I229" s="220"/>
      <c r="J229" s="220"/>
      <c r="K229" s="220"/>
      <c r="L229" s="220"/>
      <c r="M229" s="220"/>
      <c r="N229" s="220"/>
      <c r="O229" s="220"/>
      <c r="P229" s="221"/>
      <c r="Q229" s="988"/>
      <c r="R229" s="989"/>
      <c r="S229" s="989"/>
      <c r="T229" s="989"/>
      <c r="U229" s="989"/>
      <c r="V229" s="989"/>
      <c r="W229" s="989"/>
      <c r="X229" s="989"/>
      <c r="Y229" s="989"/>
      <c r="Z229" s="989"/>
      <c r="AA229" s="990"/>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98"/>
      <c r="B230" s="235"/>
      <c r="C230" s="234"/>
      <c r="D230" s="235"/>
      <c r="E230" s="234"/>
      <c r="F230" s="296"/>
      <c r="G230" s="219"/>
      <c r="H230" s="220"/>
      <c r="I230" s="220"/>
      <c r="J230" s="220"/>
      <c r="K230" s="220"/>
      <c r="L230" s="220"/>
      <c r="M230" s="220"/>
      <c r="N230" s="220"/>
      <c r="O230" s="220"/>
      <c r="P230" s="221"/>
      <c r="Q230" s="988"/>
      <c r="R230" s="989"/>
      <c r="S230" s="989"/>
      <c r="T230" s="989"/>
      <c r="U230" s="989"/>
      <c r="V230" s="989"/>
      <c r="W230" s="989"/>
      <c r="X230" s="989"/>
      <c r="Y230" s="989"/>
      <c r="Z230" s="989"/>
      <c r="AA230" s="990"/>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98"/>
      <c r="B231" s="235"/>
      <c r="C231" s="234"/>
      <c r="D231" s="235"/>
      <c r="E231" s="234"/>
      <c r="F231" s="296"/>
      <c r="G231" s="219"/>
      <c r="H231" s="220"/>
      <c r="I231" s="220"/>
      <c r="J231" s="220"/>
      <c r="K231" s="220"/>
      <c r="L231" s="220"/>
      <c r="M231" s="220"/>
      <c r="N231" s="220"/>
      <c r="O231" s="220"/>
      <c r="P231" s="221"/>
      <c r="Q231" s="988"/>
      <c r="R231" s="989"/>
      <c r="S231" s="989"/>
      <c r="T231" s="989"/>
      <c r="U231" s="989"/>
      <c r="V231" s="989"/>
      <c r="W231" s="989"/>
      <c r="X231" s="989"/>
      <c r="Y231" s="989"/>
      <c r="Z231" s="989"/>
      <c r="AA231" s="990"/>
      <c r="AB231" s="240"/>
      <c r="AC231" s="241"/>
      <c r="AD231" s="241"/>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8"/>
      <c r="B232" s="235"/>
      <c r="C232" s="234"/>
      <c r="D232" s="235"/>
      <c r="E232" s="234"/>
      <c r="F232" s="296"/>
      <c r="G232" s="222"/>
      <c r="H232" s="179"/>
      <c r="I232" s="179"/>
      <c r="J232" s="179"/>
      <c r="K232" s="179"/>
      <c r="L232" s="179"/>
      <c r="M232" s="179"/>
      <c r="N232" s="179"/>
      <c r="O232" s="179"/>
      <c r="P232" s="223"/>
      <c r="Q232" s="991"/>
      <c r="R232" s="992"/>
      <c r="S232" s="992"/>
      <c r="T232" s="992"/>
      <c r="U232" s="992"/>
      <c r="V232" s="992"/>
      <c r="W232" s="992"/>
      <c r="X232" s="992"/>
      <c r="Y232" s="992"/>
      <c r="Z232" s="992"/>
      <c r="AA232" s="993"/>
      <c r="AB232" s="242"/>
      <c r="AC232" s="243"/>
      <c r="AD232" s="24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8"/>
      <c r="B233" s="235"/>
      <c r="C233" s="234"/>
      <c r="D233" s="235"/>
      <c r="E233" s="234"/>
      <c r="F233" s="296"/>
      <c r="G233" s="254"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69" t="s">
        <v>257</v>
      </c>
      <c r="AC233" s="184"/>
      <c r="AD233" s="185"/>
      <c r="AE233" s="255"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8"/>
      <c r="B234" s="235"/>
      <c r="C234" s="234"/>
      <c r="D234" s="235"/>
      <c r="E234" s="234"/>
      <c r="F234" s="296"/>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0"/>
      <c r="AC234" s="164"/>
      <c r="AD234" s="187"/>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98"/>
      <c r="B235" s="235"/>
      <c r="C235" s="234"/>
      <c r="D235" s="235"/>
      <c r="E235" s="234"/>
      <c r="F235" s="296"/>
      <c r="G235" s="217"/>
      <c r="H235" s="176"/>
      <c r="I235" s="176"/>
      <c r="J235" s="176"/>
      <c r="K235" s="176"/>
      <c r="L235" s="176"/>
      <c r="M235" s="176"/>
      <c r="N235" s="176"/>
      <c r="O235" s="176"/>
      <c r="P235" s="218"/>
      <c r="Q235" s="985"/>
      <c r="R235" s="986"/>
      <c r="S235" s="986"/>
      <c r="T235" s="986"/>
      <c r="U235" s="986"/>
      <c r="V235" s="986"/>
      <c r="W235" s="986"/>
      <c r="X235" s="986"/>
      <c r="Y235" s="986"/>
      <c r="Z235" s="986"/>
      <c r="AA235" s="987"/>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98"/>
      <c r="B236" s="235"/>
      <c r="C236" s="234"/>
      <c r="D236" s="235"/>
      <c r="E236" s="234"/>
      <c r="F236" s="296"/>
      <c r="G236" s="219"/>
      <c r="H236" s="220"/>
      <c r="I236" s="220"/>
      <c r="J236" s="220"/>
      <c r="K236" s="220"/>
      <c r="L236" s="220"/>
      <c r="M236" s="220"/>
      <c r="N236" s="220"/>
      <c r="O236" s="220"/>
      <c r="P236" s="221"/>
      <c r="Q236" s="988"/>
      <c r="R236" s="989"/>
      <c r="S236" s="989"/>
      <c r="T236" s="989"/>
      <c r="U236" s="989"/>
      <c r="V236" s="989"/>
      <c r="W236" s="989"/>
      <c r="X236" s="989"/>
      <c r="Y236" s="989"/>
      <c r="Z236" s="989"/>
      <c r="AA236" s="990"/>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98"/>
      <c r="B237" s="235"/>
      <c r="C237" s="234"/>
      <c r="D237" s="235"/>
      <c r="E237" s="234"/>
      <c r="F237" s="296"/>
      <c r="G237" s="219"/>
      <c r="H237" s="220"/>
      <c r="I237" s="220"/>
      <c r="J237" s="220"/>
      <c r="K237" s="220"/>
      <c r="L237" s="220"/>
      <c r="M237" s="220"/>
      <c r="N237" s="220"/>
      <c r="O237" s="220"/>
      <c r="P237" s="221"/>
      <c r="Q237" s="988"/>
      <c r="R237" s="989"/>
      <c r="S237" s="989"/>
      <c r="T237" s="989"/>
      <c r="U237" s="989"/>
      <c r="V237" s="989"/>
      <c r="W237" s="989"/>
      <c r="X237" s="989"/>
      <c r="Y237" s="989"/>
      <c r="Z237" s="989"/>
      <c r="AA237" s="990"/>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98"/>
      <c r="B238" s="235"/>
      <c r="C238" s="234"/>
      <c r="D238" s="235"/>
      <c r="E238" s="234"/>
      <c r="F238" s="296"/>
      <c r="G238" s="219"/>
      <c r="H238" s="220"/>
      <c r="I238" s="220"/>
      <c r="J238" s="220"/>
      <c r="K238" s="220"/>
      <c r="L238" s="220"/>
      <c r="M238" s="220"/>
      <c r="N238" s="220"/>
      <c r="O238" s="220"/>
      <c r="P238" s="221"/>
      <c r="Q238" s="988"/>
      <c r="R238" s="989"/>
      <c r="S238" s="989"/>
      <c r="T238" s="989"/>
      <c r="U238" s="989"/>
      <c r="V238" s="989"/>
      <c r="W238" s="989"/>
      <c r="X238" s="989"/>
      <c r="Y238" s="989"/>
      <c r="Z238" s="989"/>
      <c r="AA238" s="990"/>
      <c r="AB238" s="240"/>
      <c r="AC238" s="241"/>
      <c r="AD238" s="241"/>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8"/>
      <c r="B239" s="235"/>
      <c r="C239" s="234"/>
      <c r="D239" s="235"/>
      <c r="E239" s="234"/>
      <c r="F239" s="296"/>
      <c r="G239" s="222"/>
      <c r="H239" s="179"/>
      <c r="I239" s="179"/>
      <c r="J239" s="179"/>
      <c r="K239" s="179"/>
      <c r="L239" s="179"/>
      <c r="M239" s="179"/>
      <c r="N239" s="179"/>
      <c r="O239" s="179"/>
      <c r="P239" s="223"/>
      <c r="Q239" s="991"/>
      <c r="R239" s="992"/>
      <c r="S239" s="992"/>
      <c r="T239" s="992"/>
      <c r="U239" s="992"/>
      <c r="V239" s="992"/>
      <c r="W239" s="992"/>
      <c r="X239" s="992"/>
      <c r="Y239" s="992"/>
      <c r="Z239" s="992"/>
      <c r="AA239" s="993"/>
      <c r="AB239" s="242"/>
      <c r="AC239" s="243"/>
      <c r="AD239" s="24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8"/>
      <c r="B240" s="235"/>
      <c r="C240" s="234"/>
      <c r="D240" s="235"/>
      <c r="E240" s="234"/>
      <c r="F240" s="296"/>
      <c r="G240" s="254"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69" t="s">
        <v>257</v>
      </c>
      <c r="AC240" s="184"/>
      <c r="AD240" s="185"/>
      <c r="AE240" s="255"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8"/>
      <c r="B241" s="235"/>
      <c r="C241" s="234"/>
      <c r="D241" s="235"/>
      <c r="E241" s="234"/>
      <c r="F241" s="296"/>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0"/>
      <c r="AC241" s="164"/>
      <c r="AD241" s="187"/>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98"/>
      <c r="B242" s="235"/>
      <c r="C242" s="234"/>
      <c r="D242" s="235"/>
      <c r="E242" s="234"/>
      <c r="F242" s="296"/>
      <c r="G242" s="217"/>
      <c r="H242" s="176"/>
      <c r="I242" s="176"/>
      <c r="J242" s="176"/>
      <c r="K242" s="176"/>
      <c r="L242" s="176"/>
      <c r="M242" s="176"/>
      <c r="N242" s="176"/>
      <c r="O242" s="176"/>
      <c r="P242" s="218"/>
      <c r="Q242" s="985"/>
      <c r="R242" s="986"/>
      <c r="S242" s="986"/>
      <c r="T242" s="986"/>
      <c r="U242" s="986"/>
      <c r="V242" s="986"/>
      <c r="W242" s="986"/>
      <c r="X242" s="986"/>
      <c r="Y242" s="986"/>
      <c r="Z242" s="986"/>
      <c r="AA242" s="987"/>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98"/>
      <c r="B243" s="235"/>
      <c r="C243" s="234"/>
      <c r="D243" s="235"/>
      <c r="E243" s="234"/>
      <c r="F243" s="296"/>
      <c r="G243" s="219"/>
      <c r="H243" s="220"/>
      <c r="I243" s="220"/>
      <c r="J243" s="220"/>
      <c r="K243" s="220"/>
      <c r="L243" s="220"/>
      <c r="M243" s="220"/>
      <c r="N243" s="220"/>
      <c r="O243" s="220"/>
      <c r="P243" s="221"/>
      <c r="Q243" s="988"/>
      <c r="R243" s="989"/>
      <c r="S243" s="989"/>
      <c r="T243" s="989"/>
      <c r="U243" s="989"/>
      <c r="V243" s="989"/>
      <c r="W243" s="989"/>
      <c r="X243" s="989"/>
      <c r="Y243" s="989"/>
      <c r="Z243" s="989"/>
      <c r="AA243" s="990"/>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98"/>
      <c r="B244" s="235"/>
      <c r="C244" s="234"/>
      <c r="D244" s="235"/>
      <c r="E244" s="234"/>
      <c r="F244" s="296"/>
      <c r="G244" s="219"/>
      <c r="H244" s="220"/>
      <c r="I244" s="220"/>
      <c r="J244" s="220"/>
      <c r="K244" s="220"/>
      <c r="L244" s="220"/>
      <c r="M244" s="220"/>
      <c r="N244" s="220"/>
      <c r="O244" s="220"/>
      <c r="P244" s="221"/>
      <c r="Q244" s="988"/>
      <c r="R244" s="989"/>
      <c r="S244" s="989"/>
      <c r="T244" s="989"/>
      <c r="U244" s="989"/>
      <c r="V244" s="989"/>
      <c r="W244" s="989"/>
      <c r="X244" s="989"/>
      <c r="Y244" s="989"/>
      <c r="Z244" s="989"/>
      <c r="AA244" s="990"/>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98"/>
      <c r="B245" s="235"/>
      <c r="C245" s="234"/>
      <c r="D245" s="235"/>
      <c r="E245" s="234"/>
      <c r="F245" s="296"/>
      <c r="G245" s="219"/>
      <c r="H245" s="220"/>
      <c r="I245" s="220"/>
      <c r="J245" s="220"/>
      <c r="K245" s="220"/>
      <c r="L245" s="220"/>
      <c r="M245" s="220"/>
      <c r="N245" s="220"/>
      <c r="O245" s="220"/>
      <c r="P245" s="221"/>
      <c r="Q245" s="988"/>
      <c r="R245" s="989"/>
      <c r="S245" s="989"/>
      <c r="T245" s="989"/>
      <c r="U245" s="989"/>
      <c r="V245" s="989"/>
      <c r="W245" s="989"/>
      <c r="X245" s="989"/>
      <c r="Y245" s="989"/>
      <c r="Z245" s="989"/>
      <c r="AA245" s="990"/>
      <c r="AB245" s="240"/>
      <c r="AC245" s="241"/>
      <c r="AD245" s="241"/>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8"/>
      <c r="B246" s="235"/>
      <c r="C246" s="234"/>
      <c r="D246" s="235"/>
      <c r="E246" s="297"/>
      <c r="F246" s="298"/>
      <c r="G246" s="222"/>
      <c r="H246" s="179"/>
      <c r="I246" s="179"/>
      <c r="J246" s="179"/>
      <c r="K246" s="179"/>
      <c r="L246" s="179"/>
      <c r="M246" s="179"/>
      <c r="N246" s="179"/>
      <c r="O246" s="179"/>
      <c r="P246" s="223"/>
      <c r="Q246" s="991"/>
      <c r="R246" s="992"/>
      <c r="S246" s="992"/>
      <c r="T246" s="992"/>
      <c r="U246" s="992"/>
      <c r="V246" s="992"/>
      <c r="W246" s="992"/>
      <c r="X246" s="992"/>
      <c r="Y246" s="992"/>
      <c r="Z246" s="992"/>
      <c r="AA246" s="993"/>
      <c r="AB246" s="242"/>
      <c r="AC246" s="243"/>
      <c r="AD246" s="24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8"/>
      <c r="B247" s="235"/>
      <c r="C247" s="234"/>
      <c r="D247" s="235"/>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8"/>
      <c r="B248" s="235"/>
      <c r="C248" s="234"/>
      <c r="D248" s="235"/>
      <c r="E248" s="175" t="s">
        <v>770</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8"/>
      <c r="B249" s="235"/>
      <c r="C249" s="234"/>
      <c r="D249" s="235"/>
      <c r="E249" s="42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8"/>
      <c r="AY249">
        <f>$AY$247</f>
        <v>1</v>
      </c>
    </row>
    <row r="250" spans="1:51" ht="45" customHeight="1" x14ac:dyDescent="0.15">
      <c r="A250" s="998"/>
      <c r="B250" s="235"/>
      <c r="C250" s="234"/>
      <c r="D250" s="235"/>
      <c r="E250" s="290" t="s">
        <v>217</v>
      </c>
      <c r="F250" s="291"/>
      <c r="G250" s="292" t="s">
        <v>679</v>
      </c>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1</v>
      </c>
    </row>
    <row r="251" spans="1:51" ht="45" customHeight="1" x14ac:dyDescent="0.15">
      <c r="A251" s="998"/>
      <c r="B251" s="235"/>
      <c r="C251" s="234"/>
      <c r="D251" s="235"/>
      <c r="E251" s="224" t="s">
        <v>216</v>
      </c>
      <c r="F251" s="225"/>
      <c r="G251" s="222" t="s">
        <v>657</v>
      </c>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1</v>
      </c>
    </row>
    <row r="252" spans="1:51" ht="18.75" hidden="1" customHeight="1" x14ac:dyDescent="0.15">
      <c r="A252" s="998"/>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200" t="s">
        <v>309</v>
      </c>
      <c r="AF252" s="184"/>
      <c r="AG252" s="184"/>
      <c r="AH252" s="185"/>
      <c r="AI252" s="200" t="s">
        <v>331</v>
      </c>
      <c r="AJ252" s="184"/>
      <c r="AK252" s="184"/>
      <c r="AL252" s="185"/>
      <c r="AM252" s="200" t="s">
        <v>618</v>
      </c>
      <c r="AN252" s="184"/>
      <c r="AO252" s="184"/>
      <c r="AP252" s="185"/>
      <c r="AQ252" s="249" t="s">
        <v>184</v>
      </c>
      <c r="AR252" s="250"/>
      <c r="AS252" s="250"/>
      <c r="AT252" s="251"/>
      <c r="AU252" s="261" t="s">
        <v>200</v>
      </c>
      <c r="AV252" s="261"/>
      <c r="AW252" s="261"/>
      <c r="AX252" s="262"/>
      <c r="AY252">
        <f>COUNTA($G$254)</f>
        <v>1</v>
      </c>
    </row>
    <row r="253" spans="1:51" ht="18.75" hidden="1" customHeight="1" x14ac:dyDescent="0.15">
      <c r="A253" s="998"/>
      <c r="B253" s="235"/>
      <c r="C253" s="234"/>
      <c r="D253" s="235"/>
      <c r="E253" s="234"/>
      <c r="F253" s="296"/>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2" t="s">
        <v>639</v>
      </c>
      <c r="AR253" s="253"/>
      <c r="AS253" s="164" t="s">
        <v>185</v>
      </c>
      <c r="AT253" s="187"/>
      <c r="AU253" s="163" t="s">
        <v>639</v>
      </c>
      <c r="AV253" s="163"/>
      <c r="AW253" s="164" t="s">
        <v>175</v>
      </c>
      <c r="AX253" s="165"/>
      <c r="AY253">
        <f>$AY$252</f>
        <v>1</v>
      </c>
    </row>
    <row r="254" spans="1:51" ht="39.75" hidden="1" customHeight="1" x14ac:dyDescent="0.15">
      <c r="A254" s="998"/>
      <c r="B254" s="235"/>
      <c r="C254" s="234"/>
      <c r="D254" s="235"/>
      <c r="E254" s="234"/>
      <c r="F254" s="296"/>
      <c r="G254" s="217" t="s">
        <v>639</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3" t="s">
        <v>639</v>
      </c>
      <c r="AC254" s="209"/>
      <c r="AD254" s="209"/>
      <c r="AE254" s="248" t="s">
        <v>639</v>
      </c>
      <c r="AF254" s="152"/>
      <c r="AG254" s="152"/>
      <c r="AH254" s="152"/>
      <c r="AI254" s="248" t="s">
        <v>639</v>
      </c>
      <c r="AJ254" s="152"/>
      <c r="AK254" s="152"/>
      <c r="AL254" s="152"/>
      <c r="AM254" s="248" t="s">
        <v>675</v>
      </c>
      <c r="AN254" s="152"/>
      <c r="AO254" s="152"/>
      <c r="AP254" s="152"/>
      <c r="AQ254" s="248" t="s">
        <v>639</v>
      </c>
      <c r="AR254" s="152"/>
      <c r="AS254" s="152"/>
      <c r="AT254" s="152"/>
      <c r="AU254" s="248" t="s">
        <v>639</v>
      </c>
      <c r="AV254" s="152"/>
      <c r="AW254" s="152"/>
      <c r="AX254" s="193"/>
      <c r="AY254">
        <f t="shared" ref="AY254:AY255" si="33">$AY$252</f>
        <v>1</v>
      </c>
    </row>
    <row r="255" spans="1:51" ht="39.75" hidden="1" customHeight="1" x14ac:dyDescent="0.15">
      <c r="A255" s="998"/>
      <c r="B255" s="235"/>
      <c r="C255" s="234"/>
      <c r="D255" s="235"/>
      <c r="E255" s="234"/>
      <c r="F255" s="296"/>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8" t="s">
        <v>639</v>
      </c>
      <c r="AC255" s="160"/>
      <c r="AD255" s="160"/>
      <c r="AE255" s="248" t="s">
        <v>639</v>
      </c>
      <c r="AF255" s="152"/>
      <c r="AG255" s="152"/>
      <c r="AH255" s="152"/>
      <c r="AI255" s="248" t="s">
        <v>639</v>
      </c>
      <c r="AJ255" s="152"/>
      <c r="AK255" s="152"/>
      <c r="AL255" s="152"/>
      <c r="AM255" s="248" t="s">
        <v>675</v>
      </c>
      <c r="AN255" s="152"/>
      <c r="AO255" s="152"/>
      <c r="AP255" s="152"/>
      <c r="AQ255" s="248" t="s">
        <v>639</v>
      </c>
      <c r="AR255" s="152"/>
      <c r="AS255" s="152"/>
      <c r="AT255" s="152"/>
      <c r="AU255" s="248" t="s">
        <v>639</v>
      </c>
      <c r="AV255" s="152"/>
      <c r="AW255" s="152"/>
      <c r="AX255" s="193"/>
      <c r="AY255">
        <f t="shared" si="33"/>
        <v>1</v>
      </c>
    </row>
    <row r="256" spans="1:51" ht="18.75" hidden="1" customHeight="1" x14ac:dyDescent="0.15">
      <c r="A256" s="998"/>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200" t="s">
        <v>309</v>
      </c>
      <c r="AF256" s="184"/>
      <c r="AG256" s="184"/>
      <c r="AH256" s="185"/>
      <c r="AI256" s="200" t="s">
        <v>331</v>
      </c>
      <c r="AJ256" s="184"/>
      <c r="AK256" s="184"/>
      <c r="AL256" s="185"/>
      <c r="AM256" s="200" t="s">
        <v>618</v>
      </c>
      <c r="AN256" s="184"/>
      <c r="AO256" s="184"/>
      <c r="AP256" s="185"/>
      <c r="AQ256" s="249" t="s">
        <v>184</v>
      </c>
      <c r="AR256" s="250"/>
      <c r="AS256" s="250"/>
      <c r="AT256" s="251"/>
      <c r="AU256" s="261" t="s">
        <v>200</v>
      </c>
      <c r="AV256" s="261"/>
      <c r="AW256" s="261"/>
      <c r="AX256" s="262"/>
      <c r="AY256">
        <f>COUNTA($G$258)</f>
        <v>0</v>
      </c>
    </row>
    <row r="257" spans="1:51" ht="18.75" hidden="1" customHeight="1" x14ac:dyDescent="0.15">
      <c r="A257" s="998"/>
      <c r="B257" s="235"/>
      <c r="C257" s="234"/>
      <c r="D257" s="235"/>
      <c r="E257" s="234"/>
      <c r="F257" s="296"/>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2"/>
      <c r="AR257" s="253"/>
      <c r="AS257" s="164" t="s">
        <v>185</v>
      </c>
      <c r="AT257" s="187"/>
      <c r="AU257" s="163"/>
      <c r="AV257" s="163"/>
      <c r="AW257" s="164" t="s">
        <v>175</v>
      </c>
      <c r="AX257" s="165"/>
      <c r="AY257">
        <f>$AY$256</f>
        <v>0</v>
      </c>
    </row>
    <row r="258" spans="1:51" ht="39.75" hidden="1" customHeight="1" x14ac:dyDescent="0.15">
      <c r="A258" s="998"/>
      <c r="B258" s="235"/>
      <c r="C258" s="234"/>
      <c r="D258" s="235"/>
      <c r="E258" s="234"/>
      <c r="F258" s="296"/>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3"/>
      <c r="AC258" s="209"/>
      <c r="AD258" s="209"/>
      <c r="AE258" s="248"/>
      <c r="AF258" s="152"/>
      <c r="AG258" s="152"/>
      <c r="AH258" s="152"/>
      <c r="AI258" s="248"/>
      <c r="AJ258" s="152"/>
      <c r="AK258" s="152"/>
      <c r="AL258" s="152"/>
      <c r="AM258" s="248"/>
      <c r="AN258" s="152"/>
      <c r="AO258" s="152"/>
      <c r="AP258" s="152"/>
      <c r="AQ258" s="248"/>
      <c r="AR258" s="152"/>
      <c r="AS258" s="152"/>
      <c r="AT258" s="152"/>
      <c r="AU258" s="248"/>
      <c r="AV258" s="152"/>
      <c r="AW258" s="152"/>
      <c r="AX258" s="193"/>
      <c r="AY258">
        <f t="shared" ref="AY258:AY259" si="34">$AY$256</f>
        <v>0</v>
      </c>
    </row>
    <row r="259" spans="1:51" ht="39.75" hidden="1" customHeight="1" x14ac:dyDescent="0.15">
      <c r="A259" s="998"/>
      <c r="B259" s="235"/>
      <c r="C259" s="234"/>
      <c r="D259" s="235"/>
      <c r="E259" s="234"/>
      <c r="F259" s="296"/>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68"/>
      <c r="AC259" s="160"/>
      <c r="AD259" s="160"/>
      <c r="AE259" s="248"/>
      <c r="AF259" s="152"/>
      <c r="AG259" s="152"/>
      <c r="AH259" s="152"/>
      <c r="AI259" s="248"/>
      <c r="AJ259" s="152"/>
      <c r="AK259" s="152"/>
      <c r="AL259" s="152"/>
      <c r="AM259" s="248"/>
      <c r="AN259" s="152"/>
      <c r="AO259" s="152"/>
      <c r="AP259" s="152"/>
      <c r="AQ259" s="248"/>
      <c r="AR259" s="152"/>
      <c r="AS259" s="152"/>
      <c r="AT259" s="152"/>
      <c r="AU259" s="248"/>
      <c r="AV259" s="152"/>
      <c r="AW259" s="152"/>
      <c r="AX259" s="193"/>
      <c r="AY259">
        <f t="shared" si="34"/>
        <v>0</v>
      </c>
    </row>
    <row r="260" spans="1:51" ht="18.75" hidden="1" customHeight="1" x14ac:dyDescent="0.15">
      <c r="A260" s="998"/>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200" t="s">
        <v>309</v>
      </c>
      <c r="AF260" s="184"/>
      <c r="AG260" s="184"/>
      <c r="AH260" s="185"/>
      <c r="AI260" s="200" t="s">
        <v>331</v>
      </c>
      <c r="AJ260" s="184"/>
      <c r="AK260" s="184"/>
      <c r="AL260" s="185"/>
      <c r="AM260" s="200" t="s">
        <v>618</v>
      </c>
      <c r="AN260" s="184"/>
      <c r="AO260" s="184"/>
      <c r="AP260" s="185"/>
      <c r="AQ260" s="249" t="s">
        <v>184</v>
      </c>
      <c r="AR260" s="250"/>
      <c r="AS260" s="250"/>
      <c r="AT260" s="251"/>
      <c r="AU260" s="261" t="s">
        <v>200</v>
      </c>
      <c r="AV260" s="261"/>
      <c r="AW260" s="261"/>
      <c r="AX260" s="262"/>
      <c r="AY260">
        <f>COUNTA($G$262)</f>
        <v>0</v>
      </c>
    </row>
    <row r="261" spans="1:51" ht="18.75" hidden="1" customHeight="1" x14ac:dyDescent="0.15">
      <c r="A261" s="998"/>
      <c r="B261" s="235"/>
      <c r="C261" s="234"/>
      <c r="D261" s="235"/>
      <c r="E261" s="234"/>
      <c r="F261" s="296"/>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2"/>
      <c r="AR261" s="253"/>
      <c r="AS261" s="164" t="s">
        <v>185</v>
      </c>
      <c r="AT261" s="187"/>
      <c r="AU261" s="163"/>
      <c r="AV261" s="163"/>
      <c r="AW261" s="164" t="s">
        <v>175</v>
      </c>
      <c r="AX261" s="165"/>
      <c r="AY261">
        <f>$AY$260</f>
        <v>0</v>
      </c>
    </row>
    <row r="262" spans="1:51" ht="39.75" hidden="1" customHeight="1" x14ac:dyDescent="0.15">
      <c r="A262" s="998"/>
      <c r="B262" s="235"/>
      <c r="C262" s="234"/>
      <c r="D262" s="235"/>
      <c r="E262" s="234"/>
      <c r="F262" s="296"/>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3"/>
      <c r="AC262" s="209"/>
      <c r="AD262" s="209"/>
      <c r="AE262" s="248"/>
      <c r="AF262" s="152"/>
      <c r="AG262" s="152"/>
      <c r="AH262" s="152"/>
      <c r="AI262" s="248"/>
      <c r="AJ262" s="152"/>
      <c r="AK262" s="152"/>
      <c r="AL262" s="152"/>
      <c r="AM262" s="248"/>
      <c r="AN262" s="152"/>
      <c r="AO262" s="152"/>
      <c r="AP262" s="152"/>
      <c r="AQ262" s="248"/>
      <c r="AR262" s="152"/>
      <c r="AS262" s="152"/>
      <c r="AT262" s="152"/>
      <c r="AU262" s="248"/>
      <c r="AV262" s="152"/>
      <c r="AW262" s="152"/>
      <c r="AX262" s="193"/>
      <c r="AY262">
        <f t="shared" ref="AY262:AY263" si="35">$AY$260</f>
        <v>0</v>
      </c>
    </row>
    <row r="263" spans="1:51" ht="39.75" hidden="1" customHeight="1" x14ac:dyDescent="0.15">
      <c r="A263" s="998"/>
      <c r="B263" s="235"/>
      <c r="C263" s="234"/>
      <c r="D263" s="235"/>
      <c r="E263" s="234"/>
      <c r="F263" s="296"/>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68"/>
      <c r="AC263" s="160"/>
      <c r="AD263" s="160"/>
      <c r="AE263" s="248"/>
      <c r="AF263" s="152"/>
      <c r="AG263" s="152"/>
      <c r="AH263" s="152"/>
      <c r="AI263" s="248"/>
      <c r="AJ263" s="152"/>
      <c r="AK263" s="152"/>
      <c r="AL263" s="152"/>
      <c r="AM263" s="248"/>
      <c r="AN263" s="152"/>
      <c r="AO263" s="152"/>
      <c r="AP263" s="152"/>
      <c r="AQ263" s="248"/>
      <c r="AR263" s="152"/>
      <c r="AS263" s="152"/>
      <c r="AT263" s="152"/>
      <c r="AU263" s="248"/>
      <c r="AV263" s="152"/>
      <c r="AW263" s="152"/>
      <c r="AX263" s="193"/>
      <c r="AY263">
        <f t="shared" si="35"/>
        <v>0</v>
      </c>
    </row>
    <row r="264" spans="1:51" ht="18.75" hidden="1" customHeight="1" x14ac:dyDescent="0.15">
      <c r="A264" s="998"/>
      <c r="B264" s="235"/>
      <c r="C264" s="234"/>
      <c r="D264" s="235"/>
      <c r="E264" s="234"/>
      <c r="F264" s="296"/>
      <c r="G264" s="254"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8"/>
      <c r="B265" s="235"/>
      <c r="C265" s="234"/>
      <c r="D265" s="235"/>
      <c r="E265" s="234"/>
      <c r="F265" s="296"/>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2"/>
      <c r="AR265" s="253"/>
      <c r="AS265" s="164" t="s">
        <v>185</v>
      </c>
      <c r="AT265" s="187"/>
      <c r="AU265" s="163"/>
      <c r="AV265" s="163"/>
      <c r="AW265" s="164" t="s">
        <v>175</v>
      </c>
      <c r="AX265" s="165"/>
      <c r="AY265">
        <f>$AY$264</f>
        <v>0</v>
      </c>
    </row>
    <row r="266" spans="1:51" ht="39.75" hidden="1" customHeight="1" x14ac:dyDescent="0.15">
      <c r="A266" s="998"/>
      <c r="B266" s="235"/>
      <c r="C266" s="234"/>
      <c r="D266" s="235"/>
      <c r="E266" s="234"/>
      <c r="F266" s="296"/>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3"/>
      <c r="AC266" s="209"/>
      <c r="AD266" s="209"/>
      <c r="AE266" s="248"/>
      <c r="AF266" s="152"/>
      <c r="AG266" s="152"/>
      <c r="AH266" s="152"/>
      <c r="AI266" s="248"/>
      <c r="AJ266" s="152"/>
      <c r="AK266" s="152"/>
      <c r="AL266" s="152"/>
      <c r="AM266" s="248"/>
      <c r="AN266" s="152"/>
      <c r="AO266" s="152"/>
      <c r="AP266" s="152"/>
      <c r="AQ266" s="248"/>
      <c r="AR266" s="152"/>
      <c r="AS266" s="152"/>
      <c r="AT266" s="152"/>
      <c r="AU266" s="248"/>
      <c r="AV266" s="152"/>
      <c r="AW266" s="152"/>
      <c r="AX266" s="193"/>
      <c r="AY266">
        <f t="shared" ref="AY266:AY267" si="36">$AY$264</f>
        <v>0</v>
      </c>
    </row>
    <row r="267" spans="1:51" ht="39.75" hidden="1" customHeight="1" x14ac:dyDescent="0.15">
      <c r="A267" s="998"/>
      <c r="B267" s="235"/>
      <c r="C267" s="234"/>
      <c r="D267" s="235"/>
      <c r="E267" s="234"/>
      <c r="F267" s="296"/>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68"/>
      <c r="AC267" s="160"/>
      <c r="AD267" s="160"/>
      <c r="AE267" s="248"/>
      <c r="AF267" s="152"/>
      <c r="AG267" s="152"/>
      <c r="AH267" s="152"/>
      <c r="AI267" s="248"/>
      <c r="AJ267" s="152"/>
      <c r="AK267" s="152"/>
      <c r="AL267" s="152"/>
      <c r="AM267" s="248"/>
      <c r="AN267" s="152"/>
      <c r="AO267" s="152"/>
      <c r="AP267" s="152"/>
      <c r="AQ267" s="248"/>
      <c r="AR267" s="152"/>
      <c r="AS267" s="152"/>
      <c r="AT267" s="152"/>
      <c r="AU267" s="248"/>
      <c r="AV267" s="152"/>
      <c r="AW267" s="152"/>
      <c r="AX267" s="193"/>
      <c r="AY267">
        <f t="shared" si="36"/>
        <v>0</v>
      </c>
    </row>
    <row r="268" spans="1:51" ht="18.75" customHeight="1" x14ac:dyDescent="0.15">
      <c r="A268" s="998"/>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200" t="s">
        <v>309</v>
      </c>
      <c r="AF268" s="184"/>
      <c r="AG268" s="184"/>
      <c r="AH268" s="185"/>
      <c r="AI268" s="200" t="s">
        <v>331</v>
      </c>
      <c r="AJ268" s="184"/>
      <c r="AK268" s="184"/>
      <c r="AL268" s="185"/>
      <c r="AM268" s="200" t="s">
        <v>618</v>
      </c>
      <c r="AN268" s="184"/>
      <c r="AO268" s="184"/>
      <c r="AP268" s="185"/>
      <c r="AQ268" s="249" t="s">
        <v>184</v>
      </c>
      <c r="AR268" s="250"/>
      <c r="AS268" s="250"/>
      <c r="AT268" s="251"/>
      <c r="AU268" s="261" t="s">
        <v>200</v>
      </c>
      <c r="AV268" s="261"/>
      <c r="AW268" s="261"/>
      <c r="AX268" s="262"/>
      <c r="AY268">
        <f>COUNTA($G$270)</f>
        <v>0</v>
      </c>
    </row>
    <row r="269" spans="1:51" ht="18.75" customHeight="1" x14ac:dyDescent="0.15">
      <c r="A269" s="998"/>
      <c r="B269" s="235"/>
      <c r="C269" s="234"/>
      <c r="D269" s="235"/>
      <c r="E269" s="234"/>
      <c r="F269" s="296"/>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2"/>
      <c r="AR269" s="253"/>
      <c r="AS269" s="164" t="s">
        <v>185</v>
      </c>
      <c r="AT269" s="187"/>
      <c r="AU269" s="163"/>
      <c r="AV269" s="163"/>
      <c r="AW269" s="164" t="s">
        <v>175</v>
      </c>
      <c r="AX269" s="165"/>
      <c r="AY269">
        <f>$AY$268</f>
        <v>0</v>
      </c>
    </row>
    <row r="270" spans="1:51" ht="39.75" customHeight="1" x14ac:dyDescent="0.15">
      <c r="A270" s="998"/>
      <c r="B270" s="235"/>
      <c r="C270" s="234"/>
      <c r="D270" s="235"/>
      <c r="E270" s="234"/>
      <c r="F270" s="296"/>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3"/>
      <c r="AC270" s="209"/>
      <c r="AD270" s="209"/>
      <c r="AE270" s="248"/>
      <c r="AF270" s="152"/>
      <c r="AG270" s="152"/>
      <c r="AH270" s="152"/>
      <c r="AI270" s="248"/>
      <c r="AJ270" s="152"/>
      <c r="AK270" s="152"/>
      <c r="AL270" s="152"/>
      <c r="AM270" s="248"/>
      <c r="AN270" s="152"/>
      <c r="AO270" s="152"/>
      <c r="AP270" s="152"/>
      <c r="AQ270" s="248"/>
      <c r="AR270" s="152"/>
      <c r="AS270" s="152"/>
      <c r="AT270" s="152"/>
      <c r="AU270" s="248"/>
      <c r="AV270" s="152"/>
      <c r="AW270" s="152"/>
      <c r="AX270" s="193"/>
      <c r="AY270">
        <f t="shared" ref="AY270:AY271" si="37">$AY$268</f>
        <v>0</v>
      </c>
    </row>
    <row r="271" spans="1:51" ht="39.75" customHeight="1" x14ac:dyDescent="0.15">
      <c r="A271" s="998"/>
      <c r="B271" s="235"/>
      <c r="C271" s="234"/>
      <c r="D271" s="235"/>
      <c r="E271" s="234"/>
      <c r="F271" s="296"/>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68"/>
      <c r="AC271" s="160"/>
      <c r="AD271" s="160"/>
      <c r="AE271" s="248"/>
      <c r="AF271" s="152"/>
      <c r="AG271" s="152"/>
      <c r="AH271" s="152"/>
      <c r="AI271" s="248"/>
      <c r="AJ271" s="152"/>
      <c r="AK271" s="152"/>
      <c r="AL271" s="152"/>
      <c r="AM271" s="248"/>
      <c r="AN271" s="152"/>
      <c r="AO271" s="152"/>
      <c r="AP271" s="152"/>
      <c r="AQ271" s="248"/>
      <c r="AR271" s="152"/>
      <c r="AS271" s="152"/>
      <c r="AT271" s="152"/>
      <c r="AU271" s="248"/>
      <c r="AV271" s="152"/>
      <c r="AW271" s="152"/>
      <c r="AX271" s="193"/>
      <c r="AY271">
        <f t="shared" si="37"/>
        <v>0</v>
      </c>
    </row>
    <row r="272" spans="1:51" ht="22.5" customHeight="1" x14ac:dyDescent="0.15">
      <c r="A272" s="998"/>
      <c r="B272" s="235"/>
      <c r="C272" s="234"/>
      <c r="D272" s="235"/>
      <c r="E272" s="234"/>
      <c r="F272" s="296"/>
      <c r="G272" s="254"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69"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6"/>
      <c r="AY272">
        <f>COUNTA($G$274)</f>
        <v>1</v>
      </c>
    </row>
    <row r="273" spans="1:51" ht="22.5" customHeight="1" x14ac:dyDescent="0.15">
      <c r="A273" s="998"/>
      <c r="B273" s="235"/>
      <c r="C273" s="234"/>
      <c r="D273" s="235"/>
      <c r="E273" s="234"/>
      <c r="F273" s="296"/>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0"/>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98"/>
      <c r="B274" s="235"/>
      <c r="C274" s="234"/>
      <c r="D274" s="235"/>
      <c r="E274" s="234"/>
      <c r="F274" s="296"/>
      <c r="G274" s="217" t="s">
        <v>658</v>
      </c>
      <c r="H274" s="176"/>
      <c r="I274" s="176"/>
      <c r="J274" s="176"/>
      <c r="K274" s="176"/>
      <c r="L274" s="176"/>
      <c r="M274" s="176"/>
      <c r="N274" s="176"/>
      <c r="O274" s="176"/>
      <c r="P274" s="218"/>
      <c r="Q274" s="985" t="s">
        <v>680</v>
      </c>
      <c r="R274" s="986"/>
      <c r="S274" s="986"/>
      <c r="T274" s="986"/>
      <c r="U274" s="986"/>
      <c r="V274" s="986"/>
      <c r="W274" s="986"/>
      <c r="X274" s="986"/>
      <c r="Y274" s="986"/>
      <c r="Z274" s="986"/>
      <c r="AA274" s="987"/>
      <c r="AB274" s="238" t="s">
        <v>653</v>
      </c>
      <c r="AC274" s="239"/>
      <c r="AD274" s="239"/>
      <c r="AE274" s="244" t="s">
        <v>639</v>
      </c>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1</v>
      </c>
    </row>
    <row r="275" spans="1:51" ht="22.5" customHeight="1" x14ac:dyDescent="0.15">
      <c r="A275" s="998"/>
      <c r="B275" s="235"/>
      <c r="C275" s="234"/>
      <c r="D275" s="235"/>
      <c r="E275" s="234"/>
      <c r="F275" s="296"/>
      <c r="G275" s="219"/>
      <c r="H275" s="220"/>
      <c r="I275" s="220"/>
      <c r="J275" s="220"/>
      <c r="K275" s="220"/>
      <c r="L275" s="220"/>
      <c r="M275" s="220"/>
      <c r="N275" s="220"/>
      <c r="O275" s="220"/>
      <c r="P275" s="221"/>
      <c r="Q275" s="988"/>
      <c r="R275" s="989"/>
      <c r="S275" s="989"/>
      <c r="T275" s="989"/>
      <c r="U275" s="989"/>
      <c r="V275" s="989"/>
      <c r="W275" s="989"/>
      <c r="X275" s="989"/>
      <c r="Y275" s="989"/>
      <c r="Z275" s="989"/>
      <c r="AA275" s="990"/>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1</v>
      </c>
    </row>
    <row r="276" spans="1:51" ht="25.5" customHeight="1" x14ac:dyDescent="0.15">
      <c r="A276" s="998"/>
      <c r="B276" s="235"/>
      <c r="C276" s="234"/>
      <c r="D276" s="235"/>
      <c r="E276" s="234"/>
      <c r="F276" s="296"/>
      <c r="G276" s="219"/>
      <c r="H276" s="220"/>
      <c r="I276" s="220"/>
      <c r="J276" s="220"/>
      <c r="K276" s="220"/>
      <c r="L276" s="220"/>
      <c r="M276" s="220"/>
      <c r="N276" s="220"/>
      <c r="O276" s="220"/>
      <c r="P276" s="221"/>
      <c r="Q276" s="988"/>
      <c r="R276" s="989"/>
      <c r="S276" s="989"/>
      <c r="T276" s="989"/>
      <c r="U276" s="989"/>
      <c r="V276" s="989"/>
      <c r="W276" s="989"/>
      <c r="X276" s="989"/>
      <c r="Y276" s="989"/>
      <c r="Z276" s="989"/>
      <c r="AA276" s="990"/>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1</v>
      </c>
    </row>
    <row r="277" spans="1:51" ht="126.75" customHeight="1" x14ac:dyDescent="0.15">
      <c r="A277" s="998"/>
      <c r="B277" s="235"/>
      <c r="C277" s="234"/>
      <c r="D277" s="235"/>
      <c r="E277" s="234"/>
      <c r="F277" s="296"/>
      <c r="G277" s="219"/>
      <c r="H277" s="220"/>
      <c r="I277" s="220"/>
      <c r="J277" s="220"/>
      <c r="K277" s="220"/>
      <c r="L277" s="220"/>
      <c r="M277" s="220"/>
      <c r="N277" s="220"/>
      <c r="O277" s="220"/>
      <c r="P277" s="221"/>
      <c r="Q277" s="988"/>
      <c r="R277" s="989"/>
      <c r="S277" s="989"/>
      <c r="T277" s="989"/>
      <c r="U277" s="989"/>
      <c r="V277" s="989"/>
      <c r="W277" s="989"/>
      <c r="X277" s="989"/>
      <c r="Y277" s="989"/>
      <c r="Z277" s="989"/>
      <c r="AA277" s="990"/>
      <c r="AB277" s="240"/>
      <c r="AC277" s="241"/>
      <c r="AD277" s="241"/>
      <c r="AE277" s="175" t="s">
        <v>726</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26.75" customHeight="1" x14ac:dyDescent="0.15">
      <c r="A278" s="998"/>
      <c r="B278" s="235"/>
      <c r="C278" s="234"/>
      <c r="D278" s="235"/>
      <c r="E278" s="234"/>
      <c r="F278" s="296"/>
      <c r="G278" s="222"/>
      <c r="H278" s="179"/>
      <c r="I278" s="179"/>
      <c r="J278" s="179"/>
      <c r="K278" s="179"/>
      <c r="L278" s="179"/>
      <c r="M278" s="179"/>
      <c r="N278" s="179"/>
      <c r="O278" s="179"/>
      <c r="P278" s="223"/>
      <c r="Q278" s="991"/>
      <c r="R278" s="992"/>
      <c r="S278" s="992"/>
      <c r="T278" s="992"/>
      <c r="U278" s="992"/>
      <c r="V278" s="992"/>
      <c r="W278" s="992"/>
      <c r="X278" s="992"/>
      <c r="Y278" s="992"/>
      <c r="Z278" s="992"/>
      <c r="AA278" s="993"/>
      <c r="AB278" s="242"/>
      <c r="AC278" s="243"/>
      <c r="AD278" s="24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customHeight="1" x14ac:dyDescent="0.15">
      <c r="A279" s="998"/>
      <c r="B279" s="235"/>
      <c r="C279" s="234"/>
      <c r="D279" s="235"/>
      <c r="E279" s="234"/>
      <c r="F279" s="296"/>
      <c r="G279" s="254"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69" t="s">
        <v>257</v>
      </c>
      <c r="AC279" s="184"/>
      <c r="AD279" s="185"/>
      <c r="AE279" s="255"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1</v>
      </c>
    </row>
    <row r="280" spans="1:51" ht="22.5" customHeight="1" x14ac:dyDescent="0.15">
      <c r="A280" s="998"/>
      <c r="B280" s="235"/>
      <c r="C280" s="234"/>
      <c r="D280" s="235"/>
      <c r="E280" s="234"/>
      <c r="F280" s="296"/>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0"/>
      <c r="AC280" s="164"/>
      <c r="AD280" s="187"/>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1</v>
      </c>
    </row>
    <row r="281" spans="1:51" ht="21" customHeight="1" x14ac:dyDescent="0.15">
      <c r="A281" s="998"/>
      <c r="B281" s="235"/>
      <c r="C281" s="234"/>
      <c r="D281" s="235"/>
      <c r="E281" s="234"/>
      <c r="F281" s="296"/>
      <c r="G281" s="217" t="s">
        <v>658</v>
      </c>
      <c r="H281" s="176"/>
      <c r="I281" s="176"/>
      <c r="J281" s="176"/>
      <c r="K281" s="176"/>
      <c r="L281" s="176"/>
      <c r="M281" s="176"/>
      <c r="N281" s="176"/>
      <c r="O281" s="176"/>
      <c r="P281" s="218"/>
      <c r="Q281" s="985" t="s">
        <v>659</v>
      </c>
      <c r="R281" s="986"/>
      <c r="S281" s="986"/>
      <c r="T281" s="986"/>
      <c r="U281" s="986"/>
      <c r="V281" s="986"/>
      <c r="W281" s="986"/>
      <c r="X281" s="986"/>
      <c r="Y281" s="986"/>
      <c r="Z281" s="986"/>
      <c r="AA281" s="987"/>
      <c r="AB281" s="238" t="s">
        <v>653</v>
      </c>
      <c r="AC281" s="239"/>
      <c r="AD281" s="239"/>
      <c r="AE281" s="244" t="s">
        <v>675</v>
      </c>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1</v>
      </c>
    </row>
    <row r="282" spans="1:51" ht="21" customHeight="1" x14ac:dyDescent="0.15">
      <c r="A282" s="998"/>
      <c r="B282" s="235"/>
      <c r="C282" s="234"/>
      <c r="D282" s="235"/>
      <c r="E282" s="234"/>
      <c r="F282" s="296"/>
      <c r="G282" s="219"/>
      <c r="H282" s="220"/>
      <c r="I282" s="220"/>
      <c r="J282" s="220"/>
      <c r="K282" s="220"/>
      <c r="L282" s="220"/>
      <c r="M282" s="220"/>
      <c r="N282" s="220"/>
      <c r="O282" s="220"/>
      <c r="P282" s="221"/>
      <c r="Q282" s="988"/>
      <c r="R282" s="989"/>
      <c r="S282" s="989"/>
      <c r="T282" s="989"/>
      <c r="U282" s="989"/>
      <c r="V282" s="989"/>
      <c r="W282" s="989"/>
      <c r="X282" s="989"/>
      <c r="Y282" s="989"/>
      <c r="Z282" s="989"/>
      <c r="AA282" s="990"/>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1</v>
      </c>
    </row>
    <row r="283" spans="1:51" ht="25.5" customHeight="1" x14ac:dyDescent="0.15">
      <c r="A283" s="998"/>
      <c r="B283" s="235"/>
      <c r="C283" s="234"/>
      <c r="D283" s="235"/>
      <c r="E283" s="234"/>
      <c r="F283" s="296"/>
      <c r="G283" s="219"/>
      <c r="H283" s="220"/>
      <c r="I283" s="220"/>
      <c r="J283" s="220"/>
      <c r="K283" s="220"/>
      <c r="L283" s="220"/>
      <c r="M283" s="220"/>
      <c r="N283" s="220"/>
      <c r="O283" s="220"/>
      <c r="P283" s="221"/>
      <c r="Q283" s="988"/>
      <c r="R283" s="989"/>
      <c r="S283" s="989"/>
      <c r="T283" s="989"/>
      <c r="U283" s="989"/>
      <c r="V283" s="989"/>
      <c r="W283" s="989"/>
      <c r="X283" s="989"/>
      <c r="Y283" s="989"/>
      <c r="Z283" s="989"/>
      <c r="AA283" s="990"/>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1</v>
      </c>
    </row>
    <row r="284" spans="1:51" ht="40.5" customHeight="1" x14ac:dyDescent="0.15">
      <c r="A284" s="998"/>
      <c r="B284" s="235"/>
      <c r="C284" s="234"/>
      <c r="D284" s="235"/>
      <c r="E284" s="234"/>
      <c r="F284" s="296"/>
      <c r="G284" s="219"/>
      <c r="H284" s="220"/>
      <c r="I284" s="220"/>
      <c r="J284" s="220"/>
      <c r="K284" s="220"/>
      <c r="L284" s="220"/>
      <c r="M284" s="220"/>
      <c r="N284" s="220"/>
      <c r="O284" s="220"/>
      <c r="P284" s="221"/>
      <c r="Q284" s="988"/>
      <c r="R284" s="989"/>
      <c r="S284" s="989"/>
      <c r="T284" s="989"/>
      <c r="U284" s="989"/>
      <c r="V284" s="989"/>
      <c r="W284" s="989"/>
      <c r="X284" s="989"/>
      <c r="Y284" s="989"/>
      <c r="Z284" s="989"/>
      <c r="AA284" s="990"/>
      <c r="AB284" s="240"/>
      <c r="AC284" s="241"/>
      <c r="AD284" s="241"/>
      <c r="AE284" s="175" t="s">
        <v>727</v>
      </c>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1</v>
      </c>
    </row>
    <row r="285" spans="1:51" ht="40.5" customHeight="1" x14ac:dyDescent="0.15">
      <c r="A285" s="998"/>
      <c r="B285" s="235"/>
      <c r="C285" s="234"/>
      <c r="D285" s="235"/>
      <c r="E285" s="234"/>
      <c r="F285" s="296"/>
      <c r="G285" s="222"/>
      <c r="H285" s="179"/>
      <c r="I285" s="179"/>
      <c r="J285" s="179"/>
      <c r="K285" s="179"/>
      <c r="L285" s="179"/>
      <c r="M285" s="179"/>
      <c r="N285" s="179"/>
      <c r="O285" s="179"/>
      <c r="P285" s="223"/>
      <c r="Q285" s="991"/>
      <c r="R285" s="992"/>
      <c r="S285" s="992"/>
      <c r="T285" s="992"/>
      <c r="U285" s="992"/>
      <c r="V285" s="992"/>
      <c r="W285" s="992"/>
      <c r="X285" s="992"/>
      <c r="Y285" s="992"/>
      <c r="Z285" s="992"/>
      <c r="AA285" s="993"/>
      <c r="AB285" s="242"/>
      <c r="AC285" s="243"/>
      <c r="AD285" s="24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1</v>
      </c>
    </row>
    <row r="286" spans="1:51" ht="22.5" hidden="1" customHeight="1" x14ac:dyDescent="0.15">
      <c r="A286" s="998"/>
      <c r="B286" s="235"/>
      <c r="C286" s="234"/>
      <c r="D286" s="235"/>
      <c r="E286" s="234"/>
      <c r="F286" s="296"/>
      <c r="G286" s="254"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69" t="s">
        <v>257</v>
      </c>
      <c r="AC286" s="184"/>
      <c r="AD286" s="185"/>
      <c r="AE286" s="255"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8"/>
      <c r="B287" s="235"/>
      <c r="C287" s="234"/>
      <c r="D287" s="235"/>
      <c r="E287" s="234"/>
      <c r="F287" s="296"/>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0"/>
      <c r="AC287" s="164"/>
      <c r="AD287" s="187"/>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98"/>
      <c r="B288" s="235"/>
      <c r="C288" s="234"/>
      <c r="D288" s="235"/>
      <c r="E288" s="234"/>
      <c r="F288" s="296"/>
      <c r="G288" s="217"/>
      <c r="H288" s="176"/>
      <c r="I288" s="176"/>
      <c r="J288" s="176"/>
      <c r="K288" s="176"/>
      <c r="L288" s="176"/>
      <c r="M288" s="176"/>
      <c r="N288" s="176"/>
      <c r="O288" s="176"/>
      <c r="P288" s="218"/>
      <c r="Q288" s="985"/>
      <c r="R288" s="986"/>
      <c r="S288" s="986"/>
      <c r="T288" s="986"/>
      <c r="U288" s="986"/>
      <c r="V288" s="986"/>
      <c r="W288" s="986"/>
      <c r="X288" s="986"/>
      <c r="Y288" s="986"/>
      <c r="Z288" s="986"/>
      <c r="AA288" s="987"/>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98"/>
      <c r="B289" s="235"/>
      <c r="C289" s="234"/>
      <c r="D289" s="235"/>
      <c r="E289" s="234"/>
      <c r="F289" s="296"/>
      <c r="G289" s="219"/>
      <c r="H289" s="220"/>
      <c r="I289" s="220"/>
      <c r="J289" s="220"/>
      <c r="K289" s="220"/>
      <c r="L289" s="220"/>
      <c r="M289" s="220"/>
      <c r="N289" s="220"/>
      <c r="O289" s="220"/>
      <c r="P289" s="221"/>
      <c r="Q289" s="988"/>
      <c r="R289" s="989"/>
      <c r="S289" s="989"/>
      <c r="T289" s="989"/>
      <c r="U289" s="989"/>
      <c r="V289" s="989"/>
      <c r="W289" s="989"/>
      <c r="X289" s="989"/>
      <c r="Y289" s="989"/>
      <c r="Z289" s="989"/>
      <c r="AA289" s="990"/>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98"/>
      <c r="B290" s="235"/>
      <c r="C290" s="234"/>
      <c r="D290" s="235"/>
      <c r="E290" s="234"/>
      <c r="F290" s="296"/>
      <c r="G290" s="219"/>
      <c r="H290" s="220"/>
      <c r="I290" s="220"/>
      <c r="J290" s="220"/>
      <c r="K290" s="220"/>
      <c r="L290" s="220"/>
      <c r="M290" s="220"/>
      <c r="N290" s="220"/>
      <c r="O290" s="220"/>
      <c r="P290" s="221"/>
      <c r="Q290" s="988"/>
      <c r="R290" s="989"/>
      <c r="S290" s="989"/>
      <c r="T290" s="989"/>
      <c r="U290" s="989"/>
      <c r="V290" s="989"/>
      <c r="W290" s="989"/>
      <c r="X290" s="989"/>
      <c r="Y290" s="989"/>
      <c r="Z290" s="989"/>
      <c r="AA290" s="990"/>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98"/>
      <c r="B291" s="235"/>
      <c r="C291" s="234"/>
      <c r="D291" s="235"/>
      <c r="E291" s="234"/>
      <c r="F291" s="296"/>
      <c r="G291" s="219"/>
      <c r="H291" s="220"/>
      <c r="I291" s="220"/>
      <c r="J291" s="220"/>
      <c r="K291" s="220"/>
      <c r="L291" s="220"/>
      <c r="M291" s="220"/>
      <c r="N291" s="220"/>
      <c r="O291" s="220"/>
      <c r="P291" s="221"/>
      <c r="Q291" s="988"/>
      <c r="R291" s="989"/>
      <c r="S291" s="989"/>
      <c r="T291" s="989"/>
      <c r="U291" s="989"/>
      <c r="V291" s="989"/>
      <c r="W291" s="989"/>
      <c r="X291" s="989"/>
      <c r="Y291" s="989"/>
      <c r="Z291" s="989"/>
      <c r="AA291" s="990"/>
      <c r="AB291" s="240"/>
      <c r="AC291" s="241"/>
      <c r="AD291" s="241"/>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8"/>
      <c r="B292" s="235"/>
      <c r="C292" s="234"/>
      <c r="D292" s="235"/>
      <c r="E292" s="234"/>
      <c r="F292" s="296"/>
      <c r="G292" s="222"/>
      <c r="H292" s="179"/>
      <c r="I292" s="179"/>
      <c r="J292" s="179"/>
      <c r="K292" s="179"/>
      <c r="L292" s="179"/>
      <c r="M292" s="179"/>
      <c r="N292" s="179"/>
      <c r="O292" s="179"/>
      <c r="P292" s="223"/>
      <c r="Q292" s="991"/>
      <c r="R292" s="992"/>
      <c r="S292" s="992"/>
      <c r="T292" s="992"/>
      <c r="U292" s="992"/>
      <c r="V292" s="992"/>
      <c r="W292" s="992"/>
      <c r="X292" s="992"/>
      <c r="Y292" s="992"/>
      <c r="Z292" s="992"/>
      <c r="AA292" s="993"/>
      <c r="AB292" s="242"/>
      <c r="AC292" s="243"/>
      <c r="AD292" s="24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8"/>
      <c r="B293" s="235"/>
      <c r="C293" s="234"/>
      <c r="D293" s="235"/>
      <c r="E293" s="234"/>
      <c r="F293" s="296"/>
      <c r="G293" s="254"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69" t="s">
        <v>257</v>
      </c>
      <c r="AC293" s="184"/>
      <c r="AD293" s="185"/>
      <c r="AE293" s="255"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8"/>
      <c r="B294" s="235"/>
      <c r="C294" s="234"/>
      <c r="D294" s="235"/>
      <c r="E294" s="234"/>
      <c r="F294" s="296"/>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0"/>
      <c r="AC294" s="164"/>
      <c r="AD294" s="187"/>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98"/>
      <c r="B295" s="235"/>
      <c r="C295" s="234"/>
      <c r="D295" s="235"/>
      <c r="E295" s="234"/>
      <c r="F295" s="296"/>
      <c r="G295" s="217"/>
      <c r="H295" s="176"/>
      <c r="I295" s="176"/>
      <c r="J295" s="176"/>
      <c r="K295" s="176"/>
      <c r="L295" s="176"/>
      <c r="M295" s="176"/>
      <c r="N295" s="176"/>
      <c r="O295" s="176"/>
      <c r="P295" s="218"/>
      <c r="Q295" s="985"/>
      <c r="R295" s="986"/>
      <c r="S295" s="986"/>
      <c r="T295" s="986"/>
      <c r="U295" s="986"/>
      <c r="V295" s="986"/>
      <c r="W295" s="986"/>
      <c r="X295" s="986"/>
      <c r="Y295" s="986"/>
      <c r="Z295" s="986"/>
      <c r="AA295" s="987"/>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98"/>
      <c r="B296" s="235"/>
      <c r="C296" s="234"/>
      <c r="D296" s="235"/>
      <c r="E296" s="234"/>
      <c r="F296" s="296"/>
      <c r="G296" s="219"/>
      <c r="H296" s="220"/>
      <c r="I296" s="220"/>
      <c r="J296" s="220"/>
      <c r="K296" s="220"/>
      <c r="L296" s="220"/>
      <c r="M296" s="220"/>
      <c r="N296" s="220"/>
      <c r="O296" s="220"/>
      <c r="P296" s="221"/>
      <c r="Q296" s="988"/>
      <c r="R296" s="989"/>
      <c r="S296" s="989"/>
      <c r="T296" s="989"/>
      <c r="U296" s="989"/>
      <c r="V296" s="989"/>
      <c r="W296" s="989"/>
      <c r="X296" s="989"/>
      <c r="Y296" s="989"/>
      <c r="Z296" s="989"/>
      <c r="AA296" s="990"/>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98"/>
      <c r="B297" s="235"/>
      <c r="C297" s="234"/>
      <c r="D297" s="235"/>
      <c r="E297" s="234"/>
      <c r="F297" s="296"/>
      <c r="G297" s="219"/>
      <c r="H297" s="220"/>
      <c r="I297" s="220"/>
      <c r="J297" s="220"/>
      <c r="K297" s="220"/>
      <c r="L297" s="220"/>
      <c r="M297" s="220"/>
      <c r="N297" s="220"/>
      <c r="O297" s="220"/>
      <c r="P297" s="221"/>
      <c r="Q297" s="988"/>
      <c r="R297" s="989"/>
      <c r="S297" s="989"/>
      <c r="T297" s="989"/>
      <c r="U297" s="989"/>
      <c r="V297" s="989"/>
      <c r="W297" s="989"/>
      <c r="X297" s="989"/>
      <c r="Y297" s="989"/>
      <c r="Z297" s="989"/>
      <c r="AA297" s="990"/>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98"/>
      <c r="B298" s="235"/>
      <c r="C298" s="234"/>
      <c r="D298" s="235"/>
      <c r="E298" s="234"/>
      <c r="F298" s="296"/>
      <c r="G298" s="219"/>
      <c r="H298" s="220"/>
      <c r="I298" s="220"/>
      <c r="J298" s="220"/>
      <c r="K298" s="220"/>
      <c r="L298" s="220"/>
      <c r="M298" s="220"/>
      <c r="N298" s="220"/>
      <c r="O298" s="220"/>
      <c r="P298" s="221"/>
      <c r="Q298" s="988"/>
      <c r="R298" s="989"/>
      <c r="S298" s="989"/>
      <c r="T298" s="989"/>
      <c r="U298" s="989"/>
      <c r="V298" s="989"/>
      <c r="W298" s="989"/>
      <c r="X298" s="989"/>
      <c r="Y298" s="989"/>
      <c r="Z298" s="989"/>
      <c r="AA298" s="990"/>
      <c r="AB298" s="240"/>
      <c r="AC298" s="241"/>
      <c r="AD298" s="241"/>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8"/>
      <c r="B299" s="235"/>
      <c r="C299" s="234"/>
      <c r="D299" s="235"/>
      <c r="E299" s="234"/>
      <c r="F299" s="296"/>
      <c r="G299" s="222"/>
      <c r="H299" s="179"/>
      <c r="I299" s="179"/>
      <c r="J299" s="179"/>
      <c r="K299" s="179"/>
      <c r="L299" s="179"/>
      <c r="M299" s="179"/>
      <c r="N299" s="179"/>
      <c r="O299" s="179"/>
      <c r="P299" s="223"/>
      <c r="Q299" s="991"/>
      <c r="R299" s="992"/>
      <c r="S299" s="992"/>
      <c r="T299" s="992"/>
      <c r="U299" s="992"/>
      <c r="V299" s="992"/>
      <c r="W299" s="992"/>
      <c r="X299" s="992"/>
      <c r="Y299" s="992"/>
      <c r="Z299" s="992"/>
      <c r="AA299" s="993"/>
      <c r="AB299" s="242"/>
      <c r="AC299" s="243"/>
      <c r="AD299" s="24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8"/>
      <c r="B300" s="235"/>
      <c r="C300" s="234"/>
      <c r="D300" s="235"/>
      <c r="E300" s="234"/>
      <c r="F300" s="296"/>
      <c r="G300" s="254"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69" t="s">
        <v>257</v>
      </c>
      <c r="AC300" s="184"/>
      <c r="AD300" s="185"/>
      <c r="AE300" s="255"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8"/>
      <c r="B301" s="235"/>
      <c r="C301" s="234"/>
      <c r="D301" s="235"/>
      <c r="E301" s="234"/>
      <c r="F301" s="296"/>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0"/>
      <c r="AC301" s="164"/>
      <c r="AD301" s="187"/>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98"/>
      <c r="B302" s="235"/>
      <c r="C302" s="234"/>
      <c r="D302" s="235"/>
      <c r="E302" s="234"/>
      <c r="F302" s="296"/>
      <c r="G302" s="217"/>
      <c r="H302" s="176"/>
      <c r="I302" s="176"/>
      <c r="J302" s="176"/>
      <c r="K302" s="176"/>
      <c r="L302" s="176"/>
      <c r="M302" s="176"/>
      <c r="N302" s="176"/>
      <c r="O302" s="176"/>
      <c r="P302" s="218"/>
      <c r="Q302" s="985"/>
      <c r="R302" s="986"/>
      <c r="S302" s="986"/>
      <c r="T302" s="986"/>
      <c r="U302" s="986"/>
      <c r="V302" s="986"/>
      <c r="W302" s="986"/>
      <c r="X302" s="986"/>
      <c r="Y302" s="986"/>
      <c r="Z302" s="986"/>
      <c r="AA302" s="987"/>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98"/>
      <c r="B303" s="235"/>
      <c r="C303" s="234"/>
      <c r="D303" s="235"/>
      <c r="E303" s="234"/>
      <c r="F303" s="296"/>
      <c r="G303" s="219"/>
      <c r="H303" s="220"/>
      <c r="I303" s="220"/>
      <c r="J303" s="220"/>
      <c r="K303" s="220"/>
      <c r="L303" s="220"/>
      <c r="M303" s="220"/>
      <c r="N303" s="220"/>
      <c r="O303" s="220"/>
      <c r="P303" s="221"/>
      <c r="Q303" s="988"/>
      <c r="R303" s="989"/>
      <c r="S303" s="989"/>
      <c r="T303" s="989"/>
      <c r="U303" s="989"/>
      <c r="V303" s="989"/>
      <c r="W303" s="989"/>
      <c r="X303" s="989"/>
      <c r="Y303" s="989"/>
      <c r="Z303" s="989"/>
      <c r="AA303" s="990"/>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98"/>
      <c r="B304" s="235"/>
      <c r="C304" s="234"/>
      <c r="D304" s="235"/>
      <c r="E304" s="234"/>
      <c r="F304" s="296"/>
      <c r="G304" s="219"/>
      <c r="H304" s="220"/>
      <c r="I304" s="220"/>
      <c r="J304" s="220"/>
      <c r="K304" s="220"/>
      <c r="L304" s="220"/>
      <c r="M304" s="220"/>
      <c r="N304" s="220"/>
      <c r="O304" s="220"/>
      <c r="P304" s="221"/>
      <c r="Q304" s="988"/>
      <c r="R304" s="989"/>
      <c r="S304" s="989"/>
      <c r="T304" s="989"/>
      <c r="U304" s="989"/>
      <c r="V304" s="989"/>
      <c r="W304" s="989"/>
      <c r="X304" s="989"/>
      <c r="Y304" s="989"/>
      <c r="Z304" s="989"/>
      <c r="AA304" s="990"/>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98"/>
      <c r="B305" s="235"/>
      <c r="C305" s="234"/>
      <c r="D305" s="235"/>
      <c r="E305" s="234"/>
      <c r="F305" s="296"/>
      <c r="G305" s="219"/>
      <c r="H305" s="220"/>
      <c r="I305" s="220"/>
      <c r="J305" s="220"/>
      <c r="K305" s="220"/>
      <c r="L305" s="220"/>
      <c r="M305" s="220"/>
      <c r="N305" s="220"/>
      <c r="O305" s="220"/>
      <c r="P305" s="221"/>
      <c r="Q305" s="988"/>
      <c r="R305" s="989"/>
      <c r="S305" s="989"/>
      <c r="T305" s="989"/>
      <c r="U305" s="989"/>
      <c r="V305" s="989"/>
      <c r="W305" s="989"/>
      <c r="X305" s="989"/>
      <c r="Y305" s="989"/>
      <c r="Z305" s="989"/>
      <c r="AA305" s="990"/>
      <c r="AB305" s="240"/>
      <c r="AC305" s="241"/>
      <c r="AD305" s="241"/>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8"/>
      <c r="B306" s="235"/>
      <c r="C306" s="234"/>
      <c r="D306" s="235"/>
      <c r="E306" s="297"/>
      <c r="F306" s="298"/>
      <c r="G306" s="222"/>
      <c r="H306" s="179"/>
      <c r="I306" s="179"/>
      <c r="J306" s="179"/>
      <c r="K306" s="179"/>
      <c r="L306" s="179"/>
      <c r="M306" s="179"/>
      <c r="N306" s="179"/>
      <c r="O306" s="179"/>
      <c r="P306" s="223"/>
      <c r="Q306" s="991"/>
      <c r="R306" s="992"/>
      <c r="S306" s="992"/>
      <c r="T306" s="992"/>
      <c r="U306" s="992"/>
      <c r="V306" s="992"/>
      <c r="W306" s="992"/>
      <c r="X306" s="992"/>
      <c r="Y306" s="992"/>
      <c r="Z306" s="992"/>
      <c r="AA306" s="993"/>
      <c r="AB306" s="242"/>
      <c r="AC306" s="243"/>
      <c r="AD306" s="24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98"/>
      <c r="B307" s="235"/>
      <c r="C307" s="234"/>
      <c r="D307" s="235"/>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98"/>
      <c r="B308" s="235"/>
      <c r="C308" s="234"/>
      <c r="D308" s="235"/>
      <c r="E308" s="175" t="s">
        <v>770</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98"/>
      <c r="B309" s="235"/>
      <c r="C309" s="234"/>
      <c r="D309" s="235"/>
      <c r="E309" s="983"/>
      <c r="F309" s="806"/>
      <c r="G309" s="806"/>
      <c r="H309" s="806"/>
      <c r="I309" s="806"/>
      <c r="J309" s="806"/>
      <c r="K309" s="806"/>
      <c r="L309" s="806"/>
      <c r="M309" s="806"/>
      <c r="N309" s="806"/>
      <c r="O309" s="806"/>
      <c r="P309" s="806"/>
      <c r="Q309" s="806"/>
      <c r="R309" s="806"/>
      <c r="S309" s="806"/>
      <c r="T309" s="806"/>
      <c r="U309" s="806"/>
      <c r="V309" s="806"/>
      <c r="W309" s="806"/>
      <c r="X309" s="806"/>
      <c r="Y309" s="806"/>
      <c r="Z309" s="806"/>
      <c r="AA309" s="806"/>
      <c r="AB309" s="806"/>
      <c r="AC309" s="806"/>
      <c r="AD309" s="806"/>
      <c r="AE309" s="806"/>
      <c r="AF309" s="806"/>
      <c r="AG309" s="806"/>
      <c r="AH309" s="806"/>
      <c r="AI309" s="806"/>
      <c r="AJ309" s="806"/>
      <c r="AK309" s="806"/>
      <c r="AL309" s="806"/>
      <c r="AM309" s="806"/>
      <c r="AN309" s="806"/>
      <c r="AO309" s="806"/>
      <c r="AP309" s="806"/>
      <c r="AQ309" s="806"/>
      <c r="AR309" s="806"/>
      <c r="AS309" s="806"/>
      <c r="AT309" s="806"/>
      <c r="AU309" s="806"/>
      <c r="AV309" s="806"/>
      <c r="AW309" s="806"/>
      <c r="AX309" s="984"/>
      <c r="AY309">
        <f>$AY$307</f>
        <v>1</v>
      </c>
    </row>
    <row r="310" spans="1:51" ht="45" hidden="1" customHeight="1" x14ac:dyDescent="0.15">
      <c r="A310" s="998"/>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98"/>
      <c r="B311" s="235"/>
      <c r="C311" s="234"/>
      <c r="D311" s="235"/>
      <c r="E311" s="224" t="s">
        <v>216</v>
      </c>
      <c r="F311" s="225"/>
      <c r="G311" s="222"/>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98"/>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200" t="s">
        <v>309</v>
      </c>
      <c r="AF312" s="184"/>
      <c r="AG312" s="184"/>
      <c r="AH312" s="185"/>
      <c r="AI312" s="200" t="s">
        <v>331</v>
      </c>
      <c r="AJ312" s="184"/>
      <c r="AK312" s="184"/>
      <c r="AL312" s="185"/>
      <c r="AM312" s="200" t="s">
        <v>618</v>
      </c>
      <c r="AN312" s="184"/>
      <c r="AO312" s="184"/>
      <c r="AP312" s="185"/>
      <c r="AQ312" s="249" t="s">
        <v>184</v>
      </c>
      <c r="AR312" s="250"/>
      <c r="AS312" s="250"/>
      <c r="AT312" s="251"/>
      <c r="AU312" s="261" t="s">
        <v>200</v>
      </c>
      <c r="AV312" s="261"/>
      <c r="AW312" s="261"/>
      <c r="AX312" s="262"/>
      <c r="AY312">
        <f>COUNTA($G$314)</f>
        <v>0</v>
      </c>
    </row>
    <row r="313" spans="1:51" ht="18.75" hidden="1" customHeight="1" x14ac:dyDescent="0.15">
      <c r="A313" s="998"/>
      <c r="B313" s="235"/>
      <c r="C313" s="234"/>
      <c r="D313" s="235"/>
      <c r="E313" s="234"/>
      <c r="F313" s="296"/>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2"/>
      <c r="AR313" s="253"/>
      <c r="AS313" s="164" t="s">
        <v>185</v>
      </c>
      <c r="AT313" s="187"/>
      <c r="AU313" s="163"/>
      <c r="AV313" s="163"/>
      <c r="AW313" s="164" t="s">
        <v>175</v>
      </c>
      <c r="AX313" s="165"/>
      <c r="AY313">
        <f>$AY$312</f>
        <v>0</v>
      </c>
    </row>
    <row r="314" spans="1:51" ht="39.75" hidden="1" customHeight="1" x14ac:dyDescent="0.15">
      <c r="A314" s="998"/>
      <c r="B314" s="235"/>
      <c r="C314" s="234"/>
      <c r="D314" s="235"/>
      <c r="E314" s="234"/>
      <c r="F314" s="296"/>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3"/>
      <c r="AC314" s="209"/>
      <c r="AD314" s="209"/>
      <c r="AE314" s="248"/>
      <c r="AF314" s="152"/>
      <c r="AG314" s="152"/>
      <c r="AH314" s="152"/>
      <c r="AI314" s="248"/>
      <c r="AJ314" s="152"/>
      <c r="AK314" s="152"/>
      <c r="AL314" s="152"/>
      <c r="AM314" s="248"/>
      <c r="AN314" s="152"/>
      <c r="AO314" s="152"/>
      <c r="AP314" s="152"/>
      <c r="AQ314" s="248"/>
      <c r="AR314" s="152"/>
      <c r="AS314" s="152"/>
      <c r="AT314" s="152"/>
      <c r="AU314" s="248"/>
      <c r="AV314" s="152"/>
      <c r="AW314" s="152"/>
      <c r="AX314" s="193"/>
      <c r="AY314">
        <f t="shared" ref="AY314:AY315" si="43">$AY$312</f>
        <v>0</v>
      </c>
    </row>
    <row r="315" spans="1:51" ht="39.75" hidden="1" customHeight="1" x14ac:dyDescent="0.15">
      <c r="A315" s="998"/>
      <c r="B315" s="235"/>
      <c r="C315" s="234"/>
      <c r="D315" s="235"/>
      <c r="E315" s="234"/>
      <c r="F315" s="296"/>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68"/>
      <c r="AC315" s="160"/>
      <c r="AD315" s="160"/>
      <c r="AE315" s="248"/>
      <c r="AF315" s="152"/>
      <c r="AG315" s="152"/>
      <c r="AH315" s="152"/>
      <c r="AI315" s="248"/>
      <c r="AJ315" s="152"/>
      <c r="AK315" s="152"/>
      <c r="AL315" s="152"/>
      <c r="AM315" s="248"/>
      <c r="AN315" s="152"/>
      <c r="AO315" s="152"/>
      <c r="AP315" s="152"/>
      <c r="AQ315" s="248"/>
      <c r="AR315" s="152"/>
      <c r="AS315" s="152"/>
      <c r="AT315" s="152"/>
      <c r="AU315" s="248"/>
      <c r="AV315" s="152"/>
      <c r="AW315" s="152"/>
      <c r="AX315" s="193"/>
      <c r="AY315">
        <f t="shared" si="43"/>
        <v>0</v>
      </c>
    </row>
    <row r="316" spans="1:51" ht="18.75" hidden="1" customHeight="1" x14ac:dyDescent="0.15">
      <c r="A316" s="998"/>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200" t="s">
        <v>309</v>
      </c>
      <c r="AF316" s="184"/>
      <c r="AG316" s="184"/>
      <c r="AH316" s="185"/>
      <c r="AI316" s="200" t="s">
        <v>331</v>
      </c>
      <c r="AJ316" s="184"/>
      <c r="AK316" s="184"/>
      <c r="AL316" s="185"/>
      <c r="AM316" s="200" t="s">
        <v>618</v>
      </c>
      <c r="AN316" s="184"/>
      <c r="AO316" s="184"/>
      <c r="AP316" s="185"/>
      <c r="AQ316" s="249" t="s">
        <v>184</v>
      </c>
      <c r="AR316" s="250"/>
      <c r="AS316" s="250"/>
      <c r="AT316" s="251"/>
      <c r="AU316" s="261" t="s">
        <v>200</v>
      </c>
      <c r="AV316" s="261"/>
      <c r="AW316" s="261"/>
      <c r="AX316" s="262"/>
      <c r="AY316">
        <f>COUNTA($G$318)</f>
        <v>0</v>
      </c>
    </row>
    <row r="317" spans="1:51" ht="18.75" hidden="1" customHeight="1" x14ac:dyDescent="0.15">
      <c r="A317" s="998"/>
      <c r="B317" s="235"/>
      <c r="C317" s="234"/>
      <c r="D317" s="235"/>
      <c r="E317" s="234"/>
      <c r="F317" s="296"/>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2"/>
      <c r="AR317" s="253"/>
      <c r="AS317" s="164" t="s">
        <v>185</v>
      </c>
      <c r="AT317" s="187"/>
      <c r="AU317" s="163"/>
      <c r="AV317" s="163"/>
      <c r="AW317" s="164" t="s">
        <v>175</v>
      </c>
      <c r="AX317" s="165"/>
      <c r="AY317">
        <f>$AY$316</f>
        <v>0</v>
      </c>
    </row>
    <row r="318" spans="1:51" ht="39.75" hidden="1" customHeight="1" x14ac:dyDescent="0.15">
      <c r="A318" s="998"/>
      <c r="B318" s="235"/>
      <c r="C318" s="234"/>
      <c r="D318" s="235"/>
      <c r="E318" s="234"/>
      <c r="F318" s="296"/>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3"/>
      <c r="AC318" s="209"/>
      <c r="AD318" s="209"/>
      <c r="AE318" s="248"/>
      <c r="AF318" s="152"/>
      <c r="AG318" s="152"/>
      <c r="AH318" s="152"/>
      <c r="AI318" s="248"/>
      <c r="AJ318" s="152"/>
      <c r="AK318" s="152"/>
      <c r="AL318" s="152"/>
      <c r="AM318" s="248"/>
      <c r="AN318" s="152"/>
      <c r="AO318" s="152"/>
      <c r="AP318" s="152"/>
      <c r="AQ318" s="248"/>
      <c r="AR318" s="152"/>
      <c r="AS318" s="152"/>
      <c r="AT318" s="152"/>
      <c r="AU318" s="248"/>
      <c r="AV318" s="152"/>
      <c r="AW318" s="152"/>
      <c r="AX318" s="193"/>
      <c r="AY318">
        <f t="shared" ref="AY318:AY319" si="44">$AY$316</f>
        <v>0</v>
      </c>
    </row>
    <row r="319" spans="1:51" ht="39.75" hidden="1" customHeight="1" x14ac:dyDescent="0.15">
      <c r="A319" s="998"/>
      <c r="B319" s="235"/>
      <c r="C319" s="234"/>
      <c r="D319" s="235"/>
      <c r="E319" s="234"/>
      <c r="F319" s="296"/>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68"/>
      <c r="AC319" s="160"/>
      <c r="AD319" s="160"/>
      <c r="AE319" s="248"/>
      <c r="AF319" s="152"/>
      <c r="AG319" s="152"/>
      <c r="AH319" s="152"/>
      <c r="AI319" s="248"/>
      <c r="AJ319" s="152"/>
      <c r="AK319" s="152"/>
      <c r="AL319" s="152"/>
      <c r="AM319" s="248"/>
      <c r="AN319" s="152"/>
      <c r="AO319" s="152"/>
      <c r="AP319" s="152"/>
      <c r="AQ319" s="248"/>
      <c r="AR319" s="152"/>
      <c r="AS319" s="152"/>
      <c r="AT319" s="152"/>
      <c r="AU319" s="248"/>
      <c r="AV319" s="152"/>
      <c r="AW319" s="152"/>
      <c r="AX319" s="193"/>
      <c r="AY319">
        <f t="shared" si="44"/>
        <v>0</v>
      </c>
    </row>
    <row r="320" spans="1:51" ht="18.75" hidden="1" customHeight="1" x14ac:dyDescent="0.15">
      <c r="A320" s="998"/>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200" t="s">
        <v>309</v>
      </c>
      <c r="AF320" s="184"/>
      <c r="AG320" s="184"/>
      <c r="AH320" s="185"/>
      <c r="AI320" s="200" t="s">
        <v>331</v>
      </c>
      <c r="AJ320" s="184"/>
      <c r="AK320" s="184"/>
      <c r="AL320" s="185"/>
      <c r="AM320" s="200" t="s">
        <v>618</v>
      </c>
      <c r="AN320" s="184"/>
      <c r="AO320" s="184"/>
      <c r="AP320" s="185"/>
      <c r="AQ320" s="249" t="s">
        <v>184</v>
      </c>
      <c r="AR320" s="250"/>
      <c r="AS320" s="250"/>
      <c r="AT320" s="251"/>
      <c r="AU320" s="261" t="s">
        <v>200</v>
      </c>
      <c r="AV320" s="261"/>
      <c r="AW320" s="261"/>
      <c r="AX320" s="262"/>
      <c r="AY320">
        <f>COUNTA($G$322)</f>
        <v>0</v>
      </c>
    </row>
    <row r="321" spans="1:51" ht="18.75" hidden="1" customHeight="1" x14ac:dyDescent="0.15">
      <c r="A321" s="998"/>
      <c r="B321" s="235"/>
      <c r="C321" s="234"/>
      <c r="D321" s="235"/>
      <c r="E321" s="234"/>
      <c r="F321" s="296"/>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2"/>
      <c r="AR321" s="253"/>
      <c r="AS321" s="164" t="s">
        <v>185</v>
      </c>
      <c r="AT321" s="187"/>
      <c r="AU321" s="163"/>
      <c r="AV321" s="163"/>
      <c r="AW321" s="164" t="s">
        <v>175</v>
      </c>
      <c r="AX321" s="165"/>
      <c r="AY321">
        <f>$AY$320</f>
        <v>0</v>
      </c>
    </row>
    <row r="322" spans="1:51" ht="39.75" hidden="1" customHeight="1" x14ac:dyDescent="0.15">
      <c r="A322" s="998"/>
      <c r="B322" s="235"/>
      <c r="C322" s="234"/>
      <c r="D322" s="235"/>
      <c r="E322" s="234"/>
      <c r="F322" s="296"/>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3"/>
      <c r="AC322" s="209"/>
      <c r="AD322" s="209"/>
      <c r="AE322" s="248"/>
      <c r="AF322" s="152"/>
      <c r="AG322" s="152"/>
      <c r="AH322" s="152"/>
      <c r="AI322" s="248"/>
      <c r="AJ322" s="152"/>
      <c r="AK322" s="152"/>
      <c r="AL322" s="152"/>
      <c r="AM322" s="248"/>
      <c r="AN322" s="152"/>
      <c r="AO322" s="152"/>
      <c r="AP322" s="152"/>
      <c r="AQ322" s="248"/>
      <c r="AR322" s="152"/>
      <c r="AS322" s="152"/>
      <c r="AT322" s="152"/>
      <c r="AU322" s="248"/>
      <c r="AV322" s="152"/>
      <c r="AW322" s="152"/>
      <c r="AX322" s="193"/>
      <c r="AY322">
        <f t="shared" ref="AY322:AY323" si="45">$AY$320</f>
        <v>0</v>
      </c>
    </row>
    <row r="323" spans="1:51" ht="39.75" hidden="1" customHeight="1" x14ac:dyDescent="0.15">
      <c r="A323" s="998"/>
      <c r="B323" s="235"/>
      <c r="C323" s="234"/>
      <c r="D323" s="235"/>
      <c r="E323" s="234"/>
      <c r="F323" s="296"/>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68"/>
      <c r="AC323" s="160"/>
      <c r="AD323" s="160"/>
      <c r="AE323" s="248"/>
      <c r="AF323" s="152"/>
      <c r="AG323" s="152"/>
      <c r="AH323" s="152"/>
      <c r="AI323" s="248"/>
      <c r="AJ323" s="152"/>
      <c r="AK323" s="152"/>
      <c r="AL323" s="152"/>
      <c r="AM323" s="248"/>
      <c r="AN323" s="152"/>
      <c r="AO323" s="152"/>
      <c r="AP323" s="152"/>
      <c r="AQ323" s="248"/>
      <c r="AR323" s="152"/>
      <c r="AS323" s="152"/>
      <c r="AT323" s="152"/>
      <c r="AU323" s="248"/>
      <c r="AV323" s="152"/>
      <c r="AW323" s="152"/>
      <c r="AX323" s="193"/>
      <c r="AY323">
        <f t="shared" si="45"/>
        <v>0</v>
      </c>
    </row>
    <row r="324" spans="1:51" ht="18.75" hidden="1" customHeight="1" x14ac:dyDescent="0.15">
      <c r="A324" s="998"/>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200" t="s">
        <v>309</v>
      </c>
      <c r="AF324" s="184"/>
      <c r="AG324" s="184"/>
      <c r="AH324" s="185"/>
      <c r="AI324" s="200" t="s">
        <v>331</v>
      </c>
      <c r="AJ324" s="184"/>
      <c r="AK324" s="184"/>
      <c r="AL324" s="185"/>
      <c r="AM324" s="200" t="s">
        <v>618</v>
      </c>
      <c r="AN324" s="184"/>
      <c r="AO324" s="184"/>
      <c r="AP324" s="185"/>
      <c r="AQ324" s="249" t="s">
        <v>184</v>
      </c>
      <c r="AR324" s="250"/>
      <c r="AS324" s="250"/>
      <c r="AT324" s="251"/>
      <c r="AU324" s="261" t="s">
        <v>200</v>
      </c>
      <c r="AV324" s="261"/>
      <c r="AW324" s="261"/>
      <c r="AX324" s="262"/>
      <c r="AY324">
        <f>COUNTA($G$326)</f>
        <v>0</v>
      </c>
    </row>
    <row r="325" spans="1:51" ht="18.75" hidden="1" customHeight="1" x14ac:dyDescent="0.15">
      <c r="A325" s="998"/>
      <c r="B325" s="235"/>
      <c r="C325" s="234"/>
      <c r="D325" s="235"/>
      <c r="E325" s="234"/>
      <c r="F325" s="296"/>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2"/>
      <c r="AR325" s="253"/>
      <c r="AS325" s="164" t="s">
        <v>185</v>
      </c>
      <c r="AT325" s="187"/>
      <c r="AU325" s="163"/>
      <c r="AV325" s="163"/>
      <c r="AW325" s="164" t="s">
        <v>175</v>
      </c>
      <c r="AX325" s="165"/>
      <c r="AY325">
        <f>$AY$324</f>
        <v>0</v>
      </c>
    </row>
    <row r="326" spans="1:51" ht="39.75" hidden="1" customHeight="1" x14ac:dyDescent="0.15">
      <c r="A326" s="998"/>
      <c r="B326" s="235"/>
      <c r="C326" s="234"/>
      <c r="D326" s="235"/>
      <c r="E326" s="234"/>
      <c r="F326" s="296"/>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3"/>
      <c r="AC326" s="209"/>
      <c r="AD326" s="209"/>
      <c r="AE326" s="248"/>
      <c r="AF326" s="152"/>
      <c r="AG326" s="152"/>
      <c r="AH326" s="152"/>
      <c r="AI326" s="248"/>
      <c r="AJ326" s="152"/>
      <c r="AK326" s="152"/>
      <c r="AL326" s="152"/>
      <c r="AM326" s="248"/>
      <c r="AN326" s="152"/>
      <c r="AO326" s="152"/>
      <c r="AP326" s="152"/>
      <c r="AQ326" s="248"/>
      <c r="AR326" s="152"/>
      <c r="AS326" s="152"/>
      <c r="AT326" s="152"/>
      <c r="AU326" s="248"/>
      <c r="AV326" s="152"/>
      <c r="AW326" s="152"/>
      <c r="AX326" s="193"/>
      <c r="AY326">
        <f t="shared" ref="AY326:AY327" si="46">$AY$324</f>
        <v>0</v>
      </c>
    </row>
    <row r="327" spans="1:51" ht="39.75" hidden="1" customHeight="1" x14ac:dyDescent="0.15">
      <c r="A327" s="998"/>
      <c r="B327" s="235"/>
      <c r="C327" s="234"/>
      <c r="D327" s="235"/>
      <c r="E327" s="234"/>
      <c r="F327" s="296"/>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68"/>
      <c r="AC327" s="160"/>
      <c r="AD327" s="160"/>
      <c r="AE327" s="248"/>
      <c r="AF327" s="152"/>
      <c r="AG327" s="152"/>
      <c r="AH327" s="152"/>
      <c r="AI327" s="248"/>
      <c r="AJ327" s="152"/>
      <c r="AK327" s="152"/>
      <c r="AL327" s="152"/>
      <c r="AM327" s="248"/>
      <c r="AN327" s="152"/>
      <c r="AO327" s="152"/>
      <c r="AP327" s="152"/>
      <c r="AQ327" s="248"/>
      <c r="AR327" s="152"/>
      <c r="AS327" s="152"/>
      <c r="AT327" s="152"/>
      <c r="AU327" s="248"/>
      <c r="AV327" s="152"/>
      <c r="AW327" s="152"/>
      <c r="AX327" s="193"/>
      <c r="AY327">
        <f t="shared" si="46"/>
        <v>0</v>
      </c>
    </row>
    <row r="328" spans="1:51" ht="18.75" hidden="1" customHeight="1" x14ac:dyDescent="0.15">
      <c r="A328" s="998"/>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200" t="s">
        <v>309</v>
      </c>
      <c r="AF328" s="184"/>
      <c r="AG328" s="184"/>
      <c r="AH328" s="185"/>
      <c r="AI328" s="200" t="s">
        <v>331</v>
      </c>
      <c r="AJ328" s="184"/>
      <c r="AK328" s="184"/>
      <c r="AL328" s="185"/>
      <c r="AM328" s="200" t="s">
        <v>618</v>
      </c>
      <c r="AN328" s="184"/>
      <c r="AO328" s="184"/>
      <c r="AP328" s="185"/>
      <c r="AQ328" s="249" t="s">
        <v>184</v>
      </c>
      <c r="AR328" s="250"/>
      <c r="AS328" s="250"/>
      <c r="AT328" s="251"/>
      <c r="AU328" s="261" t="s">
        <v>200</v>
      </c>
      <c r="AV328" s="261"/>
      <c r="AW328" s="261"/>
      <c r="AX328" s="262"/>
      <c r="AY328">
        <f>COUNTA($G$330)</f>
        <v>0</v>
      </c>
    </row>
    <row r="329" spans="1:51" ht="18.75" hidden="1" customHeight="1" x14ac:dyDescent="0.15">
      <c r="A329" s="998"/>
      <c r="B329" s="235"/>
      <c r="C329" s="234"/>
      <c r="D329" s="235"/>
      <c r="E329" s="234"/>
      <c r="F329" s="296"/>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2"/>
      <c r="AR329" s="253"/>
      <c r="AS329" s="164" t="s">
        <v>185</v>
      </c>
      <c r="AT329" s="187"/>
      <c r="AU329" s="163"/>
      <c r="AV329" s="163"/>
      <c r="AW329" s="164" t="s">
        <v>175</v>
      </c>
      <c r="AX329" s="165"/>
      <c r="AY329">
        <f>$AY$328</f>
        <v>0</v>
      </c>
    </row>
    <row r="330" spans="1:51" ht="39.75" hidden="1" customHeight="1" x14ac:dyDescent="0.15">
      <c r="A330" s="998"/>
      <c r="B330" s="235"/>
      <c r="C330" s="234"/>
      <c r="D330" s="235"/>
      <c r="E330" s="234"/>
      <c r="F330" s="296"/>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3"/>
      <c r="AC330" s="209"/>
      <c r="AD330" s="209"/>
      <c r="AE330" s="248"/>
      <c r="AF330" s="152"/>
      <c r="AG330" s="152"/>
      <c r="AH330" s="152"/>
      <c r="AI330" s="248"/>
      <c r="AJ330" s="152"/>
      <c r="AK330" s="152"/>
      <c r="AL330" s="152"/>
      <c r="AM330" s="248"/>
      <c r="AN330" s="152"/>
      <c r="AO330" s="152"/>
      <c r="AP330" s="152"/>
      <c r="AQ330" s="248"/>
      <c r="AR330" s="152"/>
      <c r="AS330" s="152"/>
      <c r="AT330" s="152"/>
      <c r="AU330" s="248"/>
      <c r="AV330" s="152"/>
      <c r="AW330" s="152"/>
      <c r="AX330" s="193"/>
      <c r="AY330">
        <f t="shared" ref="AY330:AY331" si="47">$AY$328</f>
        <v>0</v>
      </c>
    </row>
    <row r="331" spans="1:51" ht="39.75" hidden="1" customHeight="1" x14ac:dyDescent="0.15">
      <c r="A331" s="998"/>
      <c r="B331" s="235"/>
      <c r="C331" s="234"/>
      <c r="D331" s="235"/>
      <c r="E331" s="234"/>
      <c r="F331" s="296"/>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68"/>
      <c r="AC331" s="160"/>
      <c r="AD331" s="160"/>
      <c r="AE331" s="248"/>
      <c r="AF331" s="152"/>
      <c r="AG331" s="152"/>
      <c r="AH331" s="152"/>
      <c r="AI331" s="248"/>
      <c r="AJ331" s="152"/>
      <c r="AK331" s="152"/>
      <c r="AL331" s="152"/>
      <c r="AM331" s="248"/>
      <c r="AN331" s="152"/>
      <c r="AO331" s="152"/>
      <c r="AP331" s="152"/>
      <c r="AQ331" s="248"/>
      <c r="AR331" s="152"/>
      <c r="AS331" s="152"/>
      <c r="AT331" s="152"/>
      <c r="AU331" s="248"/>
      <c r="AV331" s="152"/>
      <c r="AW331" s="152"/>
      <c r="AX331" s="193"/>
      <c r="AY331">
        <f t="shared" si="47"/>
        <v>0</v>
      </c>
    </row>
    <row r="332" spans="1:51" ht="22.5" hidden="1" customHeight="1" x14ac:dyDescent="0.15">
      <c r="A332" s="998"/>
      <c r="B332" s="235"/>
      <c r="C332" s="234"/>
      <c r="D332" s="235"/>
      <c r="E332" s="234"/>
      <c r="F332" s="296"/>
      <c r="G332" s="254"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69"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6"/>
      <c r="AY332">
        <f>COUNTA($G$334)</f>
        <v>0</v>
      </c>
    </row>
    <row r="333" spans="1:51" ht="22.5" hidden="1" customHeight="1" x14ac:dyDescent="0.15">
      <c r="A333" s="998"/>
      <c r="B333" s="235"/>
      <c r="C333" s="234"/>
      <c r="D333" s="235"/>
      <c r="E333" s="234"/>
      <c r="F333" s="296"/>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0"/>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8"/>
      <c r="B334" s="235"/>
      <c r="C334" s="234"/>
      <c r="D334" s="235"/>
      <c r="E334" s="234"/>
      <c r="F334" s="296"/>
      <c r="G334" s="217"/>
      <c r="H334" s="176"/>
      <c r="I334" s="176"/>
      <c r="J334" s="176"/>
      <c r="K334" s="176"/>
      <c r="L334" s="176"/>
      <c r="M334" s="176"/>
      <c r="N334" s="176"/>
      <c r="O334" s="176"/>
      <c r="P334" s="218"/>
      <c r="Q334" s="985"/>
      <c r="R334" s="986"/>
      <c r="S334" s="986"/>
      <c r="T334" s="986"/>
      <c r="U334" s="986"/>
      <c r="V334" s="986"/>
      <c r="W334" s="986"/>
      <c r="X334" s="986"/>
      <c r="Y334" s="986"/>
      <c r="Z334" s="986"/>
      <c r="AA334" s="987"/>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98"/>
      <c r="B335" s="235"/>
      <c r="C335" s="234"/>
      <c r="D335" s="235"/>
      <c r="E335" s="234"/>
      <c r="F335" s="296"/>
      <c r="G335" s="219"/>
      <c r="H335" s="220"/>
      <c r="I335" s="220"/>
      <c r="J335" s="220"/>
      <c r="K335" s="220"/>
      <c r="L335" s="220"/>
      <c r="M335" s="220"/>
      <c r="N335" s="220"/>
      <c r="O335" s="220"/>
      <c r="P335" s="221"/>
      <c r="Q335" s="988"/>
      <c r="R335" s="989"/>
      <c r="S335" s="989"/>
      <c r="T335" s="989"/>
      <c r="U335" s="989"/>
      <c r="V335" s="989"/>
      <c r="W335" s="989"/>
      <c r="X335" s="989"/>
      <c r="Y335" s="989"/>
      <c r="Z335" s="989"/>
      <c r="AA335" s="990"/>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98"/>
      <c r="B336" s="235"/>
      <c r="C336" s="234"/>
      <c r="D336" s="235"/>
      <c r="E336" s="234"/>
      <c r="F336" s="296"/>
      <c r="G336" s="219"/>
      <c r="H336" s="220"/>
      <c r="I336" s="220"/>
      <c r="J336" s="220"/>
      <c r="K336" s="220"/>
      <c r="L336" s="220"/>
      <c r="M336" s="220"/>
      <c r="N336" s="220"/>
      <c r="O336" s="220"/>
      <c r="P336" s="221"/>
      <c r="Q336" s="988"/>
      <c r="R336" s="989"/>
      <c r="S336" s="989"/>
      <c r="T336" s="989"/>
      <c r="U336" s="989"/>
      <c r="V336" s="989"/>
      <c r="W336" s="989"/>
      <c r="X336" s="989"/>
      <c r="Y336" s="989"/>
      <c r="Z336" s="989"/>
      <c r="AA336" s="990"/>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98"/>
      <c r="B337" s="235"/>
      <c r="C337" s="234"/>
      <c r="D337" s="235"/>
      <c r="E337" s="234"/>
      <c r="F337" s="296"/>
      <c r="G337" s="219"/>
      <c r="H337" s="220"/>
      <c r="I337" s="220"/>
      <c r="J337" s="220"/>
      <c r="K337" s="220"/>
      <c r="L337" s="220"/>
      <c r="M337" s="220"/>
      <c r="N337" s="220"/>
      <c r="O337" s="220"/>
      <c r="P337" s="221"/>
      <c r="Q337" s="988"/>
      <c r="R337" s="989"/>
      <c r="S337" s="989"/>
      <c r="T337" s="989"/>
      <c r="U337" s="989"/>
      <c r="V337" s="989"/>
      <c r="W337" s="989"/>
      <c r="X337" s="989"/>
      <c r="Y337" s="989"/>
      <c r="Z337" s="989"/>
      <c r="AA337" s="990"/>
      <c r="AB337" s="240"/>
      <c r="AC337" s="241"/>
      <c r="AD337" s="241"/>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8"/>
      <c r="B338" s="235"/>
      <c r="C338" s="234"/>
      <c r="D338" s="235"/>
      <c r="E338" s="234"/>
      <c r="F338" s="296"/>
      <c r="G338" s="222"/>
      <c r="H338" s="179"/>
      <c r="I338" s="179"/>
      <c r="J338" s="179"/>
      <c r="K338" s="179"/>
      <c r="L338" s="179"/>
      <c r="M338" s="179"/>
      <c r="N338" s="179"/>
      <c r="O338" s="179"/>
      <c r="P338" s="223"/>
      <c r="Q338" s="991"/>
      <c r="R338" s="992"/>
      <c r="S338" s="992"/>
      <c r="T338" s="992"/>
      <c r="U338" s="992"/>
      <c r="V338" s="992"/>
      <c r="W338" s="992"/>
      <c r="X338" s="992"/>
      <c r="Y338" s="992"/>
      <c r="Z338" s="992"/>
      <c r="AA338" s="993"/>
      <c r="AB338" s="242"/>
      <c r="AC338" s="243"/>
      <c r="AD338" s="24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8"/>
      <c r="B339" s="235"/>
      <c r="C339" s="234"/>
      <c r="D339" s="235"/>
      <c r="E339" s="234"/>
      <c r="F339" s="296"/>
      <c r="G339" s="254"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69" t="s">
        <v>257</v>
      </c>
      <c r="AC339" s="184"/>
      <c r="AD339" s="185"/>
      <c r="AE339" s="255"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8"/>
      <c r="B340" s="235"/>
      <c r="C340" s="234"/>
      <c r="D340" s="235"/>
      <c r="E340" s="234"/>
      <c r="F340" s="296"/>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0"/>
      <c r="AC340" s="164"/>
      <c r="AD340" s="187"/>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98"/>
      <c r="B341" s="235"/>
      <c r="C341" s="234"/>
      <c r="D341" s="235"/>
      <c r="E341" s="234"/>
      <c r="F341" s="296"/>
      <c r="G341" s="217"/>
      <c r="H341" s="176"/>
      <c r="I341" s="176"/>
      <c r="J341" s="176"/>
      <c r="K341" s="176"/>
      <c r="L341" s="176"/>
      <c r="M341" s="176"/>
      <c r="N341" s="176"/>
      <c r="O341" s="176"/>
      <c r="P341" s="218"/>
      <c r="Q341" s="985"/>
      <c r="R341" s="986"/>
      <c r="S341" s="986"/>
      <c r="T341" s="986"/>
      <c r="U341" s="986"/>
      <c r="V341" s="986"/>
      <c r="W341" s="986"/>
      <c r="X341" s="986"/>
      <c r="Y341" s="986"/>
      <c r="Z341" s="986"/>
      <c r="AA341" s="987"/>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98"/>
      <c r="B342" s="235"/>
      <c r="C342" s="234"/>
      <c r="D342" s="235"/>
      <c r="E342" s="234"/>
      <c r="F342" s="296"/>
      <c r="G342" s="219"/>
      <c r="H342" s="220"/>
      <c r="I342" s="220"/>
      <c r="J342" s="220"/>
      <c r="K342" s="220"/>
      <c r="L342" s="220"/>
      <c r="M342" s="220"/>
      <c r="N342" s="220"/>
      <c r="O342" s="220"/>
      <c r="P342" s="221"/>
      <c r="Q342" s="988"/>
      <c r="R342" s="989"/>
      <c r="S342" s="989"/>
      <c r="T342" s="989"/>
      <c r="U342" s="989"/>
      <c r="V342" s="989"/>
      <c r="W342" s="989"/>
      <c r="X342" s="989"/>
      <c r="Y342" s="989"/>
      <c r="Z342" s="989"/>
      <c r="AA342" s="990"/>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98"/>
      <c r="B343" s="235"/>
      <c r="C343" s="234"/>
      <c r="D343" s="235"/>
      <c r="E343" s="234"/>
      <c r="F343" s="296"/>
      <c r="G343" s="219"/>
      <c r="H343" s="220"/>
      <c r="I343" s="220"/>
      <c r="J343" s="220"/>
      <c r="K343" s="220"/>
      <c r="L343" s="220"/>
      <c r="M343" s="220"/>
      <c r="N343" s="220"/>
      <c r="O343" s="220"/>
      <c r="P343" s="221"/>
      <c r="Q343" s="988"/>
      <c r="R343" s="989"/>
      <c r="S343" s="989"/>
      <c r="T343" s="989"/>
      <c r="U343" s="989"/>
      <c r="V343" s="989"/>
      <c r="W343" s="989"/>
      <c r="X343" s="989"/>
      <c r="Y343" s="989"/>
      <c r="Z343" s="989"/>
      <c r="AA343" s="990"/>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98"/>
      <c r="B344" s="235"/>
      <c r="C344" s="234"/>
      <c r="D344" s="235"/>
      <c r="E344" s="234"/>
      <c r="F344" s="296"/>
      <c r="G344" s="219"/>
      <c r="H344" s="220"/>
      <c r="I344" s="220"/>
      <c r="J344" s="220"/>
      <c r="K344" s="220"/>
      <c r="L344" s="220"/>
      <c r="M344" s="220"/>
      <c r="N344" s="220"/>
      <c r="O344" s="220"/>
      <c r="P344" s="221"/>
      <c r="Q344" s="988"/>
      <c r="R344" s="989"/>
      <c r="S344" s="989"/>
      <c r="T344" s="989"/>
      <c r="U344" s="989"/>
      <c r="V344" s="989"/>
      <c r="W344" s="989"/>
      <c r="X344" s="989"/>
      <c r="Y344" s="989"/>
      <c r="Z344" s="989"/>
      <c r="AA344" s="990"/>
      <c r="AB344" s="240"/>
      <c r="AC344" s="241"/>
      <c r="AD344" s="241"/>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8"/>
      <c r="B345" s="235"/>
      <c r="C345" s="234"/>
      <c r="D345" s="235"/>
      <c r="E345" s="234"/>
      <c r="F345" s="296"/>
      <c r="G345" s="222"/>
      <c r="H345" s="179"/>
      <c r="I345" s="179"/>
      <c r="J345" s="179"/>
      <c r="K345" s="179"/>
      <c r="L345" s="179"/>
      <c r="M345" s="179"/>
      <c r="N345" s="179"/>
      <c r="O345" s="179"/>
      <c r="P345" s="223"/>
      <c r="Q345" s="991"/>
      <c r="R345" s="992"/>
      <c r="S345" s="992"/>
      <c r="T345" s="992"/>
      <c r="U345" s="992"/>
      <c r="V345" s="992"/>
      <c r="W345" s="992"/>
      <c r="X345" s="992"/>
      <c r="Y345" s="992"/>
      <c r="Z345" s="992"/>
      <c r="AA345" s="993"/>
      <c r="AB345" s="242"/>
      <c r="AC345" s="243"/>
      <c r="AD345" s="24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8"/>
      <c r="B346" s="235"/>
      <c r="C346" s="234"/>
      <c r="D346" s="235"/>
      <c r="E346" s="234"/>
      <c r="F346" s="296"/>
      <c r="G346" s="254"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69" t="s">
        <v>257</v>
      </c>
      <c r="AC346" s="184"/>
      <c r="AD346" s="185"/>
      <c r="AE346" s="255"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8"/>
      <c r="B347" s="235"/>
      <c r="C347" s="234"/>
      <c r="D347" s="235"/>
      <c r="E347" s="234"/>
      <c r="F347" s="296"/>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0"/>
      <c r="AC347" s="164"/>
      <c r="AD347" s="187"/>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98"/>
      <c r="B348" s="235"/>
      <c r="C348" s="234"/>
      <c r="D348" s="235"/>
      <c r="E348" s="234"/>
      <c r="F348" s="296"/>
      <c r="G348" s="217"/>
      <c r="H348" s="176"/>
      <c r="I348" s="176"/>
      <c r="J348" s="176"/>
      <c r="K348" s="176"/>
      <c r="L348" s="176"/>
      <c r="M348" s="176"/>
      <c r="N348" s="176"/>
      <c r="O348" s="176"/>
      <c r="P348" s="218"/>
      <c r="Q348" s="985"/>
      <c r="R348" s="986"/>
      <c r="S348" s="986"/>
      <c r="T348" s="986"/>
      <c r="U348" s="986"/>
      <c r="V348" s="986"/>
      <c r="W348" s="986"/>
      <c r="X348" s="986"/>
      <c r="Y348" s="986"/>
      <c r="Z348" s="986"/>
      <c r="AA348" s="987"/>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98"/>
      <c r="B349" s="235"/>
      <c r="C349" s="234"/>
      <c r="D349" s="235"/>
      <c r="E349" s="234"/>
      <c r="F349" s="296"/>
      <c r="G349" s="219"/>
      <c r="H349" s="220"/>
      <c r="I349" s="220"/>
      <c r="J349" s="220"/>
      <c r="K349" s="220"/>
      <c r="L349" s="220"/>
      <c r="M349" s="220"/>
      <c r="N349" s="220"/>
      <c r="O349" s="220"/>
      <c r="P349" s="221"/>
      <c r="Q349" s="988"/>
      <c r="R349" s="989"/>
      <c r="S349" s="989"/>
      <c r="T349" s="989"/>
      <c r="U349" s="989"/>
      <c r="V349" s="989"/>
      <c r="W349" s="989"/>
      <c r="X349" s="989"/>
      <c r="Y349" s="989"/>
      <c r="Z349" s="989"/>
      <c r="AA349" s="990"/>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98"/>
      <c r="B350" s="235"/>
      <c r="C350" s="234"/>
      <c r="D350" s="235"/>
      <c r="E350" s="234"/>
      <c r="F350" s="296"/>
      <c r="G350" s="219"/>
      <c r="H350" s="220"/>
      <c r="I350" s="220"/>
      <c r="J350" s="220"/>
      <c r="K350" s="220"/>
      <c r="L350" s="220"/>
      <c r="M350" s="220"/>
      <c r="N350" s="220"/>
      <c r="O350" s="220"/>
      <c r="P350" s="221"/>
      <c r="Q350" s="988"/>
      <c r="R350" s="989"/>
      <c r="S350" s="989"/>
      <c r="T350" s="989"/>
      <c r="U350" s="989"/>
      <c r="V350" s="989"/>
      <c r="W350" s="989"/>
      <c r="X350" s="989"/>
      <c r="Y350" s="989"/>
      <c r="Z350" s="989"/>
      <c r="AA350" s="990"/>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98"/>
      <c r="B351" s="235"/>
      <c r="C351" s="234"/>
      <c r="D351" s="235"/>
      <c r="E351" s="234"/>
      <c r="F351" s="296"/>
      <c r="G351" s="219"/>
      <c r="H351" s="220"/>
      <c r="I351" s="220"/>
      <c r="J351" s="220"/>
      <c r="K351" s="220"/>
      <c r="L351" s="220"/>
      <c r="M351" s="220"/>
      <c r="N351" s="220"/>
      <c r="O351" s="220"/>
      <c r="P351" s="221"/>
      <c r="Q351" s="988"/>
      <c r="R351" s="989"/>
      <c r="S351" s="989"/>
      <c r="T351" s="989"/>
      <c r="U351" s="989"/>
      <c r="V351" s="989"/>
      <c r="W351" s="989"/>
      <c r="X351" s="989"/>
      <c r="Y351" s="989"/>
      <c r="Z351" s="989"/>
      <c r="AA351" s="990"/>
      <c r="AB351" s="240"/>
      <c r="AC351" s="241"/>
      <c r="AD351" s="241"/>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8"/>
      <c r="B352" s="235"/>
      <c r="C352" s="234"/>
      <c r="D352" s="235"/>
      <c r="E352" s="234"/>
      <c r="F352" s="296"/>
      <c r="G352" s="222"/>
      <c r="H352" s="179"/>
      <c r="I352" s="179"/>
      <c r="J352" s="179"/>
      <c r="K352" s="179"/>
      <c r="L352" s="179"/>
      <c r="M352" s="179"/>
      <c r="N352" s="179"/>
      <c r="O352" s="179"/>
      <c r="P352" s="223"/>
      <c r="Q352" s="991"/>
      <c r="R352" s="992"/>
      <c r="S352" s="992"/>
      <c r="T352" s="992"/>
      <c r="U352" s="992"/>
      <c r="V352" s="992"/>
      <c r="W352" s="992"/>
      <c r="X352" s="992"/>
      <c r="Y352" s="992"/>
      <c r="Z352" s="992"/>
      <c r="AA352" s="993"/>
      <c r="AB352" s="242"/>
      <c r="AC352" s="243"/>
      <c r="AD352" s="24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8"/>
      <c r="B353" s="235"/>
      <c r="C353" s="234"/>
      <c r="D353" s="235"/>
      <c r="E353" s="234"/>
      <c r="F353" s="296"/>
      <c r="G353" s="254"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69" t="s">
        <v>257</v>
      </c>
      <c r="AC353" s="184"/>
      <c r="AD353" s="185"/>
      <c r="AE353" s="255"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8"/>
      <c r="B354" s="235"/>
      <c r="C354" s="234"/>
      <c r="D354" s="235"/>
      <c r="E354" s="234"/>
      <c r="F354" s="296"/>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0"/>
      <c r="AC354" s="164"/>
      <c r="AD354" s="187"/>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98"/>
      <c r="B355" s="235"/>
      <c r="C355" s="234"/>
      <c r="D355" s="235"/>
      <c r="E355" s="234"/>
      <c r="F355" s="296"/>
      <c r="G355" s="217"/>
      <c r="H355" s="176"/>
      <c r="I355" s="176"/>
      <c r="J355" s="176"/>
      <c r="K355" s="176"/>
      <c r="L355" s="176"/>
      <c r="M355" s="176"/>
      <c r="N355" s="176"/>
      <c r="O355" s="176"/>
      <c r="P355" s="218"/>
      <c r="Q355" s="985"/>
      <c r="R355" s="986"/>
      <c r="S355" s="986"/>
      <c r="T355" s="986"/>
      <c r="U355" s="986"/>
      <c r="V355" s="986"/>
      <c r="W355" s="986"/>
      <c r="X355" s="986"/>
      <c r="Y355" s="986"/>
      <c r="Z355" s="986"/>
      <c r="AA355" s="987"/>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98"/>
      <c r="B356" s="235"/>
      <c r="C356" s="234"/>
      <c r="D356" s="235"/>
      <c r="E356" s="234"/>
      <c r="F356" s="296"/>
      <c r="G356" s="219"/>
      <c r="H356" s="220"/>
      <c r="I356" s="220"/>
      <c r="J356" s="220"/>
      <c r="K356" s="220"/>
      <c r="L356" s="220"/>
      <c r="M356" s="220"/>
      <c r="N356" s="220"/>
      <c r="O356" s="220"/>
      <c r="P356" s="221"/>
      <c r="Q356" s="988"/>
      <c r="R356" s="989"/>
      <c r="S356" s="989"/>
      <c r="T356" s="989"/>
      <c r="U356" s="989"/>
      <c r="V356" s="989"/>
      <c r="W356" s="989"/>
      <c r="X356" s="989"/>
      <c r="Y356" s="989"/>
      <c r="Z356" s="989"/>
      <c r="AA356" s="990"/>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98"/>
      <c r="B357" s="235"/>
      <c r="C357" s="234"/>
      <c r="D357" s="235"/>
      <c r="E357" s="234"/>
      <c r="F357" s="296"/>
      <c r="G357" s="219"/>
      <c r="H357" s="220"/>
      <c r="I357" s="220"/>
      <c r="J357" s="220"/>
      <c r="K357" s="220"/>
      <c r="L357" s="220"/>
      <c r="M357" s="220"/>
      <c r="N357" s="220"/>
      <c r="O357" s="220"/>
      <c r="P357" s="221"/>
      <c r="Q357" s="988"/>
      <c r="R357" s="989"/>
      <c r="S357" s="989"/>
      <c r="T357" s="989"/>
      <c r="U357" s="989"/>
      <c r="V357" s="989"/>
      <c r="W357" s="989"/>
      <c r="X357" s="989"/>
      <c r="Y357" s="989"/>
      <c r="Z357" s="989"/>
      <c r="AA357" s="990"/>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98"/>
      <c r="B358" s="235"/>
      <c r="C358" s="234"/>
      <c r="D358" s="235"/>
      <c r="E358" s="234"/>
      <c r="F358" s="296"/>
      <c r="G358" s="219"/>
      <c r="H358" s="220"/>
      <c r="I358" s="220"/>
      <c r="J358" s="220"/>
      <c r="K358" s="220"/>
      <c r="L358" s="220"/>
      <c r="M358" s="220"/>
      <c r="N358" s="220"/>
      <c r="O358" s="220"/>
      <c r="P358" s="221"/>
      <c r="Q358" s="988"/>
      <c r="R358" s="989"/>
      <c r="S358" s="989"/>
      <c r="T358" s="989"/>
      <c r="U358" s="989"/>
      <c r="V358" s="989"/>
      <c r="W358" s="989"/>
      <c r="X358" s="989"/>
      <c r="Y358" s="989"/>
      <c r="Z358" s="989"/>
      <c r="AA358" s="990"/>
      <c r="AB358" s="240"/>
      <c r="AC358" s="241"/>
      <c r="AD358" s="241"/>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8"/>
      <c r="B359" s="235"/>
      <c r="C359" s="234"/>
      <c r="D359" s="235"/>
      <c r="E359" s="234"/>
      <c r="F359" s="296"/>
      <c r="G359" s="222"/>
      <c r="H359" s="179"/>
      <c r="I359" s="179"/>
      <c r="J359" s="179"/>
      <c r="K359" s="179"/>
      <c r="L359" s="179"/>
      <c r="M359" s="179"/>
      <c r="N359" s="179"/>
      <c r="O359" s="179"/>
      <c r="P359" s="223"/>
      <c r="Q359" s="991"/>
      <c r="R359" s="992"/>
      <c r="S359" s="992"/>
      <c r="T359" s="992"/>
      <c r="U359" s="992"/>
      <c r="V359" s="992"/>
      <c r="W359" s="992"/>
      <c r="X359" s="992"/>
      <c r="Y359" s="992"/>
      <c r="Z359" s="992"/>
      <c r="AA359" s="993"/>
      <c r="AB359" s="242"/>
      <c r="AC359" s="243"/>
      <c r="AD359" s="24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8"/>
      <c r="B360" s="235"/>
      <c r="C360" s="234"/>
      <c r="D360" s="235"/>
      <c r="E360" s="234"/>
      <c r="F360" s="296"/>
      <c r="G360" s="254"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69" t="s">
        <v>257</v>
      </c>
      <c r="AC360" s="184"/>
      <c r="AD360" s="185"/>
      <c r="AE360" s="255"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8"/>
      <c r="B361" s="235"/>
      <c r="C361" s="234"/>
      <c r="D361" s="235"/>
      <c r="E361" s="234"/>
      <c r="F361" s="296"/>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0"/>
      <c r="AC361" s="164"/>
      <c r="AD361" s="187"/>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98"/>
      <c r="B362" s="235"/>
      <c r="C362" s="234"/>
      <c r="D362" s="235"/>
      <c r="E362" s="234"/>
      <c r="F362" s="296"/>
      <c r="G362" s="217"/>
      <c r="H362" s="176"/>
      <c r="I362" s="176"/>
      <c r="J362" s="176"/>
      <c r="K362" s="176"/>
      <c r="L362" s="176"/>
      <c r="M362" s="176"/>
      <c r="N362" s="176"/>
      <c r="O362" s="176"/>
      <c r="P362" s="218"/>
      <c r="Q362" s="985"/>
      <c r="R362" s="986"/>
      <c r="S362" s="986"/>
      <c r="T362" s="986"/>
      <c r="U362" s="986"/>
      <c r="V362" s="986"/>
      <c r="W362" s="986"/>
      <c r="X362" s="986"/>
      <c r="Y362" s="986"/>
      <c r="Z362" s="986"/>
      <c r="AA362" s="987"/>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98"/>
      <c r="B363" s="235"/>
      <c r="C363" s="234"/>
      <c r="D363" s="235"/>
      <c r="E363" s="234"/>
      <c r="F363" s="296"/>
      <c r="G363" s="219"/>
      <c r="H363" s="220"/>
      <c r="I363" s="220"/>
      <c r="J363" s="220"/>
      <c r="K363" s="220"/>
      <c r="L363" s="220"/>
      <c r="M363" s="220"/>
      <c r="N363" s="220"/>
      <c r="O363" s="220"/>
      <c r="P363" s="221"/>
      <c r="Q363" s="988"/>
      <c r="R363" s="989"/>
      <c r="S363" s="989"/>
      <c r="T363" s="989"/>
      <c r="U363" s="989"/>
      <c r="V363" s="989"/>
      <c r="W363" s="989"/>
      <c r="X363" s="989"/>
      <c r="Y363" s="989"/>
      <c r="Z363" s="989"/>
      <c r="AA363" s="990"/>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98"/>
      <c r="B364" s="235"/>
      <c r="C364" s="234"/>
      <c r="D364" s="235"/>
      <c r="E364" s="234"/>
      <c r="F364" s="296"/>
      <c r="G364" s="219"/>
      <c r="H364" s="220"/>
      <c r="I364" s="220"/>
      <c r="J364" s="220"/>
      <c r="K364" s="220"/>
      <c r="L364" s="220"/>
      <c r="M364" s="220"/>
      <c r="N364" s="220"/>
      <c r="O364" s="220"/>
      <c r="P364" s="221"/>
      <c r="Q364" s="988"/>
      <c r="R364" s="989"/>
      <c r="S364" s="989"/>
      <c r="T364" s="989"/>
      <c r="U364" s="989"/>
      <c r="V364" s="989"/>
      <c r="W364" s="989"/>
      <c r="X364" s="989"/>
      <c r="Y364" s="989"/>
      <c r="Z364" s="989"/>
      <c r="AA364" s="990"/>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98"/>
      <c r="B365" s="235"/>
      <c r="C365" s="234"/>
      <c r="D365" s="235"/>
      <c r="E365" s="234"/>
      <c r="F365" s="296"/>
      <c r="G365" s="219"/>
      <c r="H365" s="220"/>
      <c r="I365" s="220"/>
      <c r="J365" s="220"/>
      <c r="K365" s="220"/>
      <c r="L365" s="220"/>
      <c r="M365" s="220"/>
      <c r="N365" s="220"/>
      <c r="O365" s="220"/>
      <c r="P365" s="221"/>
      <c r="Q365" s="988"/>
      <c r="R365" s="989"/>
      <c r="S365" s="989"/>
      <c r="T365" s="989"/>
      <c r="U365" s="989"/>
      <c r="V365" s="989"/>
      <c r="W365" s="989"/>
      <c r="X365" s="989"/>
      <c r="Y365" s="989"/>
      <c r="Z365" s="989"/>
      <c r="AA365" s="990"/>
      <c r="AB365" s="240"/>
      <c r="AC365" s="241"/>
      <c r="AD365" s="241"/>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8"/>
      <c r="B366" s="235"/>
      <c r="C366" s="234"/>
      <c r="D366" s="235"/>
      <c r="E366" s="297"/>
      <c r="F366" s="298"/>
      <c r="G366" s="222"/>
      <c r="H366" s="179"/>
      <c r="I366" s="179"/>
      <c r="J366" s="179"/>
      <c r="K366" s="179"/>
      <c r="L366" s="179"/>
      <c r="M366" s="179"/>
      <c r="N366" s="179"/>
      <c r="O366" s="179"/>
      <c r="P366" s="223"/>
      <c r="Q366" s="991"/>
      <c r="R366" s="992"/>
      <c r="S366" s="992"/>
      <c r="T366" s="992"/>
      <c r="U366" s="992"/>
      <c r="V366" s="992"/>
      <c r="W366" s="992"/>
      <c r="X366" s="992"/>
      <c r="Y366" s="992"/>
      <c r="Z366" s="992"/>
      <c r="AA366" s="993"/>
      <c r="AB366" s="242"/>
      <c r="AC366" s="243"/>
      <c r="AD366" s="24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8"/>
      <c r="B367" s="235"/>
      <c r="C367" s="234"/>
      <c r="D367" s="235"/>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8"/>
      <c r="B368" s="235"/>
      <c r="C368" s="234"/>
      <c r="D368" s="235"/>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8"/>
      <c r="B369" s="235"/>
      <c r="C369" s="234"/>
      <c r="D369" s="235"/>
      <c r="E369" s="42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8"/>
      <c r="AY369">
        <f>$AY$367</f>
        <v>0</v>
      </c>
    </row>
    <row r="370" spans="1:51" ht="45" hidden="1" customHeight="1" x14ac:dyDescent="0.15">
      <c r="A370" s="998"/>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98"/>
      <c r="B371" s="235"/>
      <c r="C371" s="234"/>
      <c r="D371" s="235"/>
      <c r="E371" s="224" t="s">
        <v>216</v>
      </c>
      <c r="F371" s="225"/>
      <c r="G371" s="222"/>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98"/>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200" t="s">
        <v>309</v>
      </c>
      <c r="AF372" s="184"/>
      <c r="AG372" s="184"/>
      <c r="AH372" s="185"/>
      <c r="AI372" s="200" t="s">
        <v>331</v>
      </c>
      <c r="AJ372" s="184"/>
      <c r="AK372" s="184"/>
      <c r="AL372" s="185"/>
      <c r="AM372" s="200" t="s">
        <v>618</v>
      </c>
      <c r="AN372" s="184"/>
      <c r="AO372" s="184"/>
      <c r="AP372" s="185"/>
      <c r="AQ372" s="249" t="s">
        <v>184</v>
      </c>
      <c r="AR372" s="250"/>
      <c r="AS372" s="250"/>
      <c r="AT372" s="251"/>
      <c r="AU372" s="261" t="s">
        <v>200</v>
      </c>
      <c r="AV372" s="261"/>
      <c r="AW372" s="261"/>
      <c r="AX372" s="262"/>
      <c r="AY372">
        <f>COUNTA($G$374)</f>
        <v>0</v>
      </c>
    </row>
    <row r="373" spans="1:51" ht="18.75" hidden="1" customHeight="1" x14ac:dyDescent="0.15">
      <c r="A373" s="998"/>
      <c r="B373" s="235"/>
      <c r="C373" s="234"/>
      <c r="D373" s="235"/>
      <c r="E373" s="234"/>
      <c r="F373" s="296"/>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2"/>
      <c r="AR373" s="253"/>
      <c r="AS373" s="164" t="s">
        <v>185</v>
      </c>
      <c r="AT373" s="187"/>
      <c r="AU373" s="163"/>
      <c r="AV373" s="163"/>
      <c r="AW373" s="164" t="s">
        <v>175</v>
      </c>
      <c r="AX373" s="165"/>
      <c r="AY373">
        <f>$AY$372</f>
        <v>0</v>
      </c>
    </row>
    <row r="374" spans="1:51" ht="39.75" hidden="1" customHeight="1" x14ac:dyDescent="0.15">
      <c r="A374" s="998"/>
      <c r="B374" s="235"/>
      <c r="C374" s="234"/>
      <c r="D374" s="235"/>
      <c r="E374" s="234"/>
      <c r="F374" s="296"/>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3"/>
      <c r="AC374" s="209"/>
      <c r="AD374" s="209"/>
      <c r="AE374" s="248"/>
      <c r="AF374" s="152"/>
      <c r="AG374" s="152"/>
      <c r="AH374" s="152"/>
      <c r="AI374" s="248"/>
      <c r="AJ374" s="152"/>
      <c r="AK374" s="152"/>
      <c r="AL374" s="152"/>
      <c r="AM374" s="248"/>
      <c r="AN374" s="152"/>
      <c r="AO374" s="152"/>
      <c r="AP374" s="152"/>
      <c r="AQ374" s="248"/>
      <c r="AR374" s="152"/>
      <c r="AS374" s="152"/>
      <c r="AT374" s="152"/>
      <c r="AU374" s="248"/>
      <c r="AV374" s="152"/>
      <c r="AW374" s="152"/>
      <c r="AX374" s="193"/>
      <c r="AY374">
        <f t="shared" ref="AY374:AY375" si="53">$AY$372</f>
        <v>0</v>
      </c>
    </row>
    <row r="375" spans="1:51" ht="39.75" hidden="1" customHeight="1" x14ac:dyDescent="0.15">
      <c r="A375" s="998"/>
      <c r="B375" s="235"/>
      <c r="C375" s="234"/>
      <c r="D375" s="235"/>
      <c r="E375" s="234"/>
      <c r="F375" s="296"/>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68"/>
      <c r="AC375" s="160"/>
      <c r="AD375" s="160"/>
      <c r="AE375" s="248"/>
      <c r="AF375" s="152"/>
      <c r="AG375" s="152"/>
      <c r="AH375" s="152"/>
      <c r="AI375" s="248"/>
      <c r="AJ375" s="152"/>
      <c r="AK375" s="152"/>
      <c r="AL375" s="152"/>
      <c r="AM375" s="248"/>
      <c r="AN375" s="152"/>
      <c r="AO375" s="152"/>
      <c r="AP375" s="152"/>
      <c r="AQ375" s="248"/>
      <c r="AR375" s="152"/>
      <c r="AS375" s="152"/>
      <c r="AT375" s="152"/>
      <c r="AU375" s="248"/>
      <c r="AV375" s="152"/>
      <c r="AW375" s="152"/>
      <c r="AX375" s="193"/>
      <c r="AY375">
        <f t="shared" si="53"/>
        <v>0</v>
      </c>
    </row>
    <row r="376" spans="1:51" ht="18.75" hidden="1" customHeight="1" x14ac:dyDescent="0.15">
      <c r="A376" s="998"/>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200" t="s">
        <v>309</v>
      </c>
      <c r="AF376" s="184"/>
      <c r="AG376" s="184"/>
      <c r="AH376" s="185"/>
      <c r="AI376" s="200" t="s">
        <v>331</v>
      </c>
      <c r="AJ376" s="184"/>
      <c r="AK376" s="184"/>
      <c r="AL376" s="185"/>
      <c r="AM376" s="200" t="s">
        <v>618</v>
      </c>
      <c r="AN376" s="184"/>
      <c r="AO376" s="184"/>
      <c r="AP376" s="185"/>
      <c r="AQ376" s="249" t="s">
        <v>184</v>
      </c>
      <c r="AR376" s="250"/>
      <c r="AS376" s="250"/>
      <c r="AT376" s="251"/>
      <c r="AU376" s="261" t="s">
        <v>200</v>
      </c>
      <c r="AV376" s="261"/>
      <c r="AW376" s="261"/>
      <c r="AX376" s="262"/>
      <c r="AY376">
        <f>COUNTA($G$378)</f>
        <v>0</v>
      </c>
    </row>
    <row r="377" spans="1:51" ht="18.75" hidden="1" customHeight="1" x14ac:dyDescent="0.15">
      <c r="A377" s="998"/>
      <c r="B377" s="235"/>
      <c r="C377" s="234"/>
      <c r="D377" s="235"/>
      <c r="E377" s="234"/>
      <c r="F377" s="296"/>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2"/>
      <c r="AR377" s="253"/>
      <c r="AS377" s="164" t="s">
        <v>185</v>
      </c>
      <c r="AT377" s="187"/>
      <c r="AU377" s="163"/>
      <c r="AV377" s="163"/>
      <c r="AW377" s="164" t="s">
        <v>175</v>
      </c>
      <c r="AX377" s="165"/>
      <c r="AY377">
        <f>$AY$376</f>
        <v>0</v>
      </c>
    </row>
    <row r="378" spans="1:51" ht="39.75" hidden="1" customHeight="1" x14ac:dyDescent="0.15">
      <c r="A378" s="998"/>
      <c r="B378" s="235"/>
      <c r="C378" s="234"/>
      <c r="D378" s="235"/>
      <c r="E378" s="234"/>
      <c r="F378" s="296"/>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3"/>
      <c r="AC378" s="209"/>
      <c r="AD378" s="209"/>
      <c r="AE378" s="248"/>
      <c r="AF378" s="152"/>
      <c r="AG378" s="152"/>
      <c r="AH378" s="152"/>
      <c r="AI378" s="248"/>
      <c r="AJ378" s="152"/>
      <c r="AK378" s="152"/>
      <c r="AL378" s="152"/>
      <c r="AM378" s="248"/>
      <c r="AN378" s="152"/>
      <c r="AO378" s="152"/>
      <c r="AP378" s="152"/>
      <c r="AQ378" s="248"/>
      <c r="AR378" s="152"/>
      <c r="AS378" s="152"/>
      <c r="AT378" s="152"/>
      <c r="AU378" s="248"/>
      <c r="AV378" s="152"/>
      <c r="AW378" s="152"/>
      <c r="AX378" s="193"/>
      <c r="AY378">
        <f t="shared" ref="AY378:AY379" si="54">$AY$376</f>
        <v>0</v>
      </c>
    </row>
    <row r="379" spans="1:51" ht="39.75" hidden="1" customHeight="1" x14ac:dyDescent="0.15">
      <c r="A379" s="998"/>
      <c r="B379" s="235"/>
      <c r="C379" s="234"/>
      <c r="D379" s="235"/>
      <c r="E379" s="234"/>
      <c r="F379" s="296"/>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68"/>
      <c r="AC379" s="160"/>
      <c r="AD379" s="160"/>
      <c r="AE379" s="248"/>
      <c r="AF379" s="152"/>
      <c r="AG379" s="152"/>
      <c r="AH379" s="152"/>
      <c r="AI379" s="248"/>
      <c r="AJ379" s="152"/>
      <c r="AK379" s="152"/>
      <c r="AL379" s="152"/>
      <c r="AM379" s="248"/>
      <c r="AN379" s="152"/>
      <c r="AO379" s="152"/>
      <c r="AP379" s="152"/>
      <c r="AQ379" s="248"/>
      <c r="AR379" s="152"/>
      <c r="AS379" s="152"/>
      <c r="AT379" s="152"/>
      <c r="AU379" s="248"/>
      <c r="AV379" s="152"/>
      <c r="AW379" s="152"/>
      <c r="AX379" s="193"/>
      <c r="AY379">
        <f t="shared" si="54"/>
        <v>0</v>
      </c>
    </row>
    <row r="380" spans="1:51" ht="18.75" hidden="1" customHeight="1" x14ac:dyDescent="0.15">
      <c r="A380" s="998"/>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200" t="s">
        <v>309</v>
      </c>
      <c r="AF380" s="184"/>
      <c r="AG380" s="184"/>
      <c r="AH380" s="185"/>
      <c r="AI380" s="200" t="s">
        <v>331</v>
      </c>
      <c r="AJ380" s="184"/>
      <c r="AK380" s="184"/>
      <c r="AL380" s="185"/>
      <c r="AM380" s="200" t="s">
        <v>618</v>
      </c>
      <c r="AN380" s="184"/>
      <c r="AO380" s="184"/>
      <c r="AP380" s="185"/>
      <c r="AQ380" s="249" t="s">
        <v>184</v>
      </c>
      <c r="AR380" s="250"/>
      <c r="AS380" s="250"/>
      <c r="AT380" s="251"/>
      <c r="AU380" s="261" t="s">
        <v>200</v>
      </c>
      <c r="AV380" s="261"/>
      <c r="AW380" s="261"/>
      <c r="AX380" s="262"/>
      <c r="AY380">
        <f>COUNTA($G$382)</f>
        <v>0</v>
      </c>
    </row>
    <row r="381" spans="1:51" ht="18.75" hidden="1" customHeight="1" x14ac:dyDescent="0.15">
      <c r="A381" s="998"/>
      <c r="B381" s="235"/>
      <c r="C381" s="234"/>
      <c r="D381" s="235"/>
      <c r="E381" s="234"/>
      <c r="F381" s="296"/>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2"/>
      <c r="AR381" s="253"/>
      <c r="AS381" s="164" t="s">
        <v>185</v>
      </c>
      <c r="AT381" s="187"/>
      <c r="AU381" s="163"/>
      <c r="AV381" s="163"/>
      <c r="AW381" s="164" t="s">
        <v>175</v>
      </c>
      <c r="AX381" s="165"/>
      <c r="AY381">
        <f>$AY$380</f>
        <v>0</v>
      </c>
    </row>
    <row r="382" spans="1:51" ht="39.75" hidden="1" customHeight="1" x14ac:dyDescent="0.15">
      <c r="A382" s="998"/>
      <c r="B382" s="235"/>
      <c r="C382" s="234"/>
      <c r="D382" s="235"/>
      <c r="E382" s="234"/>
      <c r="F382" s="296"/>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3"/>
      <c r="AC382" s="209"/>
      <c r="AD382" s="209"/>
      <c r="AE382" s="248"/>
      <c r="AF382" s="152"/>
      <c r="AG382" s="152"/>
      <c r="AH382" s="152"/>
      <c r="AI382" s="248"/>
      <c r="AJ382" s="152"/>
      <c r="AK382" s="152"/>
      <c r="AL382" s="152"/>
      <c r="AM382" s="248"/>
      <c r="AN382" s="152"/>
      <c r="AO382" s="152"/>
      <c r="AP382" s="152"/>
      <c r="AQ382" s="248"/>
      <c r="AR382" s="152"/>
      <c r="AS382" s="152"/>
      <c r="AT382" s="152"/>
      <c r="AU382" s="248"/>
      <c r="AV382" s="152"/>
      <c r="AW382" s="152"/>
      <c r="AX382" s="193"/>
      <c r="AY382">
        <f t="shared" ref="AY382:AY383" si="55">$AY$380</f>
        <v>0</v>
      </c>
    </row>
    <row r="383" spans="1:51" ht="39.75" hidden="1" customHeight="1" x14ac:dyDescent="0.15">
      <c r="A383" s="998"/>
      <c r="B383" s="235"/>
      <c r="C383" s="234"/>
      <c r="D383" s="235"/>
      <c r="E383" s="234"/>
      <c r="F383" s="296"/>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68"/>
      <c r="AC383" s="160"/>
      <c r="AD383" s="160"/>
      <c r="AE383" s="248"/>
      <c r="AF383" s="152"/>
      <c r="AG383" s="152"/>
      <c r="AH383" s="152"/>
      <c r="AI383" s="248"/>
      <c r="AJ383" s="152"/>
      <c r="AK383" s="152"/>
      <c r="AL383" s="152"/>
      <c r="AM383" s="248"/>
      <c r="AN383" s="152"/>
      <c r="AO383" s="152"/>
      <c r="AP383" s="152"/>
      <c r="AQ383" s="248"/>
      <c r="AR383" s="152"/>
      <c r="AS383" s="152"/>
      <c r="AT383" s="152"/>
      <c r="AU383" s="248"/>
      <c r="AV383" s="152"/>
      <c r="AW383" s="152"/>
      <c r="AX383" s="193"/>
      <c r="AY383">
        <f t="shared" si="55"/>
        <v>0</v>
      </c>
    </row>
    <row r="384" spans="1:51" ht="18.75" hidden="1" customHeight="1" x14ac:dyDescent="0.15">
      <c r="A384" s="998"/>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200" t="s">
        <v>309</v>
      </c>
      <c r="AF384" s="184"/>
      <c r="AG384" s="184"/>
      <c r="AH384" s="185"/>
      <c r="AI384" s="200" t="s">
        <v>331</v>
      </c>
      <c r="AJ384" s="184"/>
      <c r="AK384" s="184"/>
      <c r="AL384" s="185"/>
      <c r="AM384" s="200" t="s">
        <v>618</v>
      </c>
      <c r="AN384" s="184"/>
      <c r="AO384" s="184"/>
      <c r="AP384" s="185"/>
      <c r="AQ384" s="249" t="s">
        <v>184</v>
      </c>
      <c r="AR384" s="250"/>
      <c r="AS384" s="250"/>
      <c r="AT384" s="251"/>
      <c r="AU384" s="261" t="s">
        <v>200</v>
      </c>
      <c r="AV384" s="261"/>
      <c r="AW384" s="261"/>
      <c r="AX384" s="262"/>
      <c r="AY384">
        <f>COUNTA($G$386)</f>
        <v>0</v>
      </c>
    </row>
    <row r="385" spans="1:51" ht="18.75" hidden="1" customHeight="1" x14ac:dyDescent="0.15">
      <c r="A385" s="998"/>
      <c r="B385" s="235"/>
      <c r="C385" s="234"/>
      <c r="D385" s="235"/>
      <c r="E385" s="234"/>
      <c r="F385" s="296"/>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2"/>
      <c r="AR385" s="253"/>
      <c r="AS385" s="164" t="s">
        <v>185</v>
      </c>
      <c r="AT385" s="187"/>
      <c r="AU385" s="163"/>
      <c r="AV385" s="163"/>
      <c r="AW385" s="164" t="s">
        <v>175</v>
      </c>
      <c r="AX385" s="165"/>
      <c r="AY385">
        <f>$AY$384</f>
        <v>0</v>
      </c>
    </row>
    <row r="386" spans="1:51" ht="39.75" hidden="1" customHeight="1" x14ac:dyDescent="0.15">
      <c r="A386" s="998"/>
      <c r="B386" s="235"/>
      <c r="C386" s="234"/>
      <c r="D386" s="235"/>
      <c r="E386" s="234"/>
      <c r="F386" s="296"/>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3"/>
      <c r="AC386" s="209"/>
      <c r="AD386" s="209"/>
      <c r="AE386" s="248"/>
      <c r="AF386" s="152"/>
      <c r="AG386" s="152"/>
      <c r="AH386" s="152"/>
      <c r="AI386" s="248"/>
      <c r="AJ386" s="152"/>
      <c r="AK386" s="152"/>
      <c r="AL386" s="152"/>
      <c r="AM386" s="248"/>
      <c r="AN386" s="152"/>
      <c r="AO386" s="152"/>
      <c r="AP386" s="152"/>
      <c r="AQ386" s="248"/>
      <c r="AR386" s="152"/>
      <c r="AS386" s="152"/>
      <c r="AT386" s="152"/>
      <c r="AU386" s="248"/>
      <c r="AV386" s="152"/>
      <c r="AW386" s="152"/>
      <c r="AX386" s="193"/>
      <c r="AY386">
        <f t="shared" ref="AY386:AY387" si="56">$AY$384</f>
        <v>0</v>
      </c>
    </row>
    <row r="387" spans="1:51" ht="39.75" hidden="1" customHeight="1" x14ac:dyDescent="0.15">
      <c r="A387" s="998"/>
      <c r="B387" s="235"/>
      <c r="C387" s="234"/>
      <c r="D387" s="235"/>
      <c r="E387" s="234"/>
      <c r="F387" s="296"/>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68"/>
      <c r="AC387" s="160"/>
      <c r="AD387" s="160"/>
      <c r="AE387" s="248"/>
      <c r="AF387" s="152"/>
      <c r="AG387" s="152"/>
      <c r="AH387" s="152"/>
      <c r="AI387" s="248"/>
      <c r="AJ387" s="152"/>
      <c r="AK387" s="152"/>
      <c r="AL387" s="152"/>
      <c r="AM387" s="248"/>
      <c r="AN387" s="152"/>
      <c r="AO387" s="152"/>
      <c r="AP387" s="152"/>
      <c r="AQ387" s="248"/>
      <c r="AR387" s="152"/>
      <c r="AS387" s="152"/>
      <c r="AT387" s="152"/>
      <c r="AU387" s="248"/>
      <c r="AV387" s="152"/>
      <c r="AW387" s="152"/>
      <c r="AX387" s="193"/>
      <c r="AY387">
        <f t="shared" si="56"/>
        <v>0</v>
      </c>
    </row>
    <row r="388" spans="1:51" ht="18.75" hidden="1" customHeight="1" x14ac:dyDescent="0.15">
      <c r="A388" s="998"/>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200" t="s">
        <v>309</v>
      </c>
      <c r="AF388" s="184"/>
      <c r="AG388" s="184"/>
      <c r="AH388" s="185"/>
      <c r="AI388" s="200" t="s">
        <v>331</v>
      </c>
      <c r="AJ388" s="184"/>
      <c r="AK388" s="184"/>
      <c r="AL388" s="185"/>
      <c r="AM388" s="200" t="s">
        <v>618</v>
      </c>
      <c r="AN388" s="184"/>
      <c r="AO388" s="184"/>
      <c r="AP388" s="185"/>
      <c r="AQ388" s="249" t="s">
        <v>184</v>
      </c>
      <c r="AR388" s="250"/>
      <c r="AS388" s="250"/>
      <c r="AT388" s="251"/>
      <c r="AU388" s="261" t="s">
        <v>200</v>
      </c>
      <c r="AV388" s="261"/>
      <c r="AW388" s="261"/>
      <c r="AX388" s="262"/>
      <c r="AY388">
        <f>COUNTA($G$390)</f>
        <v>0</v>
      </c>
    </row>
    <row r="389" spans="1:51" ht="18.75" hidden="1" customHeight="1" x14ac:dyDescent="0.15">
      <c r="A389" s="998"/>
      <c r="B389" s="235"/>
      <c r="C389" s="234"/>
      <c r="D389" s="235"/>
      <c r="E389" s="234"/>
      <c r="F389" s="296"/>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2"/>
      <c r="AR389" s="253"/>
      <c r="AS389" s="164" t="s">
        <v>185</v>
      </c>
      <c r="AT389" s="187"/>
      <c r="AU389" s="163"/>
      <c r="AV389" s="163"/>
      <c r="AW389" s="164" t="s">
        <v>175</v>
      </c>
      <c r="AX389" s="165"/>
      <c r="AY389">
        <f>$AY$388</f>
        <v>0</v>
      </c>
    </row>
    <row r="390" spans="1:51" ht="39.75" hidden="1" customHeight="1" x14ac:dyDescent="0.15">
      <c r="A390" s="998"/>
      <c r="B390" s="235"/>
      <c r="C390" s="234"/>
      <c r="D390" s="235"/>
      <c r="E390" s="234"/>
      <c r="F390" s="296"/>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3"/>
      <c r="AC390" s="209"/>
      <c r="AD390" s="209"/>
      <c r="AE390" s="248"/>
      <c r="AF390" s="152"/>
      <c r="AG390" s="152"/>
      <c r="AH390" s="152"/>
      <c r="AI390" s="248"/>
      <c r="AJ390" s="152"/>
      <c r="AK390" s="152"/>
      <c r="AL390" s="152"/>
      <c r="AM390" s="248"/>
      <c r="AN390" s="152"/>
      <c r="AO390" s="152"/>
      <c r="AP390" s="152"/>
      <c r="AQ390" s="248"/>
      <c r="AR390" s="152"/>
      <c r="AS390" s="152"/>
      <c r="AT390" s="152"/>
      <c r="AU390" s="248"/>
      <c r="AV390" s="152"/>
      <c r="AW390" s="152"/>
      <c r="AX390" s="193"/>
      <c r="AY390">
        <f t="shared" ref="AY390:AY391" si="57">$AY$388</f>
        <v>0</v>
      </c>
    </row>
    <row r="391" spans="1:51" ht="39.75" hidden="1" customHeight="1" x14ac:dyDescent="0.15">
      <c r="A391" s="998"/>
      <c r="B391" s="235"/>
      <c r="C391" s="234"/>
      <c r="D391" s="235"/>
      <c r="E391" s="234"/>
      <c r="F391" s="296"/>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68"/>
      <c r="AC391" s="160"/>
      <c r="AD391" s="160"/>
      <c r="AE391" s="248"/>
      <c r="AF391" s="152"/>
      <c r="AG391" s="152"/>
      <c r="AH391" s="152"/>
      <c r="AI391" s="248"/>
      <c r="AJ391" s="152"/>
      <c r="AK391" s="152"/>
      <c r="AL391" s="152"/>
      <c r="AM391" s="248"/>
      <c r="AN391" s="152"/>
      <c r="AO391" s="152"/>
      <c r="AP391" s="152"/>
      <c r="AQ391" s="248"/>
      <c r="AR391" s="152"/>
      <c r="AS391" s="152"/>
      <c r="AT391" s="152"/>
      <c r="AU391" s="248"/>
      <c r="AV391" s="152"/>
      <c r="AW391" s="152"/>
      <c r="AX391" s="193"/>
      <c r="AY391">
        <f t="shared" si="57"/>
        <v>0</v>
      </c>
    </row>
    <row r="392" spans="1:51" ht="22.5" hidden="1" customHeight="1" x14ac:dyDescent="0.15">
      <c r="A392" s="998"/>
      <c r="B392" s="235"/>
      <c r="C392" s="234"/>
      <c r="D392" s="235"/>
      <c r="E392" s="234"/>
      <c r="F392" s="296"/>
      <c r="G392" s="254"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69"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6"/>
      <c r="AY392">
        <f>COUNTA($G$394)</f>
        <v>0</v>
      </c>
    </row>
    <row r="393" spans="1:51" ht="22.5" hidden="1" customHeight="1" x14ac:dyDescent="0.15">
      <c r="A393" s="998"/>
      <c r="B393" s="235"/>
      <c r="C393" s="234"/>
      <c r="D393" s="235"/>
      <c r="E393" s="234"/>
      <c r="F393" s="296"/>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0"/>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8"/>
      <c r="B394" s="235"/>
      <c r="C394" s="234"/>
      <c r="D394" s="235"/>
      <c r="E394" s="234"/>
      <c r="F394" s="296"/>
      <c r="G394" s="217"/>
      <c r="H394" s="176"/>
      <c r="I394" s="176"/>
      <c r="J394" s="176"/>
      <c r="K394" s="176"/>
      <c r="L394" s="176"/>
      <c r="M394" s="176"/>
      <c r="N394" s="176"/>
      <c r="O394" s="176"/>
      <c r="P394" s="218"/>
      <c r="Q394" s="985"/>
      <c r="R394" s="986"/>
      <c r="S394" s="986"/>
      <c r="T394" s="986"/>
      <c r="U394" s="986"/>
      <c r="V394" s="986"/>
      <c r="W394" s="986"/>
      <c r="X394" s="986"/>
      <c r="Y394" s="986"/>
      <c r="Z394" s="986"/>
      <c r="AA394" s="987"/>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98"/>
      <c r="B395" s="235"/>
      <c r="C395" s="234"/>
      <c r="D395" s="235"/>
      <c r="E395" s="234"/>
      <c r="F395" s="296"/>
      <c r="G395" s="219"/>
      <c r="H395" s="220"/>
      <c r="I395" s="220"/>
      <c r="J395" s="220"/>
      <c r="K395" s="220"/>
      <c r="L395" s="220"/>
      <c r="M395" s="220"/>
      <c r="N395" s="220"/>
      <c r="O395" s="220"/>
      <c r="P395" s="221"/>
      <c r="Q395" s="988"/>
      <c r="R395" s="989"/>
      <c r="S395" s="989"/>
      <c r="T395" s="989"/>
      <c r="U395" s="989"/>
      <c r="V395" s="989"/>
      <c r="W395" s="989"/>
      <c r="X395" s="989"/>
      <c r="Y395" s="989"/>
      <c r="Z395" s="989"/>
      <c r="AA395" s="990"/>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98"/>
      <c r="B396" s="235"/>
      <c r="C396" s="234"/>
      <c r="D396" s="235"/>
      <c r="E396" s="234"/>
      <c r="F396" s="296"/>
      <c r="G396" s="219"/>
      <c r="H396" s="220"/>
      <c r="I396" s="220"/>
      <c r="J396" s="220"/>
      <c r="K396" s="220"/>
      <c r="L396" s="220"/>
      <c r="M396" s="220"/>
      <c r="N396" s="220"/>
      <c r="O396" s="220"/>
      <c r="P396" s="221"/>
      <c r="Q396" s="988"/>
      <c r="R396" s="989"/>
      <c r="S396" s="989"/>
      <c r="T396" s="989"/>
      <c r="U396" s="989"/>
      <c r="V396" s="989"/>
      <c r="W396" s="989"/>
      <c r="X396" s="989"/>
      <c r="Y396" s="989"/>
      <c r="Z396" s="989"/>
      <c r="AA396" s="990"/>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98"/>
      <c r="B397" s="235"/>
      <c r="C397" s="234"/>
      <c r="D397" s="235"/>
      <c r="E397" s="234"/>
      <c r="F397" s="296"/>
      <c r="G397" s="219"/>
      <c r="H397" s="220"/>
      <c r="I397" s="220"/>
      <c r="J397" s="220"/>
      <c r="K397" s="220"/>
      <c r="L397" s="220"/>
      <c r="M397" s="220"/>
      <c r="N397" s="220"/>
      <c r="O397" s="220"/>
      <c r="P397" s="221"/>
      <c r="Q397" s="988"/>
      <c r="R397" s="989"/>
      <c r="S397" s="989"/>
      <c r="T397" s="989"/>
      <c r="U397" s="989"/>
      <c r="V397" s="989"/>
      <c r="W397" s="989"/>
      <c r="X397" s="989"/>
      <c r="Y397" s="989"/>
      <c r="Z397" s="989"/>
      <c r="AA397" s="990"/>
      <c r="AB397" s="240"/>
      <c r="AC397" s="241"/>
      <c r="AD397" s="241"/>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8"/>
      <c r="B398" s="235"/>
      <c r="C398" s="234"/>
      <c r="D398" s="235"/>
      <c r="E398" s="234"/>
      <c r="F398" s="296"/>
      <c r="G398" s="222"/>
      <c r="H398" s="179"/>
      <c r="I398" s="179"/>
      <c r="J398" s="179"/>
      <c r="K398" s="179"/>
      <c r="L398" s="179"/>
      <c r="M398" s="179"/>
      <c r="N398" s="179"/>
      <c r="O398" s="179"/>
      <c r="P398" s="223"/>
      <c r="Q398" s="991"/>
      <c r="R398" s="992"/>
      <c r="S398" s="992"/>
      <c r="T398" s="992"/>
      <c r="U398" s="992"/>
      <c r="V398" s="992"/>
      <c r="W398" s="992"/>
      <c r="X398" s="992"/>
      <c r="Y398" s="992"/>
      <c r="Z398" s="992"/>
      <c r="AA398" s="993"/>
      <c r="AB398" s="242"/>
      <c r="AC398" s="243"/>
      <c r="AD398" s="24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8"/>
      <c r="B399" s="235"/>
      <c r="C399" s="234"/>
      <c r="D399" s="235"/>
      <c r="E399" s="234"/>
      <c r="F399" s="296"/>
      <c r="G399" s="254"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69" t="s">
        <v>257</v>
      </c>
      <c r="AC399" s="184"/>
      <c r="AD399" s="185"/>
      <c r="AE399" s="255"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8"/>
      <c r="B400" s="235"/>
      <c r="C400" s="234"/>
      <c r="D400" s="235"/>
      <c r="E400" s="234"/>
      <c r="F400" s="296"/>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0"/>
      <c r="AC400" s="164"/>
      <c r="AD400" s="187"/>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98"/>
      <c r="B401" s="235"/>
      <c r="C401" s="234"/>
      <c r="D401" s="235"/>
      <c r="E401" s="234"/>
      <c r="F401" s="296"/>
      <c r="G401" s="217"/>
      <c r="H401" s="176"/>
      <c r="I401" s="176"/>
      <c r="J401" s="176"/>
      <c r="K401" s="176"/>
      <c r="L401" s="176"/>
      <c r="M401" s="176"/>
      <c r="N401" s="176"/>
      <c r="O401" s="176"/>
      <c r="P401" s="218"/>
      <c r="Q401" s="985"/>
      <c r="R401" s="986"/>
      <c r="S401" s="986"/>
      <c r="T401" s="986"/>
      <c r="U401" s="986"/>
      <c r="V401" s="986"/>
      <c r="W401" s="986"/>
      <c r="X401" s="986"/>
      <c r="Y401" s="986"/>
      <c r="Z401" s="986"/>
      <c r="AA401" s="987"/>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98"/>
      <c r="B402" s="235"/>
      <c r="C402" s="234"/>
      <c r="D402" s="235"/>
      <c r="E402" s="234"/>
      <c r="F402" s="296"/>
      <c r="G402" s="219"/>
      <c r="H402" s="220"/>
      <c r="I402" s="220"/>
      <c r="J402" s="220"/>
      <c r="K402" s="220"/>
      <c r="L402" s="220"/>
      <c r="M402" s="220"/>
      <c r="N402" s="220"/>
      <c r="O402" s="220"/>
      <c r="P402" s="221"/>
      <c r="Q402" s="988"/>
      <c r="R402" s="989"/>
      <c r="S402" s="989"/>
      <c r="T402" s="989"/>
      <c r="U402" s="989"/>
      <c r="V402" s="989"/>
      <c r="W402" s="989"/>
      <c r="X402" s="989"/>
      <c r="Y402" s="989"/>
      <c r="Z402" s="989"/>
      <c r="AA402" s="990"/>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98"/>
      <c r="B403" s="235"/>
      <c r="C403" s="234"/>
      <c r="D403" s="235"/>
      <c r="E403" s="234"/>
      <c r="F403" s="296"/>
      <c r="G403" s="219"/>
      <c r="H403" s="220"/>
      <c r="I403" s="220"/>
      <c r="J403" s="220"/>
      <c r="K403" s="220"/>
      <c r="L403" s="220"/>
      <c r="M403" s="220"/>
      <c r="N403" s="220"/>
      <c r="O403" s="220"/>
      <c r="P403" s="221"/>
      <c r="Q403" s="988"/>
      <c r="R403" s="989"/>
      <c r="S403" s="989"/>
      <c r="T403" s="989"/>
      <c r="U403" s="989"/>
      <c r="V403" s="989"/>
      <c r="W403" s="989"/>
      <c r="X403" s="989"/>
      <c r="Y403" s="989"/>
      <c r="Z403" s="989"/>
      <c r="AA403" s="990"/>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98"/>
      <c r="B404" s="235"/>
      <c r="C404" s="234"/>
      <c r="D404" s="235"/>
      <c r="E404" s="234"/>
      <c r="F404" s="296"/>
      <c r="G404" s="219"/>
      <c r="H404" s="220"/>
      <c r="I404" s="220"/>
      <c r="J404" s="220"/>
      <c r="K404" s="220"/>
      <c r="L404" s="220"/>
      <c r="M404" s="220"/>
      <c r="N404" s="220"/>
      <c r="O404" s="220"/>
      <c r="P404" s="221"/>
      <c r="Q404" s="988"/>
      <c r="R404" s="989"/>
      <c r="S404" s="989"/>
      <c r="T404" s="989"/>
      <c r="U404" s="989"/>
      <c r="V404" s="989"/>
      <c r="W404" s="989"/>
      <c r="X404" s="989"/>
      <c r="Y404" s="989"/>
      <c r="Z404" s="989"/>
      <c r="AA404" s="990"/>
      <c r="AB404" s="240"/>
      <c r="AC404" s="241"/>
      <c r="AD404" s="241"/>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8"/>
      <c r="B405" s="235"/>
      <c r="C405" s="234"/>
      <c r="D405" s="235"/>
      <c r="E405" s="234"/>
      <c r="F405" s="296"/>
      <c r="G405" s="222"/>
      <c r="H405" s="179"/>
      <c r="I405" s="179"/>
      <c r="J405" s="179"/>
      <c r="K405" s="179"/>
      <c r="L405" s="179"/>
      <c r="M405" s="179"/>
      <c r="N405" s="179"/>
      <c r="O405" s="179"/>
      <c r="P405" s="223"/>
      <c r="Q405" s="991"/>
      <c r="R405" s="992"/>
      <c r="S405" s="992"/>
      <c r="T405" s="992"/>
      <c r="U405" s="992"/>
      <c r="V405" s="992"/>
      <c r="W405" s="992"/>
      <c r="X405" s="992"/>
      <c r="Y405" s="992"/>
      <c r="Z405" s="992"/>
      <c r="AA405" s="993"/>
      <c r="AB405" s="242"/>
      <c r="AC405" s="243"/>
      <c r="AD405" s="24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8"/>
      <c r="B406" s="235"/>
      <c r="C406" s="234"/>
      <c r="D406" s="235"/>
      <c r="E406" s="234"/>
      <c r="F406" s="296"/>
      <c r="G406" s="254"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69" t="s">
        <v>257</v>
      </c>
      <c r="AC406" s="184"/>
      <c r="AD406" s="185"/>
      <c r="AE406" s="255"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8"/>
      <c r="B407" s="235"/>
      <c r="C407" s="234"/>
      <c r="D407" s="235"/>
      <c r="E407" s="234"/>
      <c r="F407" s="296"/>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0"/>
      <c r="AC407" s="164"/>
      <c r="AD407" s="187"/>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98"/>
      <c r="B408" s="235"/>
      <c r="C408" s="234"/>
      <c r="D408" s="235"/>
      <c r="E408" s="234"/>
      <c r="F408" s="296"/>
      <c r="G408" s="217"/>
      <c r="H408" s="176"/>
      <c r="I408" s="176"/>
      <c r="J408" s="176"/>
      <c r="K408" s="176"/>
      <c r="L408" s="176"/>
      <c r="M408" s="176"/>
      <c r="N408" s="176"/>
      <c r="O408" s="176"/>
      <c r="P408" s="218"/>
      <c r="Q408" s="985"/>
      <c r="R408" s="986"/>
      <c r="S408" s="986"/>
      <c r="T408" s="986"/>
      <c r="U408" s="986"/>
      <c r="V408" s="986"/>
      <c r="W408" s="986"/>
      <c r="X408" s="986"/>
      <c r="Y408" s="986"/>
      <c r="Z408" s="986"/>
      <c r="AA408" s="987"/>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98"/>
      <c r="B409" s="235"/>
      <c r="C409" s="234"/>
      <c r="D409" s="235"/>
      <c r="E409" s="234"/>
      <c r="F409" s="296"/>
      <c r="G409" s="219"/>
      <c r="H409" s="220"/>
      <c r="I409" s="220"/>
      <c r="J409" s="220"/>
      <c r="K409" s="220"/>
      <c r="L409" s="220"/>
      <c r="M409" s="220"/>
      <c r="N409" s="220"/>
      <c r="O409" s="220"/>
      <c r="P409" s="221"/>
      <c r="Q409" s="988"/>
      <c r="R409" s="989"/>
      <c r="S409" s="989"/>
      <c r="T409" s="989"/>
      <c r="U409" s="989"/>
      <c r="V409" s="989"/>
      <c r="W409" s="989"/>
      <c r="X409" s="989"/>
      <c r="Y409" s="989"/>
      <c r="Z409" s="989"/>
      <c r="AA409" s="990"/>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98"/>
      <c r="B410" s="235"/>
      <c r="C410" s="234"/>
      <c r="D410" s="235"/>
      <c r="E410" s="234"/>
      <c r="F410" s="296"/>
      <c r="G410" s="219"/>
      <c r="H410" s="220"/>
      <c r="I410" s="220"/>
      <c r="J410" s="220"/>
      <c r="K410" s="220"/>
      <c r="L410" s="220"/>
      <c r="M410" s="220"/>
      <c r="N410" s="220"/>
      <c r="O410" s="220"/>
      <c r="P410" s="221"/>
      <c r="Q410" s="988"/>
      <c r="R410" s="989"/>
      <c r="S410" s="989"/>
      <c r="T410" s="989"/>
      <c r="U410" s="989"/>
      <c r="V410" s="989"/>
      <c r="W410" s="989"/>
      <c r="X410" s="989"/>
      <c r="Y410" s="989"/>
      <c r="Z410" s="989"/>
      <c r="AA410" s="990"/>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98"/>
      <c r="B411" s="235"/>
      <c r="C411" s="234"/>
      <c r="D411" s="235"/>
      <c r="E411" s="234"/>
      <c r="F411" s="296"/>
      <c r="G411" s="219"/>
      <c r="H411" s="220"/>
      <c r="I411" s="220"/>
      <c r="J411" s="220"/>
      <c r="K411" s="220"/>
      <c r="L411" s="220"/>
      <c r="M411" s="220"/>
      <c r="N411" s="220"/>
      <c r="O411" s="220"/>
      <c r="P411" s="221"/>
      <c r="Q411" s="988"/>
      <c r="R411" s="989"/>
      <c r="S411" s="989"/>
      <c r="T411" s="989"/>
      <c r="U411" s="989"/>
      <c r="V411" s="989"/>
      <c r="W411" s="989"/>
      <c r="X411" s="989"/>
      <c r="Y411" s="989"/>
      <c r="Z411" s="989"/>
      <c r="AA411" s="990"/>
      <c r="AB411" s="240"/>
      <c r="AC411" s="241"/>
      <c r="AD411" s="241"/>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8"/>
      <c r="B412" s="235"/>
      <c r="C412" s="234"/>
      <c r="D412" s="235"/>
      <c r="E412" s="234"/>
      <c r="F412" s="296"/>
      <c r="G412" s="222"/>
      <c r="H412" s="179"/>
      <c r="I412" s="179"/>
      <c r="J412" s="179"/>
      <c r="K412" s="179"/>
      <c r="L412" s="179"/>
      <c r="M412" s="179"/>
      <c r="N412" s="179"/>
      <c r="O412" s="179"/>
      <c r="P412" s="223"/>
      <c r="Q412" s="991"/>
      <c r="R412" s="992"/>
      <c r="S412" s="992"/>
      <c r="T412" s="992"/>
      <c r="U412" s="992"/>
      <c r="V412" s="992"/>
      <c r="W412" s="992"/>
      <c r="X412" s="992"/>
      <c r="Y412" s="992"/>
      <c r="Z412" s="992"/>
      <c r="AA412" s="993"/>
      <c r="AB412" s="242"/>
      <c r="AC412" s="243"/>
      <c r="AD412" s="24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8"/>
      <c r="B413" s="235"/>
      <c r="C413" s="234"/>
      <c r="D413" s="235"/>
      <c r="E413" s="234"/>
      <c r="F413" s="296"/>
      <c r="G413" s="254"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69" t="s">
        <v>257</v>
      </c>
      <c r="AC413" s="184"/>
      <c r="AD413" s="185"/>
      <c r="AE413" s="255"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8"/>
      <c r="B414" s="235"/>
      <c r="C414" s="234"/>
      <c r="D414" s="235"/>
      <c r="E414" s="234"/>
      <c r="F414" s="296"/>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0"/>
      <c r="AC414" s="164"/>
      <c r="AD414" s="187"/>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98"/>
      <c r="B415" s="235"/>
      <c r="C415" s="234"/>
      <c r="D415" s="235"/>
      <c r="E415" s="234"/>
      <c r="F415" s="296"/>
      <c r="G415" s="217"/>
      <c r="H415" s="176"/>
      <c r="I415" s="176"/>
      <c r="J415" s="176"/>
      <c r="K415" s="176"/>
      <c r="L415" s="176"/>
      <c r="M415" s="176"/>
      <c r="N415" s="176"/>
      <c r="O415" s="176"/>
      <c r="P415" s="218"/>
      <c r="Q415" s="985"/>
      <c r="R415" s="986"/>
      <c r="S415" s="986"/>
      <c r="T415" s="986"/>
      <c r="U415" s="986"/>
      <c r="V415" s="986"/>
      <c r="W415" s="986"/>
      <c r="X415" s="986"/>
      <c r="Y415" s="986"/>
      <c r="Z415" s="986"/>
      <c r="AA415" s="987"/>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98"/>
      <c r="B416" s="235"/>
      <c r="C416" s="234"/>
      <c r="D416" s="235"/>
      <c r="E416" s="234"/>
      <c r="F416" s="296"/>
      <c r="G416" s="219"/>
      <c r="H416" s="220"/>
      <c r="I416" s="220"/>
      <c r="J416" s="220"/>
      <c r="K416" s="220"/>
      <c r="L416" s="220"/>
      <c r="M416" s="220"/>
      <c r="N416" s="220"/>
      <c r="O416" s="220"/>
      <c r="P416" s="221"/>
      <c r="Q416" s="988"/>
      <c r="R416" s="989"/>
      <c r="S416" s="989"/>
      <c r="T416" s="989"/>
      <c r="U416" s="989"/>
      <c r="V416" s="989"/>
      <c r="W416" s="989"/>
      <c r="X416" s="989"/>
      <c r="Y416" s="989"/>
      <c r="Z416" s="989"/>
      <c r="AA416" s="990"/>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98"/>
      <c r="B417" s="235"/>
      <c r="C417" s="234"/>
      <c r="D417" s="235"/>
      <c r="E417" s="234"/>
      <c r="F417" s="296"/>
      <c r="G417" s="219"/>
      <c r="H417" s="220"/>
      <c r="I417" s="220"/>
      <c r="J417" s="220"/>
      <c r="K417" s="220"/>
      <c r="L417" s="220"/>
      <c r="M417" s="220"/>
      <c r="N417" s="220"/>
      <c r="O417" s="220"/>
      <c r="P417" s="221"/>
      <c r="Q417" s="988"/>
      <c r="R417" s="989"/>
      <c r="S417" s="989"/>
      <c r="T417" s="989"/>
      <c r="U417" s="989"/>
      <c r="V417" s="989"/>
      <c r="W417" s="989"/>
      <c r="X417" s="989"/>
      <c r="Y417" s="989"/>
      <c r="Z417" s="989"/>
      <c r="AA417" s="990"/>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98"/>
      <c r="B418" s="235"/>
      <c r="C418" s="234"/>
      <c r="D418" s="235"/>
      <c r="E418" s="234"/>
      <c r="F418" s="296"/>
      <c r="G418" s="219"/>
      <c r="H418" s="220"/>
      <c r="I418" s="220"/>
      <c r="J418" s="220"/>
      <c r="K418" s="220"/>
      <c r="L418" s="220"/>
      <c r="M418" s="220"/>
      <c r="N418" s="220"/>
      <c r="O418" s="220"/>
      <c r="P418" s="221"/>
      <c r="Q418" s="988"/>
      <c r="R418" s="989"/>
      <c r="S418" s="989"/>
      <c r="T418" s="989"/>
      <c r="U418" s="989"/>
      <c r="V418" s="989"/>
      <c r="W418" s="989"/>
      <c r="X418" s="989"/>
      <c r="Y418" s="989"/>
      <c r="Z418" s="989"/>
      <c r="AA418" s="990"/>
      <c r="AB418" s="240"/>
      <c r="AC418" s="241"/>
      <c r="AD418" s="241"/>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8"/>
      <c r="B419" s="235"/>
      <c r="C419" s="234"/>
      <c r="D419" s="235"/>
      <c r="E419" s="234"/>
      <c r="F419" s="296"/>
      <c r="G419" s="222"/>
      <c r="H419" s="179"/>
      <c r="I419" s="179"/>
      <c r="J419" s="179"/>
      <c r="K419" s="179"/>
      <c r="L419" s="179"/>
      <c r="M419" s="179"/>
      <c r="N419" s="179"/>
      <c r="O419" s="179"/>
      <c r="P419" s="223"/>
      <c r="Q419" s="991"/>
      <c r="R419" s="992"/>
      <c r="S419" s="992"/>
      <c r="T419" s="992"/>
      <c r="U419" s="992"/>
      <c r="V419" s="992"/>
      <c r="W419" s="992"/>
      <c r="X419" s="992"/>
      <c r="Y419" s="992"/>
      <c r="Z419" s="992"/>
      <c r="AA419" s="993"/>
      <c r="AB419" s="242"/>
      <c r="AC419" s="243"/>
      <c r="AD419" s="24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8"/>
      <c r="B420" s="235"/>
      <c r="C420" s="234"/>
      <c r="D420" s="235"/>
      <c r="E420" s="234"/>
      <c r="F420" s="296"/>
      <c r="G420" s="254"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69" t="s">
        <v>257</v>
      </c>
      <c r="AC420" s="184"/>
      <c r="AD420" s="185"/>
      <c r="AE420" s="255"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8"/>
      <c r="B421" s="235"/>
      <c r="C421" s="234"/>
      <c r="D421" s="235"/>
      <c r="E421" s="234"/>
      <c r="F421" s="296"/>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0"/>
      <c r="AC421" s="164"/>
      <c r="AD421" s="187"/>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98"/>
      <c r="B422" s="235"/>
      <c r="C422" s="234"/>
      <c r="D422" s="235"/>
      <c r="E422" s="234"/>
      <c r="F422" s="296"/>
      <c r="G422" s="217"/>
      <c r="H422" s="176"/>
      <c r="I422" s="176"/>
      <c r="J422" s="176"/>
      <c r="K422" s="176"/>
      <c r="L422" s="176"/>
      <c r="M422" s="176"/>
      <c r="N422" s="176"/>
      <c r="O422" s="176"/>
      <c r="P422" s="218"/>
      <c r="Q422" s="985"/>
      <c r="R422" s="986"/>
      <c r="S422" s="986"/>
      <c r="T422" s="986"/>
      <c r="U422" s="986"/>
      <c r="V422" s="986"/>
      <c r="W422" s="986"/>
      <c r="X422" s="986"/>
      <c r="Y422" s="986"/>
      <c r="Z422" s="986"/>
      <c r="AA422" s="987"/>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98"/>
      <c r="B423" s="235"/>
      <c r="C423" s="234"/>
      <c r="D423" s="235"/>
      <c r="E423" s="234"/>
      <c r="F423" s="296"/>
      <c r="G423" s="219"/>
      <c r="H423" s="220"/>
      <c r="I423" s="220"/>
      <c r="J423" s="220"/>
      <c r="K423" s="220"/>
      <c r="L423" s="220"/>
      <c r="M423" s="220"/>
      <c r="N423" s="220"/>
      <c r="O423" s="220"/>
      <c r="P423" s="221"/>
      <c r="Q423" s="988"/>
      <c r="R423" s="989"/>
      <c r="S423" s="989"/>
      <c r="T423" s="989"/>
      <c r="U423" s="989"/>
      <c r="V423" s="989"/>
      <c r="W423" s="989"/>
      <c r="X423" s="989"/>
      <c r="Y423" s="989"/>
      <c r="Z423" s="989"/>
      <c r="AA423" s="990"/>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98"/>
      <c r="B424" s="235"/>
      <c r="C424" s="234"/>
      <c r="D424" s="235"/>
      <c r="E424" s="234"/>
      <c r="F424" s="296"/>
      <c r="G424" s="219"/>
      <c r="H424" s="220"/>
      <c r="I424" s="220"/>
      <c r="J424" s="220"/>
      <c r="K424" s="220"/>
      <c r="L424" s="220"/>
      <c r="M424" s="220"/>
      <c r="N424" s="220"/>
      <c r="O424" s="220"/>
      <c r="P424" s="221"/>
      <c r="Q424" s="988"/>
      <c r="R424" s="989"/>
      <c r="S424" s="989"/>
      <c r="T424" s="989"/>
      <c r="U424" s="989"/>
      <c r="V424" s="989"/>
      <c r="W424" s="989"/>
      <c r="X424" s="989"/>
      <c r="Y424" s="989"/>
      <c r="Z424" s="989"/>
      <c r="AA424" s="990"/>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98"/>
      <c r="B425" s="235"/>
      <c r="C425" s="234"/>
      <c r="D425" s="235"/>
      <c r="E425" s="234"/>
      <c r="F425" s="296"/>
      <c r="G425" s="219"/>
      <c r="H425" s="220"/>
      <c r="I425" s="220"/>
      <c r="J425" s="220"/>
      <c r="K425" s="220"/>
      <c r="L425" s="220"/>
      <c r="M425" s="220"/>
      <c r="N425" s="220"/>
      <c r="O425" s="220"/>
      <c r="P425" s="221"/>
      <c r="Q425" s="988"/>
      <c r="R425" s="989"/>
      <c r="S425" s="989"/>
      <c r="T425" s="989"/>
      <c r="U425" s="989"/>
      <c r="V425" s="989"/>
      <c r="W425" s="989"/>
      <c r="X425" s="989"/>
      <c r="Y425" s="989"/>
      <c r="Z425" s="989"/>
      <c r="AA425" s="990"/>
      <c r="AB425" s="240"/>
      <c r="AC425" s="241"/>
      <c r="AD425" s="241"/>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8"/>
      <c r="B426" s="235"/>
      <c r="C426" s="234"/>
      <c r="D426" s="235"/>
      <c r="E426" s="297"/>
      <c r="F426" s="298"/>
      <c r="G426" s="222"/>
      <c r="H426" s="179"/>
      <c r="I426" s="179"/>
      <c r="J426" s="179"/>
      <c r="K426" s="179"/>
      <c r="L426" s="179"/>
      <c r="M426" s="179"/>
      <c r="N426" s="179"/>
      <c r="O426" s="179"/>
      <c r="P426" s="223"/>
      <c r="Q426" s="991"/>
      <c r="R426" s="992"/>
      <c r="S426" s="992"/>
      <c r="T426" s="992"/>
      <c r="U426" s="992"/>
      <c r="V426" s="992"/>
      <c r="W426" s="992"/>
      <c r="X426" s="992"/>
      <c r="Y426" s="992"/>
      <c r="Z426" s="992"/>
      <c r="AA426" s="993"/>
      <c r="AB426" s="242"/>
      <c r="AC426" s="243"/>
      <c r="AD426" s="24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8"/>
      <c r="B427" s="235"/>
      <c r="C427" s="234"/>
      <c r="D427" s="235"/>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8"/>
      <c r="B428" s="235"/>
      <c r="C428" s="234"/>
      <c r="D428" s="235"/>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8"/>
      <c r="B429" s="235"/>
      <c r="C429" s="297"/>
      <c r="D429" s="99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8"/>
      <c r="B430" s="235"/>
      <c r="C430" s="232" t="s">
        <v>590</v>
      </c>
      <c r="D430" s="233"/>
      <c r="E430" s="224" t="s">
        <v>318</v>
      </c>
      <c r="F430" s="447"/>
      <c r="G430" s="226" t="s">
        <v>204</v>
      </c>
      <c r="H430" s="173"/>
      <c r="I430" s="173"/>
      <c r="J430" s="227" t="s">
        <v>660</v>
      </c>
      <c r="K430" s="228"/>
      <c r="L430" s="228"/>
      <c r="M430" s="228"/>
      <c r="N430" s="228"/>
      <c r="O430" s="228"/>
      <c r="P430" s="228"/>
      <c r="Q430" s="228"/>
      <c r="R430" s="228"/>
      <c r="S430" s="228"/>
      <c r="T430" s="229"/>
      <c r="U430" s="230" t="s">
        <v>681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98"/>
      <c r="B431" s="235"/>
      <c r="C431" s="234"/>
      <c r="D431" s="235"/>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8"/>
      <c r="B432" s="235"/>
      <c r="C432" s="234"/>
      <c r="D432" s="235"/>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639</v>
      </c>
      <c r="AR432" s="163"/>
      <c r="AS432" s="164" t="s">
        <v>185</v>
      </c>
      <c r="AT432" s="187"/>
      <c r="AU432" s="163">
        <v>5</v>
      </c>
      <c r="AV432" s="163"/>
      <c r="AW432" s="164" t="s">
        <v>175</v>
      </c>
      <c r="AX432" s="165"/>
      <c r="AY432">
        <f>$AY$431</f>
        <v>1</v>
      </c>
    </row>
    <row r="433" spans="1:51" ht="39" customHeight="1" x14ac:dyDescent="0.15">
      <c r="A433" s="998"/>
      <c r="B433" s="235"/>
      <c r="C433" s="234"/>
      <c r="D433" s="235"/>
      <c r="E433" s="181"/>
      <c r="F433" s="182"/>
      <c r="G433" s="217" t="s">
        <v>772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661</v>
      </c>
      <c r="AC433" s="160"/>
      <c r="AD433" s="160"/>
      <c r="AE433" s="151">
        <v>4159</v>
      </c>
      <c r="AF433" s="152"/>
      <c r="AG433" s="152"/>
      <c r="AH433" s="152"/>
      <c r="AI433" s="151">
        <v>4313</v>
      </c>
      <c r="AJ433" s="152"/>
      <c r="AK433" s="152"/>
      <c r="AL433" s="152"/>
      <c r="AM433" s="151">
        <v>4168</v>
      </c>
      <c r="AN433" s="152"/>
      <c r="AO433" s="152"/>
      <c r="AP433" s="152"/>
      <c r="AQ433" s="151" t="s">
        <v>639</v>
      </c>
      <c r="AR433" s="152"/>
      <c r="AS433" s="152"/>
      <c r="AT433" s="153"/>
      <c r="AU433" s="152" t="s">
        <v>639</v>
      </c>
      <c r="AV433" s="152"/>
      <c r="AW433" s="152"/>
      <c r="AX433" s="193"/>
      <c r="AY433">
        <f t="shared" ref="AY433:AY435" si="63">$AY$431</f>
        <v>1</v>
      </c>
    </row>
    <row r="434" spans="1:51" ht="39" customHeight="1" x14ac:dyDescent="0.15">
      <c r="A434" s="998"/>
      <c r="B434" s="235"/>
      <c r="C434" s="234"/>
      <c r="D434" s="235"/>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656</v>
      </c>
      <c r="AC434" s="209"/>
      <c r="AD434" s="209"/>
      <c r="AE434" s="151" t="s">
        <v>639</v>
      </c>
      <c r="AF434" s="152"/>
      <c r="AG434" s="152"/>
      <c r="AH434" s="153"/>
      <c r="AI434" s="151" t="s">
        <v>639</v>
      </c>
      <c r="AJ434" s="152"/>
      <c r="AK434" s="152"/>
      <c r="AL434" s="152"/>
      <c r="AM434" s="151" t="s">
        <v>695</v>
      </c>
      <c r="AN434" s="152"/>
      <c r="AO434" s="152"/>
      <c r="AP434" s="153"/>
      <c r="AQ434" s="151" t="s">
        <v>639</v>
      </c>
      <c r="AR434" s="152"/>
      <c r="AS434" s="152"/>
      <c r="AT434" s="153"/>
      <c r="AU434" s="152" t="s">
        <v>639</v>
      </c>
      <c r="AV434" s="152"/>
      <c r="AW434" s="152"/>
      <c r="AX434" s="193"/>
      <c r="AY434">
        <f t="shared" si="63"/>
        <v>1</v>
      </c>
    </row>
    <row r="435" spans="1:51" ht="39" customHeight="1" x14ac:dyDescent="0.15">
      <c r="A435" s="998"/>
      <c r="B435" s="235"/>
      <c r="C435" s="234"/>
      <c r="D435" s="235"/>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695</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98"/>
      <c r="B436" s="235"/>
      <c r="C436" s="234"/>
      <c r="D436" s="235"/>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8"/>
      <c r="B437" s="235"/>
      <c r="C437" s="234"/>
      <c r="D437" s="235"/>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8"/>
      <c r="B438" s="235"/>
      <c r="C438" s="234"/>
      <c r="D438" s="235"/>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8"/>
      <c r="B439" s="235"/>
      <c r="C439" s="234"/>
      <c r="D439" s="235"/>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8"/>
      <c r="B440" s="235"/>
      <c r="C440" s="234"/>
      <c r="D440" s="235"/>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8"/>
      <c r="B441" s="235"/>
      <c r="C441" s="234"/>
      <c r="D441" s="235"/>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8"/>
      <c r="B442" s="235"/>
      <c r="C442" s="234"/>
      <c r="D442" s="235"/>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8"/>
      <c r="B443" s="235"/>
      <c r="C443" s="234"/>
      <c r="D443" s="235"/>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8"/>
      <c r="B444" s="235"/>
      <c r="C444" s="234"/>
      <c r="D444" s="235"/>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8"/>
      <c r="B445" s="235"/>
      <c r="C445" s="234"/>
      <c r="D445" s="235"/>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8"/>
      <c r="B446" s="235"/>
      <c r="C446" s="234"/>
      <c r="D446" s="235"/>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8"/>
      <c r="B447" s="235"/>
      <c r="C447" s="234"/>
      <c r="D447" s="235"/>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8"/>
      <c r="B448" s="235"/>
      <c r="C448" s="234"/>
      <c r="D448" s="235"/>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8"/>
      <c r="B449" s="235"/>
      <c r="C449" s="234"/>
      <c r="D449" s="235"/>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8"/>
      <c r="B450" s="235"/>
      <c r="C450" s="234"/>
      <c r="D450" s="235"/>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8"/>
      <c r="B451" s="235"/>
      <c r="C451" s="234"/>
      <c r="D451" s="235"/>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8"/>
      <c r="B452" s="235"/>
      <c r="C452" s="234"/>
      <c r="D452" s="235"/>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8"/>
      <c r="B453" s="235"/>
      <c r="C453" s="234"/>
      <c r="D453" s="235"/>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8"/>
      <c r="B454" s="235"/>
      <c r="C454" s="234"/>
      <c r="D454" s="235"/>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8"/>
      <c r="B455" s="235"/>
      <c r="C455" s="234"/>
      <c r="D455" s="235"/>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8"/>
      <c r="B456" s="235"/>
      <c r="C456" s="234"/>
      <c r="D456" s="235"/>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8"/>
      <c r="B457" s="235"/>
      <c r="C457" s="234"/>
      <c r="D457" s="235"/>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675</v>
      </c>
      <c r="AR457" s="163"/>
      <c r="AS457" s="164" t="s">
        <v>185</v>
      </c>
      <c r="AT457" s="187"/>
      <c r="AU457" s="163">
        <v>5</v>
      </c>
      <c r="AV457" s="163"/>
      <c r="AW457" s="164" t="s">
        <v>175</v>
      </c>
      <c r="AX457" s="165"/>
      <c r="AY457">
        <f>$AY$456</f>
        <v>1</v>
      </c>
    </row>
    <row r="458" spans="1:51" ht="33" customHeight="1" x14ac:dyDescent="0.15">
      <c r="A458" s="998"/>
      <c r="B458" s="235"/>
      <c r="C458" s="234"/>
      <c r="D458" s="235"/>
      <c r="E458" s="181"/>
      <c r="F458" s="182"/>
      <c r="G458" s="217" t="s">
        <v>773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661</v>
      </c>
      <c r="AC458" s="160"/>
      <c r="AD458" s="160"/>
      <c r="AE458" s="151">
        <v>4159</v>
      </c>
      <c r="AF458" s="152"/>
      <c r="AG458" s="152"/>
      <c r="AH458" s="152"/>
      <c r="AI458" s="151">
        <v>4313</v>
      </c>
      <c r="AJ458" s="152"/>
      <c r="AK458" s="152"/>
      <c r="AL458" s="152"/>
      <c r="AM458" s="151">
        <v>4168</v>
      </c>
      <c r="AN458" s="152"/>
      <c r="AO458" s="152"/>
      <c r="AP458" s="152"/>
      <c r="AQ458" s="151" t="s">
        <v>639</v>
      </c>
      <c r="AR458" s="152"/>
      <c r="AS458" s="152"/>
      <c r="AT458" s="153"/>
      <c r="AU458" s="152" t="s">
        <v>639</v>
      </c>
      <c r="AV458" s="152"/>
      <c r="AW458" s="152"/>
      <c r="AX458" s="193"/>
      <c r="AY458">
        <f t="shared" ref="AY458:AY460" si="68">$AY$456</f>
        <v>1</v>
      </c>
    </row>
    <row r="459" spans="1:51" ht="33" customHeight="1" x14ac:dyDescent="0.15">
      <c r="A459" s="998"/>
      <c r="B459" s="235"/>
      <c r="C459" s="234"/>
      <c r="D459" s="235"/>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656</v>
      </c>
      <c r="AC459" s="209"/>
      <c r="AD459" s="209"/>
      <c r="AE459" s="151" t="s">
        <v>639</v>
      </c>
      <c r="AF459" s="152"/>
      <c r="AG459" s="152"/>
      <c r="AH459" s="153"/>
      <c r="AI459" s="151" t="s">
        <v>639</v>
      </c>
      <c r="AJ459" s="152"/>
      <c r="AK459" s="152"/>
      <c r="AL459" s="152"/>
      <c r="AM459" s="151" t="s">
        <v>695</v>
      </c>
      <c r="AN459" s="152"/>
      <c r="AO459" s="152"/>
      <c r="AP459" s="153"/>
      <c r="AQ459" s="151" t="s">
        <v>639</v>
      </c>
      <c r="AR459" s="152"/>
      <c r="AS459" s="152"/>
      <c r="AT459" s="153"/>
      <c r="AU459" s="152" t="s">
        <v>639</v>
      </c>
      <c r="AV459" s="152"/>
      <c r="AW459" s="152"/>
      <c r="AX459" s="193"/>
      <c r="AY459">
        <f t="shared" si="68"/>
        <v>1</v>
      </c>
    </row>
    <row r="460" spans="1:51" ht="33" customHeight="1" x14ac:dyDescent="0.15">
      <c r="A460" s="998"/>
      <c r="B460" s="235"/>
      <c r="C460" s="234"/>
      <c r="D460" s="235"/>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675</v>
      </c>
      <c r="AF460" s="152"/>
      <c r="AG460" s="152"/>
      <c r="AH460" s="153"/>
      <c r="AI460" s="151" t="s">
        <v>675</v>
      </c>
      <c r="AJ460" s="152"/>
      <c r="AK460" s="152"/>
      <c r="AL460" s="152"/>
      <c r="AM460" s="151" t="s">
        <v>695</v>
      </c>
      <c r="AN460" s="152"/>
      <c r="AO460" s="152"/>
      <c r="AP460" s="153"/>
      <c r="AQ460" s="151" t="s">
        <v>675</v>
      </c>
      <c r="AR460" s="152"/>
      <c r="AS460" s="152"/>
      <c r="AT460" s="153"/>
      <c r="AU460" s="152" t="s">
        <v>675</v>
      </c>
      <c r="AV460" s="152"/>
      <c r="AW460" s="152"/>
      <c r="AX460" s="193"/>
      <c r="AY460">
        <f t="shared" si="68"/>
        <v>1</v>
      </c>
    </row>
    <row r="461" spans="1:51" ht="18.75" hidden="1" customHeight="1" x14ac:dyDescent="0.15">
      <c r="A461" s="998"/>
      <c r="B461" s="235"/>
      <c r="C461" s="234"/>
      <c r="D461" s="235"/>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8"/>
      <c r="B462" s="235"/>
      <c r="C462" s="234"/>
      <c r="D462" s="235"/>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8"/>
      <c r="B463" s="235"/>
      <c r="C463" s="234"/>
      <c r="D463" s="235"/>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8"/>
      <c r="B464" s="235"/>
      <c r="C464" s="234"/>
      <c r="D464" s="235"/>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8"/>
      <c r="B465" s="235"/>
      <c r="C465" s="234"/>
      <c r="D465" s="235"/>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8"/>
      <c r="B466" s="235"/>
      <c r="C466" s="234"/>
      <c r="D466" s="235"/>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8"/>
      <c r="B467" s="235"/>
      <c r="C467" s="234"/>
      <c r="D467" s="235"/>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8"/>
      <c r="B468" s="235"/>
      <c r="C468" s="234"/>
      <c r="D468" s="235"/>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8"/>
      <c r="B469" s="235"/>
      <c r="C469" s="234"/>
      <c r="D469" s="235"/>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8"/>
      <c r="B470" s="235"/>
      <c r="C470" s="234"/>
      <c r="D470" s="235"/>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8"/>
      <c r="B471" s="235"/>
      <c r="C471" s="234"/>
      <c r="D471" s="235"/>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8"/>
      <c r="B472" s="235"/>
      <c r="C472" s="234"/>
      <c r="D472" s="235"/>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8"/>
      <c r="B473" s="235"/>
      <c r="C473" s="234"/>
      <c r="D473" s="235"/>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8"/>
      <c r="B474" s="235"/>
      <c r="C474" s="234"/>
      <c r="D474" s="235"/>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8"/>
      <c r="B475" s="235"/>
      <c r="C475" s="234"/>
      <c r="D475" s="235"/>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8"/>
      <c r="B476" s="235"/>
      <c r="C476" s="234"/>
      <c r="D476" s="235"/>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8"/>
      <c r="B477" s="235"/>
      <c r="C477" s="234"/>
      <c r="D477" s="235"/>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8"/>
      <c r="B478" s="235"/>
      <c r="C478" s="234"/>
      <c r="D478" s="235"/>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8"/>
      <c r="B479" s="235"/>
      <c r="C479" s="234"/>
      <c r="D479" s="235"/>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8"/>
      <c r="B480" s="235"/>
      <c r="C480" s="234"/>
      <c r="D480" s="235"/>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8"/>
      <c r="B481" s="235"/>
      <c r="C481" s="234"/>
      <c r="D481" s="235"/>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8"/>
      <c r="B482" s="235"/>
      <c r="C482" s="234"/>
      <c r="D482" s="235"/>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8"/>
      <c r="B483" s="235"/>
      <c r="C483" s="234"/>
      <c r="D483" s="235"/>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8"/>
      <c r="B484" s="235"/>
      <c r="C484" s="234"/>
      <c r="D484" s="235"/>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8"/>
      <c r="B485" s="235"/>
      <c r="C485" s="234"/>
      <c r="D485" s="235"/>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8"/>
      <c r="B486" s="235"/>
      <c r="C486" s="234"/>
      <c r="D486" s="235"/>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8"/>
      <c r="B487" s="235"/>
      <c r="C487" s="234"/>
      <c r="D487" s="235"/>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8"/>
      <c r="B488" s="235"/>
      <c r="C488" s="234"/>
      <c r="D488" s="235"/>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8"/>
      <c r="B489" s="235"/>
      <c r="C489" s="234"/>
      <c r="D489" s="235"/>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8"/>
      <c r="B490" s="235"/>
      <c r="C490" s="234"/>
      <c r="D490" s="235"/>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8"/>
      <c r="B491" s="235"/>
      <c r="C491" s="234"/>
      <c r="D491" s="235"/>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8"/>
      <c r="B492" s="235"/>
      <c r="C492" s="234"/>
      <c r="D492" s="235"/>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8"/>
      <c r="B493" s="235"/>
      <c r="C493" s="234"/>
      <c r="D493" s="235"/>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8"/>
      <c r="B494" s="235"/>
      <c r="C494" s="234"/>
      <c r="D494" s="235"/>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8"/>
      <c r="B495" s="235"/>
      <c r="C495" s="234"/>
      <c r="D495" s="235"/>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8"/>
      <c r="B496" s="235"/>
      <c r="C496" s="234"/>
      <c r="D496" s="235"/>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8"/>
      <c r="B497" s="235"/>
      <c r="C497" s="234"/>
      <c r="D497" s="235"/>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8"/>
      <c r="B498" s="235"/>
      <c r="C498" s="234"/>
      <c r="D498" s="235"/>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8"/>
      <c r="B499" s="235"/>
      <c r="C499" s="234"/>
      <c r="D499" s="235"/>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8"/>
      <c r="B500" s="235"/>
      <c r="C500" s="234"/>
      <c r="D500" s="235"/>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8"/>
      <c r="B501" s="235"/>
      <c r="C501" s="234"/>
      <c r="D501" s="235"/>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8"/>
      <c r="B502" s="235"/>
      <c r="C502" s="234"/>
      <c r="D502" s="235"/>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8"/>
      <c r="B503" s="235"/>
      <c r="C503" s="234"/>
      <c r="D503" s="235"/>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8"/>
      <c r="B504" s="235"/>
      <c r="C504" s="234"/>
      <c r="D504" s="235"/>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8"/>
      <c r="B505" s="235"/>
      <c r="C505" s="234"/>
      <c r="D505" s="235"/>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8"/>
      <c r="B506" s="235"/>
      <c r="C506" s="234"/>
      <c r="D506" s="235"/>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8"/>
      <c r="B507" s="235"/>
      <c r="C507" s="234"/>
      <c r="D507" s="235"/>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8"/>
      <c r="B508" s="235"/>
      <c r="C508" s="234"/>
      <c r="D508" s="235"/>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8"/>
      <c r="B509" s="235"/>
      <c r="C509" s="234"/>
      <c r="D509" s="235"/>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8"/>
      <c r="B510" s="235"/>
      <c r="C510" s="234"/>
      <c r="D510" s="235"/>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8"/>
      <c r="B511" s="235"/>
      <c r="C511" s="234"/>
      <c r="D511" s="235"/>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8"/>
      <c r="B512" s="235"/>
      <c r="C512" s="234"/>
      <c r="D512" s="235"/>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8"/>
      <c r="B513" s="235"/>
      <c r="C513" s="234"/>
      <c r="D513" s="235"/>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8"/>
      <c r="B514" s="235"/>
      <c r="C514" s="234"/>
      <c r="D514" s="235"/>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8"/>
      <c r="B515" s="235"/>
      <c r="C515" s="234"/>
      <c r="D515" s="235"/>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8"/>
      <c r="B516" s="235"/>
      <c r="C516" s="234"/>
      <c r="D516" s="235"/>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8"/>
      <c r="B517" s="235"/>
      <c r="C517" s="234"/>
      <c r="D517" s="235"/>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8"/>
      <c r="B518" s="235"/>
      <c r="C518" s="234"/>
      <c r="D518" s="235"/>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8"/>
      <c r="B519" s="235"/>
      <c r="C519" s="234"/>
      <c r="D519" s="235"/>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8"/>
      <c r="B520" s="235"/>
      <c r="C520" s="234"/>
      <c r="D520" s="235"/>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8"/>
      <c r="B521" s="235"/>
      <c r="C521" s="234"/>
      <c r="D521" s="235"/>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8"/>
      <c r="B522" s="235"/>
      <c r="C522" s="234"/>
      <c r="D522" s="235"/>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8"/>
      <c r="B523" s="235"/>
      <c r="C523" s="234"/>
      <c r="D523" s="235"/>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8"/>
      <c r="B524" s="235"/>
      <c r="C524" s="234"/>
      <c r="D524" s="235"/>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8"/>
      <c r="B525" s="235"/>
      <c r="C525" s="234"/>
      <c r="D525" s="235"/>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8"/>
      <c r="B526" s="235"/>
      <c r="C526" s="234"/>
      <c r="D526" s="235"/>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8"/>
      <c r="B527" s="235"/>
      <c r="C527" s="234"/>
      <c r="D527" s="235"/>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8"/>
      <c r="B528" s="235"/>
      <c r="C528" s="234"/>
      <c r="D528" s="235"/>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8"/>
      <c r="B529" s="235"/>
      <c r="C529" s="234"/>
      <c r="D529" s="235"/>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8"/>
      <c r="B530" s="235"/>
      <c r="C530" s="234"/>
      <c r="D530" s="235"/>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8"/>
      <c r="B531" s="235"/>
      <c r="C531" s="234"/>
      <c r="D531" s="235"/>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8"/>
      <c r="B532" s="235"/>
      <c r="C532" s="234"/>
      <c r="D532" s="235"/>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8"/>
      <c r="B533" s="235"/>
      <c r="C533" s="234"/>
      <c r="D533" s="235"/>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8"/>
      <c r="B534" s="235"/>
      <c r="C534" s="234"/>
      <c r="D534" s="235"/>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8"/>
      <c r="B535" s="235"/>
      <c r="C535" s="234"/>
      <c r="D535" s="235"/>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8"/>
      <c r="B536" s="235"/>
      <c r="C536" s="234"/>
      <c r="D536" s="235"/>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8"/>
      <c r="B537" s="235"/>
      <c r="C537" s="234"/>
      <c r="D537" s="235"/>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8"/>
      <c r="B538" s="235"/>
      <c r="C538" s="234"/>
      <c r="D538" s="235"/>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8"/>
      <c r="B539" s="235"/>
      <c r="C539" s="234"/>
      <c r="D539" s="235"/>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8"/>
      <c r="B540" s="235"/>
      <c r="C540" s="234"/>
      <c r="D540" s="235"/>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8"/>
      <c r="B541" s="235"/>
      <c r="C541" s="234"/>
      <c r="D541" s="235"/>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8"/>
      <c r="B542" s="235"/>
      <c r="C542" s="234"/>
      <c r="D542" s="235"/>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8"/>
      <c r="B543" s="235"/>
      <c r="C543" s="234"/>
      <c r="D543" s="235"/>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8"/>
      <c r="B544" s="235"/>
      <c r="C544" s="234"/>
      <c r="D544" s="235"/>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8"/>
      <c r="B545" s="235"/>
      <c r="C545" s="234"/>
      <c r="D545" s="235"/>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8"/>
      <c r="B546" s="235"/>
      <c r="C546" s="234"/>
      <c r="D546" s="235"/>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8"/>
      <c r="B547" s="235"/>
      <c r="C547" s="234"/>
      <c r="D547" s="235"/>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8"/>
      <c r="B548" s="235"/>
      <c r="C548" s="234"/>
      <c r="D548" s="235"/>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8"/>
      <c r="B549" s="235"/>
      <c r="C549" s="234"/>
      <c r="D549" s="235"/>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8"/>
      <c r="B550" s="235"/>
      <c r="C550" s="234"/>
      <c r="D550" s="235"/>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8"/>
      <c r="B551" s="235"/>
      <c r="C551" s="234"/>
      <c r="D551" s="235"/>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8"/>
      <c r="B552" s="235"/>
      <c r="C552" s="234"/>
      <c r="D552" s="235"/>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8"/>
      <c r="B553" s="235"/>
      <c r="C553" s="234"/>
      <c r="D553" s="235"/>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8"/>
      <c r="B554" s="235"/>
      <c r="C554" s="234"/>
      <c r="D554" s="235"/>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8"/>
      <c r="B555" s="235"/>
      <c r="C555" s="234"/>
      <c r="D555" s="235"/>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8"/>
      <c r="B556" s="235"/>
      <c r="C556" s="234"/>
      <c r="D556" s="235"/>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8"/>
      <c r="B557" s="235"/>
      <c r="C557" s="234"/>
      <c r="D557" s="235"/>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8"/>
      <c r="B558" s="235"/>
      <c r="C558" s="234"/>
      <c r="D558" s="235"/>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8"/>
      <c r="B559" s="235"/>
      <c r="C559" s="234"/>
      <c r="D559" s="235"/>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8"/>
      <c r="B560" s="235"/>
      <c r="C560" s="234"/>
      <c r="D560" s="235"/>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8"/>
      <c r="B561" s="235"/>
      <c r="C561" s="234"/>
      <c r="D561" s="235"/>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8"/>
      <c r="B562" s="235"/>
      <c r="C562" s="234"/>
      <c r="D562" s="235"/>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8"/>
      <c r="B563" s="235"/>
      <c r="C563" s="234"/>
      <c r="D563" s="235"/>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8"/>
      <c r="B564" s="235"/>
      <c r="C564" s="234"/>
      <c r="D564" s="235"/>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8"/>
      <c r="B565" s="235"/>
      <c r="C565" s="234"/>
      <c r="D565" s="235"/>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8"/>
      <c r="B566" s="235"/>
      <c r="C566" s="234"/>
      <c r="D566" s="235"/>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8"/>
      <c r="B567" s="235"/>
      <c r="C567" s="234"/>
      <c r="D567" s="235"/>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8"/>
      <c r="B568" s="235"/>
      <c r="C568" s="234"/>
      <c r="D568" s="235"/>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8"/>
      <c r="B569" s="235"/>
      <c r="C569" s="234"/>
      <c r="D569" s="235"/>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8"/>
      <c r="B570" s="235"/>
      <c r="C570" s="234"/>
      <c r="D570" s="235"/>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8"/>
      <c r="B571" s="235"/>
      <c r="C571" s="234"/>
      <c r="D571" s="235"/>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8"/>
      <c r="B572" s="235"/>
      <c r="C572" s="234"/>
      <c r="D572" s="235"/>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8"/>
      <c r="B573" s="235"/>
      <c r="C573" s="234"/>
      <c r="D573" s="235"/>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8"/>
      <c r="B574" s="235"/>
      <c r="C574" s="234"/>
      <c r="D574" s="235"/>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8"/>
      <c r="B575" s="235"/>
      <c r="C575" s="234"/>
      <c r="D575" s="235"/>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8"/>
      <c r="B576" s="235"/>
      <c r="C576" s="234"/>
      <c r="D576" s="235"/>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8"/>
      <c r="B577" s="235"/>
      <c r="C577" s="234"/>
      <c r="D577" s="235"/>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8"/>
      <c r="B578" s="235"/>
      <c r="C578" s="234"/>
      <c r="D578" s="235"/>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8"/>
      <c r="B579" s="235"/>
      <c r="C579" s="234"/>
      <c r="D579" s="235"/>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8"/>
      <c r="B580" s="235"/>
      <c r="C580" s="234"/>
      <c r="D580" s="235"/>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8"/>
      <c r="B581" s="235"/>
      <c r="C581" s="234"/>
      <c r="D581" s="235"/>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8"/>
      <c r="B582" s="235"/>
      <c r="C582" s="234"/>
      <c r="D582" s="235"/>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8"/>
      <c r="B583" s="235"/>
      <c r="C583" s="234"/>
      <c r="D583" s="235"/>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8"/>
      <c r="B584" s="235"/>
      <c r="C584" s="234"/>
      <c r="D584" s="235"/>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8"/>
      <c r="B585" s="235"/>
      <c r="C585" s="234"/>
      <c r="D585" s="235"/>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8"/>
      <c r="B586" s="235"/>
      <c r="C586" s="234"/>
      <c r="D586" s="235"/>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8"/>
      <c r="B587" s="235"/>
      <c r="C587" s="234"/>
      <c r="D587" s="235"/>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8"/>
      <c r="B588" s="235"/>
      <c r="C588" s="234"/>
      <c r="D588" s="235"/>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8"/>
      <c r="B589" s="235"/>
      <c r="C589" s="234"/>
      <c r="D589" s="235"/>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8"/>
      <c r="B590" s="235"/>
      <c r="C590" s="234"/>
      <c r="D590" s="235"/>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8"/>
      <c r="B591" s="235"/>
      <c r="C591" s="234"/>
      <c r="D591" s="235"/>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8"/>
      <c r="B592" s="235"/>
      <c r="C592" s="234"/>
      <c r="D592" s="235"/>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8"/>
      <c r="B593" s="235"/>
      <c r="C593" s="234"/>
      <c r="D593" s="235"/>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8"/>
      <c r="B594" s="235"/>
      <c r="C594" s="234"/>
      <c r="D594" s="235"/>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8"/>
      <c r="B595" s="235"/>
      <c r="C595" s="234"/>
      <c r="D595" s="235"/>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8"/>
      <c r="B596" s="235"/>
      <c r="C596" s="234"/>
      <c r="D596" s="235"/>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8"/>
      <c r="B597" s="235"/>
      <c r="C597" s="234"/>
      <c r="D597" s="235"/>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8"/>
      <c r="B598" s="235"/>
      <c r="C598" s="234"/>
      <c r="D598" s="235"/>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8"/>
      <c r="B599" s="235"/>
      <c r="C599" s="234"/>
      <c r="D599" s="235"/>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8"/>
      <c r="B600" s="235"/>
      <c r="C600" s="234"/>
      <c r="D600" s="235"/>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8"/>
      <c r="B601" s="235"/>
      <c r="C601" s="234"/>
      <c r="D601" s="235"/>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8"/>
      <c r="B602" s="235"/>
      <c r="C602" s="234"/>
      <c r="D602" s="235"/>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8"/>
      <c r="B603" s="235"/>
      <c r="C603" s="234"/>
      <c r="D603" s="235"/>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8"/>
      <c r="B604" s="235"/>
      <c r="C604" s="234"/>
      <c r="D604" s="235"/>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8"/>
      <c r="B605" s="235"/>
      <c r="C605" s="234"/>
      <c r="D605" s="235"/>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8"/>
      <c r="B606" s="235"/>
      <c r="C606" s="234"/>
      <c r="D606" s="235"/>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8"/>
      <c r="B607" s="235"/>
      <c r="C607" s="234"/>
      <c r="D607" s="235"/>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8"/>
      <c r="B608" s="235"/>
      <c r="C608" s="234"/>
      <c r="D608" s="235"/>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8"/>
      <c r="B609" s="235"/>
      <c r="C609" s="234"/>
      <c r="D609" s="235"/>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8"/>
      <c r="B610" s="235"/>
      <c r="C610" s="234"/>
      <c r="D610" s="235"/>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8"/>
      <c r="B611" s="235"/>
      <c r="C611" s="234"/>
      <c r="D611" s="235"/>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8"/>
      <c r="B612" s="235"/>
      <c r="C612" s="234"/>
      <c r="D612" s="235"/>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8"/>
      <c r="B613" s="235"/>
      <c r="C613" s="234"/>
      <c r="D613" s="235"/>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8"/>
      <c r="B614" s="235"/>
      <c r="C614" s="234"/>
      <c r="D614" s="235"/>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8"/>
      <c r="B615" s="235"/>
      <c r="C615" s="234"/>
      <c r="D615" s="235"/>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8"/>
      <c r="B616" s="235"/>
      <c r="C616" s="234"/>
      <c r="D616" s="235"/>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8"/>
      <c r="B617" s="235"/>
      <c r="C617" s="234"/>
      <c r="D617" s="235"/>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8"/>
      <c r="B618" s="235"/>
      <c r="C618" s="234"/>
      <c r="D618" s="235"/>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8"/>
      <c r="B619" s="235"/>
      <c r="C619" s="234"/>
      <c r="D619" s="235"/>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8"/>
      <c r="B620" s="235"/>
      <c r="C620" s="234"/>
      <c r="D620" s="235"/>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8"/>
      <c r="B621" s="235"/>
      <c r="C621" s="234"/>
      <c r="D621" s="235"/>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8"/>
      <c r="B622" s="235"/>
      <c r="C622" s="234"/>
      <c r="D622" s="235"/>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8"/>
      <c r="B623" s="235"/>
      <c r="C623" s="234"/>
      <c r="D623" s="235"/>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8"/>
      <c r="B624" s="235"/>
      <c r="C624" s="234"/>
      <c r="D624" s="235"/>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8"/>
      <c r="B625" s="235"/>
      <c r="C625" s="234"/>
      <c r="D625" s="235"/>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8"/>
      <c r="B626" s="235"/>
      <c r="C626" s="234"/>
      <c r="D626" s="235"/>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8"/>
      <c r="B627" s="235"/>
      <c r="C627" s="234"/>
      <c r="D627" s="235"/>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8"/>
      <c r="B628" s="235"/>
      <c r="C628" s="234"/>
      <c r="D628" s="235"/>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8"/>
      <c r="B629" s="235"/>
      <c r="C629" s="234"/>
      <c r="D629" s="235"/>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8"/>
      <c r="B630" s="235"/>
      <c r="C630" s="234"/>
      <c r="D630" s="235"/>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8"/>
      <c r="B631" s="235"/>
      <c r="C631" s="234"/>
      <c r="D631" s="235"/>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8"/>
      <c r="B632" s="235"/>
      <c r="C632" s="234"/>
      <c r="D632" s="235"/>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8"/>
      <c r="B633" s="235"/>
      <c r="C633" s="234"/>
      <c r="D633" s="235"/>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8"/>
      <c r="B634" s="235"/>
      <c r="C634" s="234"/>
      <c r="D634" s="235"/>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8"/>
      <c r="B635" s="235"/>
      <c r="C635" s="234"/>
      <c r="D635" s="235"/>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8"/>
      <c r="B636" s="235"/>
      <c r="C636" s="234"/>
      <c r="D636" s="235"/>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8"/>
      <c r="B637" s="235"/>
      <c r="C637" s="234"/>
      <c r="D637" s="235"/>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8"/>
      <c r="B638" s="235"/>
      <c r="C638" s="234"/>
      <c r="D638" s="235"/>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8"/>
      <c r="B639" s="235"/>
      <c r="C639" s="234"/>
      <c r="D639" s="235"/>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8"/>
      <c r="B640" s="235"/>
      <c r="C640" s="234"/>
      <c r="D640" s="235"/>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8"/>
      <c r="B641" s="235"/>
      <c r="C641" s="234"/>
      <c r="D641" s="235"/>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8"/>
      <c r="B642" s="235"/>
      <c r="C642" s="234"/>
      <c r="D642" s="235"/>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8"/>
      <c r="B643" s="235"/>
      <c r="C643" s="234"/>
      <c r="D643" s="235"/>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8"/>
      <c r="B644" s="235"/>
      <c r="C644" s="234"/>
      <c r="D644" s="235"/>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8"/>
      <c r="B645" s="235"/>
      <c r="C645" s="234"/>
      <c r="D645" s="235"/>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8"/>
      <c r="B646" s="235"/>
      <c r="C646" s="234"/>
      <c r="D646" s="235"/>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8"/>
      <c r="B647" s="235"/>
      <c r="C647" s="234"/>
      <c r="D647" s="235"/>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8"/>
      <c r="B648" s="235"/>
      <c r="C648" s="234"/>
      <c r="D648" s="235"/>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8"/>
      <c r="B649" s="235"/>
      <c r="C649" s="234"/>
      <c r="D649" s="235"/>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8"/>
      <c r="B650" s="235"/>
      <c r="C650" s="234"/>
      <c r="D650" s="235"/>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8"/>
      <c r="B651" s="235"/>
      <c r="C651" s="234"/>
      <c r="D651" s="235"/>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8"/>
      <c r="B652" s="235"/>
      <c r="C652" s="234"/>
      <c r="D652" s="235"/>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8"/>
      <c r="B653" s="235"/>
      <c r="C653" s="234"/>
      <c r="D653" s="235"/>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8"/>
      <c r="B654" s="235"/>
      <c r="C654" s="234"/>
      <c r="D654" s="235"/>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8"/>
      <c r="B655" s="235"/>
      <c r="C655" s="234"/>
      <c r="D655" s="235"/>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8"/>
      <c r="B656" s="235"/>
      <c r="C656" s="234"/>
      <c r="D656" s="235"/>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8"/>
      <c r="B657" s="235"/>
      <c r="C657" s="234"/>
      <c r="D657" s="235"/>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8"/>
      <c r="B658" s="235"/>
      <c r="C658" s="234"/>
      <c r="D658" s="235"/>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8"/>
      <c r="B659" s="235"/>
      <c r="C659" s="234"/>
      <c r="D659" s="235"/>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8"/>
      <c r="B660" s="235"/>
      <c r="C660" s="234"/>
      <c r="D660" s="235"/>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8"/>
      <c r="B661" s="235"/>
      <c r="C661" s="234"/>
      <c r="D661" s="235"/>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8"/>
      <c r="B662" s="235"/>
      <c r="C662" s="234"/>
      <c r="D662" s="235"/>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8"/>
      <c r="B663" s="235"/>
      <c r="C663" s="234"/>
      <c r="D663" s="235"/>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8"/>
      <c r="B664" s="235"/>
      <c r="C664" s="234"/>
      <c r="D664" s="235"/>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8"/>
      <c r="B665" s="235"/>
      <c r="C665" s="234"/>
      <c r="D665" s="235"/>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8"/>
      <c r="B666" s="235"/>
      <c r="C666" s="234"/>
      <c r="D666" s="235"/>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8"/>
      <c r="B667" s="235"/>
      <c r="C667" s="234"/>
      <c r="D667" s="235"/>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8"/>
      <c r="B668" s="235"/>
      <c r="C668" s="234"/>
      <c r="D668" s="235"/>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8"/>
      <c r="B669" s="235"/>
      <c r="C669" s="234"/>
      <c r="D669" s="235"/>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8"/>
      <c r="B670" s="235"/>
      <c r="C670" s="234"/>
      <c r="D670" s="235"/>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8"/>
      <c r="B671" s="235"/>
      <c r="C671" s="234"/>
      <c r="D671" s="235"/>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8"/>
      <c r="B672" s="235"/>
      <c r="C672" s="234"/>
      <c r="D672" s="235"/>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8"/>
      <c r="B673" s="235"/>
      <c r="C673" s="234"/>
      <c r="D673" s="235"/>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8"/>
      <c r="B674" s="235"/>
      <c r="C674" s="234"/>
      <c r="D674" s="235"/>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8"/>
      <c r="B675" s="235"/>
      <c r="C675" s="234"/>
      <c r="D675" s="235"/>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8"/>
      <c r="B676" s="235"/>
      <c r="C676" s="234"/>
      <c r="D676" s="235"/>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8"/>
      <c r="B677" s="235"/>
      <c r="C677" s="234"/>
      <c r="D677" s="235"/>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8"/>
      <c r="B678" s="235"/>
      <c r="C678" s="234"/>
      <c r="D678" s="235"/>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8"/>
      <c r="B679" s="235"/>
      <c r="C679" s="234"/>
      <c r="D679" s="235"/>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8"/>
      <c r="B680" s="235"/>
      <c r="C680" s="234"/>
      <c r="D680" s="235"/>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8"/>
      <c r="B681" s="235"/>
      <c r="C681" s="234"/>
      <c r="D681" s="235"/>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8"/>
      <c r="B682" s="235"/>
      <c r="C682" s="234"/>
      <c r="D682" s="235"/>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8"/>
      <c r="B683" s="235"/>
      <c r="C683" s="234"/>
      <c r="D683" s="235"/>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8"/>
      <c r="B684" s="235"/>
      <c r="C684" s="234"/>
      <c r="D684" s="235"/>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8"/>
      <c r="B685" s="235"/>
      <c r="C685" s="234"/>
      <c r="D685" s="235"/>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8"/>
      <c r="B686" s="235"/>
      <c r="C686" s="234"/>
      <c r="D686" s="235"/>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8"/>
      <c r="B687" s="235"/>
      <c r="C687" s="234"/>
      <c r="D687" s="235"/>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8"/>
      <c r="B688" s="235"/>
      <c r="C688" s="234"/>
      <c r="D688" s="235"/>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8"/>
      <c r="B689" s="235"/>
      <c r="C689" s="234"/>
      <c r="D689" s="235"/>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8"/>
      <c r="B690" s="235"/>
      <c r="C690" s="234"/>
      <c r="D690" s="235"/>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8"/>
      <c r="B691" s="235"/>
      <c r="C691" s="234"/>
      <c r="D691" s="235"/>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8"/>
      <c r="B692" s="235"/>
      <c r="C692" s="234"/>
      <c r="D692" s="235"/>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8"/>
      <c r="B693" s="235"/>
      <c r="C693" s="234"/>
      <c r="D693" s="235"/>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8"/>
      <c r="B694" s="235"/>
      <c r="C694" s="234"/>
      <c r="D694" s="235"/>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8"/>
      <c r="B695" s="235"/>
      <c r="C695" s="234"/>
      <c r="D695" s="235"/>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8"/>
      <c r="B696" s="235"/>
      <c r="C696" s="234"/>
      <c r="D696" s="235"/>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98"/>
      <c r="B697" s="235"/>
      <c r="C697" s="234"/>
      <c r="D697" s="235"/>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98"/>
      <c r="B698" s="235"/>
      <c r="C698" s="234"/>
      <c r="D698" s="235"/>
      <c r="E698" s="175" t="s">
        <v>774</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99"/>
      <c r="B699" s="237"/>
      <c r="C699" s="236"/>
      <c r="D699" s="237"/>
      <c r="E699" s="178"/>
      <c r="F699" s="179"/>
      <c r="G699" s="179"/>
      <c r="H699" s="179"/>
      <c r="I699" s="179"/>
      <c r="J699" s="179"/>
      <c r="K699" s="179"/>
      <c r="L699" s="179"/>
      <c r="M699" s="179"/>
      <c r="N699" s="179"/>
      <c r="O699" s="179"/>
      <c r="P699" s="179"/>
      <c r="Q699" s="179"/>
      <c r="R699" s="179"/>
      <c r="S699" s="179"/>
      <c r="T699" s="179"/>
      <c r="U699" s="179"/>
      <c r="V699" s="179"/>
      <c r="W699" s="179"/>
      <c r="X699" s="179"/>
      <c r="Y699" s="179"/>
      <c r="Z699" s="179"/>
      <c r="AA699" s="179"/>
      <c r="AB699" s="179"/>
      <c r="AC699" s="179"/>
      <c r="AD699" s="179"/>
      <c r="AE699" s="179"/>
      <c r="AF699" s="179"/>
      <c r="AG699" s="179"/>
      <c r="AH699" s="179"/>
      <c r="AI699" s="179"/>
      <c r="AJ699" s="179"/>
      <c r="AK699" s="179"/>
      <c r="AL699" s="179"/>
      <c r="AM699" s="179"/>
      <c r="AN699" s="179"/>
      <c r="AO699" s="179"/>
      <c r="AP699" s="179"/>
      <c r="AQ699" s="179"/>
      <c r="AR699" s="179"/>
      <c r="AS699" s="179"/>
      <c r="AT699" s="179"/>
      <c r="AU699" s="179"/>
      <c r="AV699" s="179"/>
      <c r="AW699" s="179"/>
      <c r="AX699" s="180"/>
      <c r="AY699">
        <f>$AY$697</f>
        <v>1</v>
      </c>
    </row>
    <row r="700" spans="1:51"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1" ht="88.5" customHeight="1" x14ac:dyDescent="0.15">
      <c r="A702" s="528" t="s">
        <v>139</v>
      </c>
      <c r="B702" s="529"/>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7" t="s">
        <v>671</v>
      </c>
      <c r="AE702" s="898"/>
      <c r="AF702" s="898"/>
      <c r="AG702" s="885" t="s">
        <v>682</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69" t="s">
        <v>671</v>
      </c>
      <c r="AE703" s="170"/>
      <c r="AF703" s="170"/>
      <c r="AG703" s="666" t="s">
        <v>683</v>
      </c>
      <c r="AH703" s="667"/>
      <c r="AI703" s="667"/>
      <c r="AJ703" s="667"/>
      <c r="AK703" s="667"/>
      <c r="AL703" s="667"/>
      <c r="AM703" s="667"/>
      <c r="AN703" s="667"/>
      <c r="AO703" s="667"/>
      <c r="AP703" s="667"/>
      <c r="AQ703" s="667"/>
      <c r="AR703" s="667"/>
      <c r="AS703" s="667"/>
      <c r="AT703" s="667"/>
      <c r="AU703" s="667"/>
      <c r="AV703" s="667"/>
      <c r="AW703" s="667"/>
      <c r="AX703" s="668"/>
    </row>
    <row r="704" spans="1:51" ht="45" customHeight="1" x14ac:dyDescent="0.15">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671</v>
      </c>
      <c r="AE704" s="585"/>
      <c r="AF704" s="585"/>
      <c r="AG704" s="427" t="s">
        <v>684</v>
      </c>
      <c r="AH704" s="220"/>
      <c r="AI704" s="220"/>
      <c r="AJ704" s="220"/>
      <c r="AK704" s="220"/>
      <c r="AL704" s="220"/>
      <c r="AM704" s="220"/>
      <c r="AN704" s="220"/>
      <c r="AO704" s="220"/>
      <c r="AP704" s="220"/>
      <c r="AQ704" s="220"/>
      <c r="AR704" s="220"/>
      <c r="AS704" s="220"/>
      <c r="AT704" s="220"/>
      <c r="AU704" s="220"/>
      <c r="AV704" s="220"/>
      <c r="AW704" s="220"/>
      <c r="AX704" s="428"/>
    </row>
    <row r="705" spans="1:50" ht="27" customHeight="1" x14ac:dyDescent="0.15">
      <c r="A705" s="620" t="s">
        <v>38</v>
      </c>
      <c r="B705" s="769"/>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671</v>
      </c>
      <c r="AE705" s="736"/>
      <c r="AF705" s="736"/>
      <c r="AG705" s="175" t="s">
        <v>767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7"/>
      <c r="B706" s="770"/>
      <c r="C706" s="613"/>
      <c r="D706" s="614"/>
      <c r="E706" s="685" t="s">
        <v>300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9" t="s">
        <v>756</v>
      </c>
      <c r="AE706" s="170"/>
      <c r="AF706" s="171"/>
      <c r="AG706" s="427"/>
      <c r="AH706" s="220"/>
      <c r="AI706" s="220"/>
      <c r="AJ706" s="220"/>
      <c r="AK706" s="220"/>
      <c r="AL706" s="220"/>
      <c r="AM706" s="220"/>
      <c r="AN706" s="220"/>
      <c r="AO706" s="220"/>
      <c r="AP706" s="220"/>
      <c r="AQ706" s="220"/>
      <c r="AR706" s="220"/>
      <c r="AS706" s="220"/>
      <c r="AT706" s="220"/>
      <c r="AU706" s="220"/>
      <c r="AV706" s="220"/>
      <c r="AW706" s="220"/>
      <c r="AX706" s="428"/>
    </row>
    <row r="707" spans="1:50" ht="26.25" customHeight="1" x14ac:dyDescent="0.15">
      <c r="A707" s="657"/>
      <c r="B707" s="770"/>
      <c r="C707" s="615"/>
      <c r="D707" s="616"/>
      <c r="E707" s="688" t="s">
        <v>239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756</v>
      </c>
      <c r="AE707" s="583"/>
      <c r="AF707" s="583"/>
      <c r="AG707" s="427"/>
      <c r="AH707" s="220"/>
      <c r="AI707" s="220"/>
      <c r="AJ707" s="220"/>
      <c r="AK707" s="220"/>
      <c r="AL707" s="220"/>
      <c r="AM707" s="220"/>
      <c r="AN707" s="220"/>
      <c r="AO707" s="220"/>
      <c r="AP707" s="220"/>
      <c r="AQ707" s="220"/>
      <c r="AR707" s="220"/>
      <c r="AS707" s="220"/>
      <c r="AT707" s="220"/>
      <c r="AU707" s="220"/>
      <c r="AV707" s="220"/>
      <c r="AW707" s="220"/>
      <c r="AX707" s="428"/>
    </row>
    <row r="708" spans="1:50" ht="26.25" customHeight="1" x14ac:dyDescent="0.15">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685</v>
      </c>
      <c r="AE708" s="670"/>
      <c r="AF708" s="670"/>
      <c r="AG708" s="525" t="s">
        <v>686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69" t="s">
        <v>671</v>
      </c>
      <c r="AE709" s="170"/>
      <c r="AF709" s="170"/>
      <c r="AG709" s="666" t="s">
        <v>687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69" t="s">
        <v>685</v>
      </c>
      <c r="AE710" s="170"/>
      <c r="AF710" s="170"/>
      <c r="AG710" s="790" t="s">
        <v>686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69" t="s">
        <v>671</v>
      </c>
      <c r="AE711" s="170"/>
      <c r="AF711" s="170"/>
      <c r="AG711" s="666" t="s">
        <v>688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267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685</v>
      </c>
      <c r="AE712" s="585"/>
      <c r="AF712" s="585"/>
      <c r="AG712" s="593" t="s">
        <v>686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685</v>
      </c>
      <c r="AE713" s="170"/>
      <c r="AF713" s="171"/>
      <c r="AG713" s="790" t="s">
        <v>686</v>
      </c>
      <c r="AH713" s="667"/>
      <c r="AI713" s="667"/>
      <c r="AJ713" s="667"/>
      <c r="AK713" s="667"/>
      <c r="AL713" s="667"/>
      <c r="AM713" s="667"/>
      <c r="AN713" s="667"/>
      <c r="AO713" s="667"/>
      <c r="AP713" s="667"/>
      <c r="AQ713" s="667"/>
      <c r="AR713" s="667"/>
      <c r="AS713" s="667"/>
      <c r="AT713" s="667"/>
      <c r="AU713" s="667"/>
      <c r="AV713" s="667"/>
      <c r="AW713" s="667"/>
      <c r="AX713" s="668"/>
    </row>
    <row r="714" spans="1:50" ht="41.25" customHeight="1" x14ac:dyDescent="0.15">
      <c r="A714" s="659"/>
      <c r="B714" s="660"/>
      <c r="C714" s="771" t="s">
        <v>246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671</v>
      </c>
      <c r="AE714" s="591"/>
      <c r="AF714" s="592"/>
      <c r="AG714" s="691" t="s">
        <v>689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39</v>
      </c>
      <c r="B715" s="656"/>
      <c r="C715" s="661" t="s">
        <v>247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671</v>
      </c>
      <c r="AE715" s="670"/>
      <c r="AF715" s="777"/>
      <c r="AG715" s="694" t="s">
        <v>690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685</v>
      </c>
      <c r="AE716" s="759"/>
      <c r="AF716" s="759"/>
      <c r="AG716" s="790" t="s">
        <v>686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195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69" t="s">
        <v>671</v>
      </c>
      <c r="AE717" s="170"/>
      <c r="AF717" s="170"/>
      <c r="AG717" s="666" t="s">
        <v>691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69" t="s">
        <v>671</v>
      </c>
      <c r="AE718" s="170"/>
      <c r="AF718" s="170"/>
      <c r="AG718" s="178" t="s">
        <v>692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0" t="s">
        <v>57</v>
      </c>
      <c r="B719" s="651"/>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9" t="s">
        <v>685</v>
      </c>
      <c r="AE719" s="670"/>
      <c r="AF719" s="67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2"/>
      <c r="B720" s="653"/>
      <c r="C720" s="936" t="s">
        <v>260</v>
      </c>
      <c r="D720" s="934"/>
      <c r="E720" s="934"/>
      <c r="F720" s="937"/>
      <c r="G720" s="933" t="s">
        <v>261</v>
      </c>
      <c r="H720" s="934"/>
      <c r="I720" s="934"/>
      <c r="J720" s="934"/>
      <c r="K720" s="934"/>
      <c r="L720" s="934"/>
      <c r="M720" s="934"/>
      <c r="N720" s="933" t="s">
        <v>264</v>
      </c>
      <c r="O720" s="934"/>
      <c r="P720" s="934"/>
      <c r="Q720" s="934"/>
      <c r="R720" s="934"/>
      <c r="S720" s="934"/>
      <c r="T720" s="934"/>
      <c r="U720" s="934"/>
      <c r="V720" s="934"/>
      <c r="W720" s="934"/>
      <c r="X720" s="934"/>
      <c r="Y720" s="934"/>
      <c r="Z720" s="934"/>
      <c r="AA720" s="934"/>
      <c r="AB720" s="934"/>
      <c r="AC720" s="934"/>
      <c r="AD720" s="934"/>
      <c r="AE720" s="934"/>
      <c r="AF720" s="935"/>
      <c r="AG720" s="427"/>
      <c r="AH720" s="220"/>
      <c r="AI720" s="220"/>
      <c r="AJ720" s="220"/>
      <c r="AK720" s="220"/>
      <c r="AL720" s="220"/>
      <c r="AM720" s="220"/>
      <c r="AN720" s="220"/>
      <c r="AO720" s="220"/>
      <c r="AP720" s="220"/>
      <c r="AQ720" s="220"/>
      <c r="AR720" s="220"/>
      <c r="AS720" s="220"/>
      <c r="AT720" s="220"/>
      <c r="AU720" s="220"/>
      <c r="AV720" s="220"/>
      <c r="AW720" s="220"/>
      <c r="AX720" s="428"/>
    </row>
    <row r="721" spans="1:52" ht="24.75" customHeight="1" x14ac:dyDescent="0.15">
      <c r="A721" s="652"/>
      <c r="B721" s="653"/>
      <c r="C721" s="920"/>
      <c r="D721" s="921"/>
      <c r="E721" s="921"/>
      <c r="F721" s="922"/>
      <c r="G721" s="938"/>
      <c r="H721" s="939"/>
      <c r="I721" s="63" t="str">
        <f>IF(OR(G721="　", G721=""), "", "-")</f>
        <v/>
      </c>
      <c r="J721" s="919"/>
      <c r="K721" s="919"/>
      <c r="L721" s="63" t="str">
        <f>IF(M721="","","-")</f>
        <v/>
      </c>
      <c r="M721" s="64"/>
      <c r="N721" s="916"/>
      <c r="O721" s="917"/>
      <c r="P721" s="917"/>
      <c r="Q721" s="917"/>
      <c r="R721" s="917"/>
      <c r="S721" s="917"/>
      <c r="T721" s="917"/>
      <c r="U721" s="917"/>
      <c r="V721" s="917"/>
      <c r="W721" s="917"/>
      <c r="X721" s="917"/>
      <c r="Y721" s="917"/>
      <c r="Z721" s="917"/>
      <c r="AA721" s="917"/>
      <c r="AB721" s="917"/>
      <c r="AC721" s="917"/>
      <c r="AD721" s="917"/>
      <c r="AE721" s="917"/>
      <c r="AF721" s="918"/>
      <c r="AG721" s="427"/>
      <c r="AH721" s="220"/>
      <c r="AI721" s="220"/>
      <c r="AJ721" s="220"/>
      <c r="AK721" s="220"/>
      <c r="AL721" s="220"/>
      <c r="AM721" s="220"/>
      <c r="AN721" s="220"/>
      <c r="AO721" s="220"/>
      <c r="AP721" s="220"/>
      <c r="AQ721" s="220"/>
      <c r="AR721" s="220"/>
      <c r="AS721" s="220"/>
      <c r="AT721" s="220"/>
      <c r="AU721" s="220"/>
      <c r="AV721" s="220"/>
      <c r="AW721" s="220"/>
      <c r="AX721" s="428"/>
    </row>
    <row r="722" spans="1:52" ht="24.75" customHeight="1" x14ac:dyDescent="0.15">
      <c r="A722" s="652"/>
      <c r="B722" s="653"/>
      <c r="C722" s="920"/>
      <c r="D722" s="921"/>
      <c r="E722" s="921"/>
      <c r="F722" s="922"/>
      <c r="G722" s="938"/>
      <c r="H722" s="939"/>
      <c r="I722" s="63" t="str">
        <f t="shared" ref="I722:I725" si="113">IF(OR(G722="　", G722=""), "", "-")</f>
        <v/>
      </c>
      <c r="J722" s="919"/>
      <c r="K722" s="919"/>
      <c r="L722" s="63" t="str">
        <f t="shared" ref="L722:L725" si="114">IF(M722="","","-")</f>
        <v/>
      </c>
      <c r="M722" s="64"/>
      <c r="N722" s="916"/>
      <c r="O722" s="917"/>
      <c r="P722" s="917"/>
      <c r="Q722" s="917"/>
      <c r="R722" s="917"/>
      <c r="S722" s="917"/>
      <c r="T722" s="917"/>
      <c r="U722" s="917"/>
      <c r="V722" s="917"/>
      <c r="W722" s="917"/>
      <c r="X722" s="917"/>
      <c r="Y722" s="917"/>
      <c r="Z722" s="917"/>
      <c r="AA722" s="917"/>
      <c r="AB722" s="917"/>
      <c r="AC722" s="917"/>
      <c r="AD722" s="917"/>
      <c r="AE722" s="917"/>
      <c r="AF722" s="918"/>
      <c r="AG722" s="427"/>
      <c r="AH722" s="220"/>
      <c r="AI722" s="220"/>
      <c r="AJ722" s="220"/>
      <c r="AK722" s="220"/>
      <c r="AL722" s="220"/>
      <c r="AM722" s="220"/>
      <c r="AN722" s="220"/>
      <c r="AO722" s="220"/>
      <c r="AP722" s="220"/>
      <c r="AQ722" s="220"/>
      <c r="AR722" s="220"/>
      <c r="AS722" s="220"/>
      <c r="AT722" s="220"/>
      <c r="AU722" s="220"/>
      <c r="AV722" s="220"/>
      <c r="AW722" s="220"/>
      <c r="AX722" s="428"/>
    </row>
    <row r="723" spans="1:52" ht="24.75" customHeight="1" x14ac:dyDescent="0.15">
      <c r="A723" s="652"/>
      <c r="B723" s="653"/>
      <c r="C723" s="920"/>
      <c r="D723" s="921"/>
      <c r="E723" s="921"/>
      <c r="F723" s="922"/>
      <c r="G723" s="938"/>
      <c r="H723" s="939"/>
      <c r="I723" s="63" t="str">
        <f t="shared" si="113"/>
        <v/>
      </c>
      <c r="J723" s="919"/>
      <c r="K723" s="919"/>
      <c r="L723" s="63" t="str">
        <f t="shared" si="114"/>
        <v/>
      </c>
      <c r="M723" s="64"/>
      <c r="N723" s="916"/>
      <c r="O723" s="917"/>
      <c r="P723" s="917"/>
      <c r="Q723" s="917"/>
      <c r="R723" s="917"/>
      <c r="S723" s="917"/>
      <c r="T723" s="917"/>
      <c r="U723" s="917"/>
      <c r="V723" s="917"/>
      <c r="W723" s="917"/>
      <c r="X723" s="917"/>
      <c r="Y723" s="917"/>
      <c r="Z723" s="917"/>
      <c r="AA723" s="917"/>
      <c r="AB723" s="917"/>
      <c r="AC723" s="917"/>
      <c r="AD723" s="917"/>
      <c r="AE723" s="917"/>
      <c r="AF723" s="918"/>
      <c r="AG723" s="427"/>
      <c r="AH723" s="220"/>
      <c r="AI723" s="220"/>
      <c r="AJ723" s="220"/>
      <c r="AK723" s="220"/>
      <c r="AL723" s="220"/>
      <c r="AM723" s="220"/>
      <c r="AN723" s="220"/>
      <c r="AO723" s="220"/>
      <c r="AP723" s="220"/>
      <c r="AQ723" s="220"/>
      <c r="AR723" s="220"/>
      <c r="AS723" s="220"/>
      <c r="AT723" s="220"/>
      <c r="AU723" s="220"/>
      <c r="AV723" s="220"/>
      <c r="AW723" s="220"/>
      <c r="AX723" s="428"/>
    </row>
    <row r="724" spans="1:52" ht="24.75" customHeight="1" x14ac:dyDescent="0.15">
      <c r="A724" s="652"/>
      <c r="B724" s="653"/>
      <c r="C724" s="920"/>
      <c r="D724" s="921"/>
      <c r="E724" s="921"/>
      <c r="F724" s="922"/>
      <c r="G724" s="938"/>
      <c r="H724" s="939"/>
      <c r="I724" s="63" t="str">
        <f t="shared" si="113"/>
        <v/>
      </c>
      <c r="J724" s="919"/>
      <c r="K724" s="919"/>
      <c r="L724" s="63" t="str">
        <f t="shared" si="114"/>
        <v/>
      </c>
      <c r="M724" s="64"/>
      <c r="N724" s="916"/>
      <c r="O724" s="917"/>
      <c r="P724" s="917"/>
      <c r="Q724" s="917"/>
      <c r="R724" s="917"/>
      <c r="S724" s="917"/>
      <c r="T724" s="917"/>
      <c r="U724" s="917"/>
      <c r="V724" s="917"/>
      <c r="W724" s="917"/>
      <c r="X724" s="917"/>
      <c r="Y724" s="917"/>
      <c r="Z724" s="917"/>
      <c r="AA724" s="917"/>
      <c r="AB724" s="917"/>
      <c r="AC724" s="917"/>
      <c r="AD724" s="917"/>
      <c r="AE724" s="917"/>
      <c r="AF724" s="918"/>
      <c r="AG724" s="427"/>
      <c r="AH724" s="220"/>
      <c r="AI724" s="220"/>
      <c r="AJ724" s="220"/>
      <c r="AK724" s="220"/>
      <c r="AL724" s="220"/>
      <c r="AM724" s="220"/>
      <c r="AN724" s="220"/>
      <c r="AO724" s="220"/>
      <c r="AP724" s="220"/>
      <c r="AQ724" s="220"/>
      <c r="AR724" s="220"/>
      <c r="AS724" s="220"/>
      <c r="AT724" s="220"/>
      <c r="AU724" s="220"/>
      <c r="AV724" s="220"/>
      <c r="AW724" s="220"/>
      <c r="AX724" s="428"/>
    </row>
    <row r="725" spans="1:52" ht="24.75" customHeight="1" x14ac:dyDescent="0.15">
      <c r="A725" s="654"/>
      <c r="B725" s="655"/>
      <c r="C725" s="920"/>
      <c r="D725" s="921"/>
      <c r="E725" s="921"/>
      <c r="F725" s="922"/>
      <c r="G725" s="961"/>
      <c r="H725" s="962"/>
      <c r="I725" s="65" t="str">
        <f t="shared" si="113"/>
        <v/>
      </c>
      <c r="J725" s="963"/>
      <c r="K725" s="963"/>
      <c r="L725" s="65" t="str">
        <f t="shared" si="114"/>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178"/>
      <c r="AH725" s="179"/>
      <c r="AI725" s="179"/>
      <c r="AJ725" s="179"/>
      <c r="AK725" s="179"/>
      <c r="AL725" s="179"/>
      <c r="AM725" s="179"/>
      <c r="AN725" s="179"/>
      <c r="AO725" s="179"/>
      <c r="AP725" s="179"/>
      <c r="AQ725" s="179"/>
      <c r="AR725" s="179"/>
      <c r="AS725" s="179"/>
      <c r="AT725" s="179"/>
      <c r="AU725" s="179"/>
      <c r="AV725" s="179"/>
      <c r="AW725" s="179"/>
      <c r="AX725" s="180"/>
    </row>
    <row r="726" spans="1:52" ht="144.75" customHeight="1" x14ac:dyDescent="0.15">
      <c r="A726" s="620" t="s">
        <v>47</v>
      </c>
      <c r="B726" s="621"/>
      <c r="C726" s="442" t="s">
        <v>52</v>
      </c>
      <c r="D726" s="580"/>
      <c r="E726" s="580"/>
      <c r="F726" s="581"/>
      <c r="G726" s="798" t="s">
        <v>759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2"/>
      <c r="B727" s="623"/>
      <c r="C727" s="698" t="s">
        <v>56</v>
      </c>
      <c r="D727" s="699"/>
      <c r="E727" s="699"/>
      <c r="F727" s="700"/>
      <c r="G727" s="796" t="s">
        <v>693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675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675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6" t="s">
        <v>675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675</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273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2" t="s">
        <v>591</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37</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125</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82.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1.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0" t="s">
        <v>305</v>
      </c>
      <c r="B787" s="761"/>
      <c r="C787" s="761"/>
      <c r="D787" s="761"/>
      <c r="E787" s="761"/>
      <c r="F787" s="762"/>
      <c r="G787" s="438" t="s">
        <v>718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282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3"/>
      <c r="C789" s="763"/>
      <c r="D789" s="763"/>
      <c r="E789" s="763"/>
      <c r="F789" s="764"/>
      <c r="G789" s="448" t="s">
        <v>717</v>
      </c>
      <c r="H789" s="449"/>
      <c r="I789" s="449"/>
      <c r="J789" s="449"/>
      <c r="K789" s="450"/>
      <c r="L789" s="451" t="s">
        <v>729</v>
      </c>
      <c r="M789" s="452"/>
      <c r="N789" s="452"/>
      <c r="O789" s="452"/>
      <c r="P789" s="452"/>
      <c r="Q789" s="452"/>
      <c r="R789" s="452"/>
      <c r="S789" s="452"/>
      <c r="T789" s="452"/>
      <c r="U789" s="452"/>
      <c r="V789" s="452"/>
      <c r="W789" s="452"/>
      <c r="X789" s="453"/>
      <c r="Y789" s="454">
        <v>171</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3"/>
      <c r="C790" s="763"/>
      <c r="D790" s="763"/>
      <c r="E790" s="763"/>
      <c r="F790" s="764"/>
      <c r="G790" s="346"/>
      <c r="H790" s="347"/>
      <c r="I790" s="347"/>
      <c r="J790" s="347"/>
      <c r="K790" s="348"/>
      <c r="L790" s="396"/>
      <c r="M790" s="397"/>
      <c r="N790" s="397"/>
      <c r="O790" s="397"/>
      <c r="P790" s="397"/>
      <c r="Q790" s="397"/>
      <c r="R790" s="397"/>
      <c r="S790" s="397"/>
      <c r="T790" s="397"/>
      <c r="U790" s="397"/>
      <c r="V790" s="397"/>
      <c r="W790" s="397"/>
      <c r="X790" s="398"/>
      <c r="Y790" s="393"/>
      <c r="Z790" s="394"/>
      <c r="AA790" s="394"/>
      <c r="AB790" s="400"/>
      <c r="AC790" s="346"/>
      <c r="AD790" s="347"/>
      <c r="AE790" s="347"/>
      <c r="AF790" s="347"/>
      <c r="AG790" s="348"/>
      <c r="AH790" s="396"/>
      <c r="AI790" s="397"/>
      <c r="AJ790" s="397"/>
      <c r="AK790" s="397"/>
      <c r="AL790" s="397"/>
      <c r="AM790" s="397"/>
      <c r="AN790" s="397"/>
      <c r="AO790" s="397"/>
      <c r="AP790" s="397"/>
      <c r="AQ790" s="397"/>
      <c r="AR790" s="397"/>
      <c r="AS790" s="397"/>
      <c r="AT790" s="398"/>
      <c r="AU790" s="393"/>
      <c r="AV790" s="394"/>
      <c r="AW790" s="394"/>
      <c r="AX790" s="395"/>
    </row>
    <row r="791" spans="1:51" ht="24.75" customHeight="1" x14ac:dyDescent="0.15">
      <c r="A791" s="555"/>
      <c r="B791" s="763"/>
      <c r="C791" s="763"/>
      <c r="D791" s="763"/>
      <c r="E791" s="763"/>
      <c r="F791" s="764"/>
      <c r="G791" s="346"/>
      <c r="H791" s="347"/>
      <c r="I791" s="347"/>
      <c r="J791" s="347"/>
      <c r="K791" s="348"/>
      <c r="L791" s="396"/>
      <c r="M791" s="397"/>
      <c r="N791" s="397"/>
      <c r="O791" s="397"/>
      <c r="P791" s="397"/>
      <c r="Q791" s="397"/>
      <c r="R791" s="397"/>
      <c r="S791" s="397"/>
      <c r="T791" s="397"/>
      <c r="U791" s="397"/>
      <c r="V791" s="397"/>
      <c r="W791" s="397"/>
      <c r="X791" s="398"/>
      <c r="Y791" s="393"/>
      <c r="Z791" s="394"/>
      <c r="AA791" s="394"/>
      <c r="AB791" s="400"/>
      <c r="AC791" s="346"/>
      <c r="AD791" s="347"/>
      <c r="AE791" s="347"/>
      <c r="AF791" s="347"/>
      <c r="AG791" s="348"/>
      <c r="AH791" s="396"/>
      <c r="AI791" s="397"/>
      <c r="AJ791" s="397"/>
      <c r="AK791" s="397"/>
      <c r="AL791" s="397"/>
      <c r="AM791" s="397"/>
      <c r="AN791" s="397"/>
      <c r="AO791" s="397"/>
      <c r="AP791" s="397"/>
      <c r="AQ791" s="397"/>
      <c r="AR791" s="397"/>
      <c r="AS791" s="397"/>
      <c r="AT791" s="398"/>
      <c r="AU791" s="393"/>
      <c r="AV791" s="394"/>
      <c r="AW791" s="394"/>
      <c r="AX791" s="395"/>
    </row>
    <row r="792" spans="1:51" ht="24.75" customHeight="1" x14ac:dyDescent="0.15">
      <c r="A792" s="555"/>
      <c r="B792" s="763"/>
      <c r="C792" s="763"/>
      <c r="D792" s="763"/>
      <c r="E792" s="763"/>
      <c r="F792" s="764"/>
      <c r="G792" s="346"/>
      <c r="H792" s="347"/>
      <c r="I792" s="347"/>
      <c r="J792" s="347"/>
      <c r="K792" s="348"/>
      <c r="L792" s="396"/>
      <c r="M792" s="397"/>
      <c r="N792" s="397"/>
      <c r="O792" s="397"/>
      <c r="P792" s="397"/>
      <c r="Q792" s="397"/>
      <c r="R792" s="397"/>
      <c r="S792" s="397"/>
      <c r="T792" s="397"/>
      <c r="U792" s="397"/>
      <c r="V792" s="397"/>
      <c r="W792" s="397"/>
      <c r="X792" s="398"/>
      <c r="Y792" s="393"/>
      <c r="Z792" s="394"/>
      <c r="AA792" s="394"/>
      <c r="AB792" s="400"/>
      <c r="AC792" s="346"/>
      <c r="AD792" s="347"/>
      <c r="AE792" s="347"/>
      <c r="AF792" s="347"/>
      <c r="AG792" s="348"/>
      <c r="AH792" s="396"/>
      <c r="AI792" s="397"/>
      <c r="AJ792" s="397"/>
      <c r="AK792" s="397"/>
      <c r="AL792" s="397"/>
      <c r="AM792" s="397"/>
      <c r="AN792" s="397"/>
      <c r="AO792" s="397"/>
      <c r="AP792" s="397"/>
      <c r="AQ792" s="397"/>
      <c r="AR792" s="397"/>
      <c r="AS792" s="397"/>
      <c r="AT792" s="398"/>
      <c r="AU792" s="393"/>
      <c r="AV792" s="394"/>
      <c r="AW792" s="394"/>
      <c r="AX792" s="395"/>
    </row>
    <row r="793" spans="1:51" ht="24.75" customHeight="1" x14ac:dyDescent="0.15">
      <c r="A793" s="555"/>
      <c r="B793" s="763"/>
      <c r="C793" s="763"/>
      <c r="D793" s="763"/>
      <c r="E793" s="763"/>
      <c r="F793" s="764"/>
      <c r="G793" s="346"/>
      <c r="H793" s="347"/>
      <c r="I793" s="347"/>
      <c r="J793" s="347"/>
      <c r="K793" s="348"/>
      <c r="L793" s="396"/>
      <c r="M793" s="397"/>
      <c r="N793" s="397"/>
      <c r="O793" s="397"/>
      <c r="P793" s="397"/>
      <c r="Q793" s="397"/>
      <c r="R793" s="397"/>
      <c r="S793" s="397"/>
      <c r="T793" s="397"/>
      <c r="U793" s="397"/>
      <c r="V793" s="397"/>
      <c r="W793" s="397"/>
      <c r="X793" s="398"/>
      <c r="Y793" s="393"/>
      <c r="Z793" s="394"/>
      <c r="AA793" s="394"/>
      <c r="AB793" s="400"/>
      <c r="AC793" s="346"/>
      <c r="AD793" s="347"/>
      <c r="AE793" s="347"/>
      <c r="AF793" s="347"/>
      <c r="AG793" s="348"/>
      <c r="AH793" s="396"/>
      <c r="AI793" s="397"/>
      <c r="AJ793" s="397"/>
      <c r="AK793" s="397"/>
      <c r="AL793" s="397"/>
      <c r="AM793" s="397"/>
      <c r="AN793" s="397"/>
      <c r="AO793" s="397"/>
      <c r="AP793" s="397"/>
      <c r="AQ793" s="397"/>
      <c r="AR793" s="397"/>
      <c r="AS793" s="397"/>
      <c r="AT793" s="398"/>
      <c r="AU793" s="393"/>
      <c r="AV793" s="394"/>
      <c r="AW793" s="394"/>
      <c r="AX793" s="395"/>
    </row>
    <row r="794" spans="1:51" ht="24.75" customHeight="1" x14ac:dyDescent="0.15">
      <c r="A794" s="555"/>
      <c r="B794" s="763"/>
      <c r="C794" s="763"/>
      <c r="D794" s="763"/>
      <c r="E794" s="763"/>
      <c r="F794" s="764"/>
      <c r="G794" s="346"/>
      <c r="H794" s="347"/>
      <c r="I794" s="347"/>
      <c r="J794" s="347"/>
      <c r="K794" s="348"/>
      <c r="L794" s="396"/>
      <c r="M794" s="397"/>
      <c r="N794" s="397"/>
      <c r="O794" s="397"/>
      <c r="P794" s="397"/>
      <c r="Q794" s="397"/>
      <c r="R794" s="397"/>
      <c r="S794" s="397"/>
      <c r="T794" s="397"/>
      <c r="U794" s="397"/>
      <c r="V794" s="397"/>
      <c r="W794" s="397"/>
      <c r="X794" s="398"/>
      <c r="Y794" s="393"/>
      <c r="Z794" s="394"/>
      <c r="AA794" s="394"/>
      <c r="AB794" s="400"/>
      <c r="AC794" s="346"/>
      <c r="AD794" s="347"/>
      <c r="AE794" s="347"/>
      <c r="AF794" s="347"/>
      <c r="AG794" s="348"/>
      <c r="AH794" s="396"/>
      <c r="AI794" s="397"/>
      <c r="AJ794" s="397"/>
      <c r="AK794" s="397"/>
      <c r="AL794" s="397"/>
      <c r="AM794" s="397"/>
      <c r="AN794" s="397"/>
      <c r="AO794" s="397"/>
      <c r="AP794" s="397"/>
      <c r="AQ794" s="397"/>
      <c r="AR794" s="397"/>
      <c r="AS794" s="397"/>
      <c r="AT794" s="398"/>
      <c r="AU794" s="393"/>
      <c r="AV794" s="394"/>
      <c r="AW794" s="394"/>
      <c r="AX794" s="395"/>
    </row>
    <row r="795" spans="1:51" ht="24.75" customHeight="1" x14ac:dyDescent="0.15">
      <c r="A795" s="555"/>
      <c r="B795" s="763"/>
      <c r="C795" s="763"/>
      <c r="D795" s="763"/>
      <c r="E795" s="763"/>
      <c r="F795" s="764"/>
      <c r="G795" s="346"/>
      <c r="H795" s="347"/>
      <c r="I795" s="347"/>
      <c r="J795" s="347"/>
      <c r="K795" s="348"/>
      <c r="L795" s="396"/>
      <c r="M795" s="397"/>
      <c r="N795" s="397"/>
      <c r="O795" s="397"/>
      <c r="P795" s="397"/>
      <c r="Q795" s="397"/>
      <c r="R795" s="397"/>
      <c r="S795" s="397"/>
      <c r="T795" s="397"/>
      <c r="U795" s="397"/>
      <c r="V795" s="397"/>
      <c r="W795" s="397"/>
      <c r="X795" s="398"/>
      <c r="Y795" s="393"/>
      <c r="Z795" s="394"/>
      <c r="AA795" s="394"/>
      <c r="AB795" s="400"/>
      <c r="AC795" s="346"/>
      <c r="AD795" s="347"/>
      <c r="AE795" s="347"/>
      <c r="AF795" s="347"/>
      <c r="AG795" s="348"/>
      <c r="AH795" s="396"/>
      <c r="AI795" s="397"/>
      <c r="AJ795" s="397"/>
      <c r="AK795" s="397"/>
      <c r="AL795" s="397"/>
      <c r="AM795" s="397"/>
      <c r="AN795" s="397"/>
      <c r="AO795" s="397"/>
      <c r="AP795" s="397"/>
      <c r="AQ795" s="397"/>
      <c r="AR795" s="397"/>
      <c r="AS795" s="397"/>
      <c r="AT795" s="398"/>
      <c r="AU795" s="393"/>
      <c r="AV795" s="394"/>
      <c r="AW795" s="394"/>
      <c r="AX795" s="395"/>
    </row>
    <row r="796" spans="1:51" ht="24.75" customHeight="1" x14ac:dyDescent="0.15">
      <c r="A796" s="555"/>
      <c r="B796" s="763"/>
      <c r="C796" s="763"/>
      <c r="D796" s="763"/>
      <c r="E796" s="763"/>
      <c r="F796" s="764"/>
      <c r="G796" s="346"/>
      <c r="H796" s="347"/>
      <c r="I796" s="347"/>
      <c r="J796" s="347"/>
      <c r="K796" s="348"/>
      <c r="L796" s="396"/>
      <c r="M796" s="397"/>
      <c r="N796" s="397"/>
      <c r="O796" s="397"/>
      <c r="P796" s="397"/>
      <c r="Q796" s="397"/>
      <c r="R796" s="397"/>
      <c r="S796" s="397"/>
      <c r="T796" s="397"/>
      <c r="U796" s="397"/>
      <c r="V796" s="397"/>
      <c r="W796" s="397"/>
      <c r="X796" s="398"/>
      <c r="Y796" s="393"/>
      <c r="Z796" s="394"/>
      <c r="AA796" s="394"/>
      <c r="AB796" s="400"/>
      <c r="AC796" s="346"/>
      <c r="AD796" s="347"/>
      <c r="AE796" s="347"/>
      <c r="AF796" s="347"/>
      <c r="AG796" s="348"/>
      <c r="AH796" s="396"/>
      <c r="AI796" s="397"/>
      <c r="AJ796" s="397"/>
      <c r="AK796" s="397"/>
      <c r="AL796" s="397"/>
      <c r="AM796" s="397"/>
      <c r="AN796" s="397"/>
      <c r="AO796" s="397"/>
      <c r="AP796" s="397"/>
      <c r="AQ796" s="397"/>
      <c r="AR796" s="397"/>
      <c r="AS796" s="397"/>
      <c r="AT796" s="398"/>
      <c r="AU796" s="393"/>
      <c r="AV796" s="394"/>
      <c r="AW796" s="394"/>
      <c r="AX796" s="395"/>
    </row>
    <row r="797" spans="1:51" ht="24.75" customHeight="1" x14ac:dyDescent="0.15">
      <c r="A797" s="555"/>
      <c r="B797" s="763"/>
      <c r="C797" s="763"/>
      <c r="D797" s="763"/>
      <c r="E797" s="763"/>
      <c r="F797" s="764"/>
      <c r="G797" s="346"/>
      <c r="H797" s="347"/>
      <c r="I797" s="347"/>
      <c r="J797" s="347"/>
      <c r="K797" s="348"/>
      <c r="L797" s="396"/>
      <c r="M797" s="397"/>
      <c r="N797" s="397"/>
      <c r="O797" s="397"/>
      <c r="P797" s="397"/>
      <c r="Q797" s="397"/>
      <c r="R797" s="397"/>
      <c r="S797" s="397"/>
      <c r="T797" s="397"/>
      <c r="U797" s="397"/>
      <c r="V797" s="397"/>
      <c r="W797" s="397"/>
      <c r="X797" s="398"/>
      <c r="Y797" s="393"/>
      <c r="Z797" s="394"/>
      <c r="AA797" s="394"/>
      <c r="AB797" s="400"/>
      <c r="AC797" s="346"/>
      <c r="AD797" s="347"/>
      <c r="AE797" s="347"/>
      <c r="AF797" s="347"/>
      <c r="AG797" s="348"/>
      <c r="AH797" s="396"/>
      <c r="AI797" s="397"/>
      <c r="AJ797" s="397"/>
      <c r="AK797" s="397"/>
      <c r="AL797" s="397"/>
      <c r="AM797" s="397"/>
      <c r="AN797" s="397"/>
      <c r="AO797" s="397"/>
      <c r="AP797" s="397"/>
      <c r="AQ797" s="397"/>
      <c r="AR797" s="397"/>
      <c r="AS797" s="397"/>
      <c r="AT797" s="398"/>
      <c r="AU797" s="393"/>
      <c r="AV797" s="394"/>
      <c r="AW797" s="394"/>
      <c r="AX797" s="395"/>
    </row>
    <row r="798" spans="1:51" ht="24.75" customHeight="1" x14ac:dyDescent="0.15">
      <c r="A798" s="555"/>
      <c r="B798" s="763"/>
      <c r="C798" s="763"/>
      <c r="D798" s="763"/>
      <c r="E798" s="763"/>
      <c r="F798" s="764"/>
      <c r="G798" s="346"/>
      <c r="H798" s="347"/>
      <c r="I798" s="347"/>
      <c r="J798" s="347"/>
      <c r="K798" s="348"/>
      <c r="L798" s="396"/>
      <c r="M798" s="397"/>
      <c r="N798" s="397"/>
      <c r="O798" s="397"/>
      <c r="P798" s="397"/>
      <c r="Q798" s="397"/>
      <c r="R798" s="397"/>
      <c r="S798" s="397"/>
      <c r="T798" s="397"/>
      <c r="U798" s="397"/>
      <c r="V798" s="397"/>
      <c r="W798" s="397"/>
      <c r="X798" s="398"/>
      <c r="Y798" s="393"/>
      <c r="Z798" s="394"/>
      <c r="AA798" s="394"/>
      <c r="AB798" s="400"/>
      <c r="AC798" s="346"/>
      <c r="AD798" s="347"/>
      <c r="AE798" s="347"/>
      <c r="AF798" s="347"/>
      <c r="AG798" s="348"/>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x14ac:dyDescent="0.15">
      <c r="A799" s="555"/>
      <c r="B799" s="763"/>
      <c r="C799" s="763"/>
      <c r="D799" s="763"/>
      <c r="E799" s="763"/>
      <c r="F799" s="764"/>
      <c r="G799" s="404" t="s">
        <v>20</v>
      </c>
      <c r="H799" s="405"/>
      <c r="I799" s="405"/>
      <c r="J799" s="405"/>
      <c r="K799" s="405"/>
      <c r="L799" s="406"/>
      <c r="M799" s="407"/>
      <c r="N799" s="407"/>
      <c r="O799" s="407"/>
      <c r="P799" s="407"/>
      <c r="Q799" s="407"/>
      <c r="R799" s="407"/>
      <c r="S799" s="407"/>
      <c r="T799" s="407"/>
      <c r="U799" s="407"/>
      <c r="V799" s="407"/>
      <c r="W799" s="407"/>
      <c r="X799" s="408"/>
      <c r="Y799" s="409">
        <f>SUM(Y789:AB798)</f>
        <v>171</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0</v>
      </c>
      <c r="AV799" s="410"/>
      <c r="AW799" s="410"/>
      <c r="AX799" s="412"/>
    </row>
    <row r="800" spans="1:51" ht="24.75" hidden="1" customHeight="1" x14ac:dyDescent="0.15">
      <c r="A800" s="555"/>
      <c r="B800" s="763"/>
      <c r="C800" s="763"/>
      <c r="D800" s="763"/>
      <c r="E800" s="763"/>
      <c r="F800" s="764"/>
      <c r="G800" s="438" t="s">
        <v>242</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241</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3"/>
      <c r="C803" s="763"/>
      <c r="D803" s="763"/>
      <c r="E803" s="763"/>
      <c r="F803" s="764"/>
      <c r="G803" s="346"/>
      <c r="H803" s="347"/>
      <c r="I803" s="347"/>
      <c r="J803" s="347"/>
      <c r="K803" s="348"/>
      <c r="L803" s="396"/>
      <c r="M803" s="397"/>
      <c r="N803" s="397"/>
      <c r="O803" s="397"/>
      <c r="P803" s="397"/>
      <c r="Q803" s="397"/>
      <c r="R803" s="397"/>
      <c r="S803" s="397"/>
      <c r="T803" s="397"/>
      <c r="U803" s="397"/>
      <c r="V803" s="397"/>
      <c r="W803" s="397"/>
      <c r="X803" s="398"/>
      <c r="Y803" s="393"/>
      <c r="Z803" s="394"/>
      <c r="AA803" s="394"/>
      <c r="AB803" s="400"/>
      <c r="AC803" s="346"/>
      <c r="AD803" s="347"/>
      <c r="AE803" s="347"/>
      <c r="AF803" s="347"/>
      <c r="AG803" s="348"/>
      <c r="AH803" s="396"/>
      <c r="AI803" s="397"/>
      <c r="AJ803" s="397"/>
      <c r="AK803" s="397"/>
      <c r="AL803" s="397"/>
      <c r="AM803" s="397"/>
      <c r="AN803" s="397"/>
      <c r="AO803" s="397"/>
      <c r="AP803" s="397"/>
      <c r="AQ803" s="397"/>
      <c r="AR803" s="397"/>
      <c r="AS803" s="397"/>
      <c r="AT803" s="398"/>
      <c r="AU803" s="393"/>
      <c r="AV803" s="394"/>
      <c r="AW803" s="394"/>
      <c r="AX803" s="395"/>
      <c r="AY803">
        <f t="shared" si="115"/>
        <v>0</v>
      </c>
    </row>
    <row r="804" spans="1:51" ht="24.75" hidden="1" customHeight="1" x14ac:dyDescent="0.15">
      <c r="A804" s="555"/>
      <c r="B804" s="763"/>
      <c r="C804" s="763"/>
      <c r="D804" s="763"/>
      <c r="E804" s="763"/>
      <c r="F804" s="764"/>
      <c r="G804" s="346"/>
      <c r="H804" s="347"/>
      <c r="I804" s="347"/>
      <c r="J804" s="347"/>
      <c r="K804" s="348"/>
      <c r="L804" s="396"/>
      <c r="M804" s="397"/>
      <c r="N804" s="397"/>
      <c r="O804" s="397"/>
      <c r="P804" s="397"/>
      <c r="Q804" s="397"/>
      <c r="R804" s="397"/>
      <c r="S804" s="397"/>
      <c r="T804" s="397"/>
      <c r="U804" s="397"/>
      <c r="V804" s="397"/>
      <c r="W804" s="397"/>
      <c r="X804" s="398"/>
      <c r="Y804" s="393"/>
      <c r="Z804" s="394"/>
      <c r="AA804" s="394"/>
      <c r="AB804" s="400"/>
      <c r="AC804" s="346"/>
      <c r="AD804" s="347"/>
      <c r="AE804" s="347"/>
      <c r="AF804" s="347"/>
      <c r="AG804" s="348"/>
      <c r="AH804" s="396"/>
      <c r="AI804" s="397"/>
      <c r="AJ804" s="397"/>
      <c r="AK804" s="397"/>
      <c r="AL804" s="397"/>
      <c r="AM804" s="397"/>
      <c r="AN804" s="397"/>
      <c r="AO804" s="397"/>
      <c r="AP804" s="397"/>
      <c r="AQ804" s="397"/>
      <c r="AR804" s="397"/>
      <c r="AS804" s="397"/>
      <c r="AT804" s="398"/>
      <c r="AU804" s="393"/>
      <c r="AV804" s="394"/>
      <c r="AW804" s="394"/>
      <c r="AX804" s="395"/>
      <c r="AY804">
        <f t="shared" si="115"/>
        <v>0</v>
      </c>
    </row>
    <row r="805" spans="1:51" ht="24.75" hidden="1" customHeight="1" x14ac:dyDescent="0.15">
      <c r="A805" s="555"/>
      <c r="B805" s="763"/>
      <c r="C805" s="763"/>
      <c r="D805" s="763"/>
      <c r="E805" s="763"/>
      <c r="F805" s="764"/>
      <c r="G805" s="346"/>
      <c r="H805" s="347"/>
      <c r="I805" s="347"/>
      <c r="J805" s="347"/>
      <c r="K805" s="348"/>
      <c r="L805" s="396"/>
      <c r="M805" s="397"/>
      <c r="N805" s="397"/>
      <c r="O805" s="397"/>
      <c r="P805" s="397"/>
      <c r="Q805" s="397"/>
      <c r="R805" s="397"/>
      <c r="S805" s="397"/>
      <c r="T805" s="397"/>
      <c r="U805" s="397"/>
      <c r="V805" s="397"/>
      <c r="W805" s="397"/>
      <c r="X805" s="398"/>
      <c r="Y805" s="393"/>
      <c r="Z805" s="394"/>
      <c r="AA805" s="394"/>
      <c r="AB805" s="400"/>
      <c r="AC805" s="346"/>
      <c r="AD805" s="347"/>
      <c r="AE805" s="347"/>
      <c r="AF805" s="347"/>
      <c r="AG805" s="348"/>
      <c r="AH805" s="396"/>
      <c r="AI805" s="397"/>
      <c r="AJ805" s="397"/>
      <c r="AK805" s="397"/>
      <c r="AL805" s="397"/>
      <c r="AM805" s="397"/>
      <c r="AN805" s="397"/>
      <c r="AO805" s="397"/>
      <c r="AP805" s="397"/>
      <c r="AQ805" s="397"/>
      <c r="AR805" s="397"/>
      <c r="AS805" s="397"/>
      <c r="AT805" s="398"/>
      <c r="AU805" s="393"/>
      <c r="AV805" s="394"/>
      <c r="AW805" s="394"/>
      <c r="AX805" s="395"/>
      <c r="AY805">
        <f t="shared" si="115"/>
        <v>0</v>
      </c>
    </row>
    <row r="806" spans="1:51" ht="24.75" hidden="1" customHeight="1" x14ac:dyDescent="0.15">
      <c r="A806" s="555"/>
      <c r="B806" s="763"/>
      <c r="C806" s="763"/>
      <c r="D806" s="763"/>
      <c r="E806" s="763"/>
      <c r="F806" s="764"/>
      <c r="G806" s="346"/>
      <c r="H806" s="347"/>
      <c r="I806" s="347"/>
      <c r="J806" s="347"/>
      <c r="K806" s="348"/>
      <c r="L806" s="396"/>
      <c r="M806" s="397"/>
      <c r="N806" s="397"/>
      <c r="O806" s="397"/>
      <c r="P806" s="397"/>
      <c r="Q806" s="397"/>
      <c r="R806" s="397"/>
      <c r="S806" s="397"/>
      <c r="T806" s="397"/>
      <c r="U806" s="397"/>
      <c r="V806" s="397"/>
      <c r="W806" s="397"/>
      <c r="X806" s="398"/>
      <c r="Y806" s="393"/>
      <c r="Z806" s="394"/>
      <c r="AA806" s="394"/>
      <c r="AB806" s="400"/>
      <c r="AC806" s="346"/>
      <c r="AD806" s="347"/>
      <c r="AE806" s="347"/>
      <c r="AF806" s="347"/>
      <c r="AG806" s="348"/>
      <c r="AH806" s="396"/>
      <c r="AI806" s="397"/>
      <c r="AJ806" s="397"/>
      <c r="AK806" s="397"/>
      <c r="AL806" s="397"/>
      <c r="AM806" s="397"/>
      <c r="AN806" s="397"/>
      <c r="AO806" s="397"/>
      <c r="AP806" s="397"/>
      <c r="AQ806" s="397"/>
      <c r="AR806" s="397"/>
      <c r="AS806" s="397"/>
      <c r="AT806" s="398"/>
      <c r="AU806" s="393"/>
      <c r="AV806" s="394"/>
      <c r="AW806" s="394"/>
      <c r="AX806" s="395"/>
      <c r="AY806">
        <f t="shared" si="115"/>
        <v>0</v>
      </c>
    </row>
    <row r="807" spans="1:51" ht="24.75" hidden="1" customHeight="1" x14ac:dyDescent="0.15">
      <c r="A807" s="555"/>
      <c r="B807" s="763"/>
      <c r="C807" s="763"/>
      <c r="D807" s="763"/>
      <c r="E807" s="763"/>
      <c r="F807" s="764"/>
      <c r="G807" s="346"/>
      <c r="H807" s="347"/>
      <c r="I807" s="347"/>
      <c r="J807" s="347"/>
      <c r="K807" s="348"/>
      <c r="L807" s="396"/>
      <c r="M807" s="397"/>
      <c r="N807" s="397"/>
      <c r="O807" s="397"/>
      <c r="P807" s="397"/>
      <c r="Q807" s="397"/>
      <c r="R807" s="397"/>
      <c r="S807" s="397"/>
      <c r="T807" s="397"/>
      <c r="U807" s="397"/>
      <c r="V807" s="397"/>
      <c r="W807" s="397"/>
      <c r="X807" s="398"/>
      <c r="Y807" s="393"/>
      <c r="Z807" s="394"/>
      <c r="AA807" s="394"/>
      <c r="AB807" s="400"/>
      <c r="AC807" s="346"/>
      <c r="AD807" s="347"/>
      <c r="AE807" s="347"/>
      <c r="AF807" s="347"/>
      <c r="AG807" s="348"/>
      <c r="AH807" s="396"/>
      <c r="AI807" s="397"/>
      <c r="AJ807" s="397"/>
      <c r="AK807" s="397"/>
      <c r="AL807" s="397"/>
      <c r="AM807" s="397"/>
      <c r="AN807" s="397"/>
      <c r="AO807" s="397"/>
      <c r="AP807" s="397"/>
      <c r="AQ807" s="397"/>
      <c r="AR807" s="397"/>
      <c r="AS807" s="397"/>
      <c r="AT807" s="398"/>
      <c r="AU807" s="393"/>
      <c r="AV807" s="394"/>
      <c r="AW807" s="394"/>
      <c r="AX807" s="395"/>
      <c r="AY807">
        <f t="shared" si="115"/>
        <v>0</v>
      </c>
    </row>
    <row r="808" spans="1:51" ht="24.75" hidden="1" customHeight="1" x14ac:dyDescent="0.15">
      <c r="A808" s="555"/>
      <c r="B808" s="763"/>
      <c r="C808" s="763"/>
      <c r="D808" s="763"/>
      <c r="E808" s="763"/>
      <c r="F808" s="764"/>
      <c r="G808" s="346"/>
      <c r="H808" s="347"/>
      <c r="I808" s="347"/>
      <c r="J808" s="347"/>
      <c r="K808" s="348"/>
      <c r="L808" s="396"/>
      <c r="M808" s="397"/>
      <c r="N808" s="397"/>
      <c r="O808" s="397"/>
      <c r="P808" s="397"/>
      <c r="Q808" s="397"/>
      <c r="R808" s="397"/>
      <c r="S808" s="397"/>
      <c r="T808" s="397"/>
      <c r="U808" s="397"/>
      <c r="V808" s="397"/>
      <c r="W808" s="397"/>
      <c r="X808" s="398"/>
      <c r="Y808" s="393"/>
      <c r="Z808" s="394"/>
      <c r="AA808" s="394"/>
      <c r="AB808" s="400"/>
      <c r="AC808" s="346"/>
      <c r="AD808" s="347"/>
      <c r="AE808" s="347"/>
      <c r="AF808" s="347"/>
      <c r="AG808" s="348"/>
      <c r="AH808" s="396"/>
      <c r="AI808" s="397"/>
      <c r="AJ808" s="397"/>
      <c r="AK808" s="397"/>
      <c r="AL808" s="397"/>
      <c r="AM808" s="397"/>
      <c r="AN808" s="397"/>
      <c r="AO808" s="397"/>
      <c r="AP808" s="397"/>
      <c r="AQ808" s="397"/>
      <c r="AR808" s="397"/>
      <c r="AS808" s="397"/>
      <c r="AT808" s="398"/>
      <c r="AU808" s="393"/>
      <c r="AV808" s="394"/>
      <c r="AW808" s="394"/>
      <c r="AX808" s="395"/>
      <c r="AY808">
        <f t="shared" si="115"/>
        <v>0</v>
      </c>
    </row>
    <row r="809" spans="1:51" ht="24.75" hidden="1" customHeight="1" x14ac:dyDescent="0.15">
      <c r="A809" s="555"/>
      <c r="B809" s="763"/>
      <c r="C809" s="763"/>
      <c r="D809" s="763"/>
      <c r="E809" s="763"/>
      <c r="F809" s="764"/>
      <c r="G809" s="346"/>
      <c r="H809" s="347"/>
      <c r="I809" s="347"/>
      <c r="J809" s="347"/>
      <c r="K809" s="348"/>
      <c r="L809" s="396"/>
      <c r="M809" s="397"/>
      <c r="N809" s="397"/>
      <c r="O809" s="397"/>
      <c r="P809" s="397"/>
      <c r="Q809" s="397"/>
      <c r="R809" s="397"/>
      <c r="S809" s="397"/>
      <c r="T809" s="397"/>
      <c r="U809" s="397"/>
      <c r="V809" s="397"/>
      <c r="W809" s="397"/>
      <c r="X809" s="398"/>
      <c r="Y809" s="393"/>
      <c r="Z809" s="394"/>
      <c r="AA809" s="394"/>
      <c r="AB809" s="400"/>
      <c r="AC809" s="346"/>
      <c r="AD809" s="347"/>
      <c r="AE809" s="347"/>
      <c r="AF809" s="347"/>
      <c r="AG809" s="348"/>
      <c r="AH809" s="396"/>
      <c r="AI809" s="397"/>
      <c r="AJ809" s="397"/>
      <c r="AK809" s="397"/>
      <c r="AL809" s="397"/>
      <c r="AM809" s="397"/>
      <c r="AN809" s="397"/>
      <c r="AO809" s="397"/>
      <c r="AP809" s="397"/>
      <c r="AQ809" s="397"/>
      <c r="AR809" s="397"/>
      <c r="AS809" s="397"/>
      <c r="AT809" s="398"/>
      <c r="AU809" s="393"/>
      <c r="AV809" s="394"/>
      <c r="AW809" s="394"/>
      <c r="AX809" s="395"/>
      <c r="AY809">
        <f t="shared" si="115"/>
        <v>0</v>
      </c>
    </row>
    <row r="810" spans="1:51" ht="24.75" hidden="1" customHeight="1" x14ac:dyDescent="0.15">
      <c r="A810" s="555"/>
      <c r="B810" s="763"/>
      <c r="C810" s="763"/>
      <c r="D810" s="763"/>
      <c r="E810" s="763"/>
      <c r="F810" s="764"/>
      <c r="G810" s="346"/>
      <c r="H810" s="347"/>
      <c r="I810" s="347"/>
      <c r="J810" s="347"/>
      <c r="K810" s="348"/>
      <c r="L810" s="396"/>
      <c r="M810" s="397"/>
      <c r="N810" s="397"/>
      <c r="O810" s="397"/>
      <c r="P810" s="397"/>
      <c r="Q810" s="397"/>
      <c r="R810" s="397"/>
      <c r="S810" s="397"/>
      <c r="T810" s="397"/>
      <c r="U810" s="397"/>
      <c r="V810" s="397"/>
      <c r="W810" s="397"/>
      <c r="X810" s="398"/>
      <c r="Y810" s="393"/>
      <c r="Z810" s="394"/>
      <c r="AA810" s="394"/>
      <c r="AB810" s="400"/>
      <c r="AC810" s="346"/>
      <c r="AD810" s="347"/>
      <c r="AE810" s="347"/>
      <c r="AF810" s="347"/>
      <c r="AG810" s="348"/>
      <c r="AH810" s="396"/>
      <c r="AI810" s="397"/>
      <c r="AJ810" s="397"/>
      <c r="AK810" s="397"/>
      <c r="AL810" s="397"/>
      <c r="AM810" s="397"/>
      <c r="AN810" s="397"/>
      <c r="AO810" s="397"/>
      <c r="AP810" s="397"/>
      <c r="AQ810" s="397"/>
      <c r="AR810" s="397"/>
      <c r="AS810" s="397"/>
      <c r="AT810" s="398"/>
      <c r="AU810" s="393"/>
      <c r="AV810" s="394"/>
      <c r="AW810" s="394"/>
      <c r="AX810" s="395"/>
      <c r="AY810">
        <f t="shared" si="115"/>
        <v>0</v>
      </c>
    </row>
    <row r="811" spans="1:51" ht="24.75" hidden="1" customHeight="1" x14ac:dyDescent="0.15">
      <c r="A811" s="555"/>
      <c r="B811" s="763"/>
      <c r="C811" s="763"/>
      <c r="D811" s="763"/>
      <c r="E811" s="763"/>
      <c r="F811" s="764"/>
      <c r="G811" s="346"/>
      <c r="H811" s="347"/>
      <c r="I811" s="347"/>
      <c r="J811" s="347"/>
      <c r="K811" s="348"/>
      <c r="L811" s="396"/>
      <c r="M811" s="397"/>
      <c r="N811" s="397"/>
      <c r="O811" s="397"/>
      <c r="P811" s="397"/>
      <c r="Q811" s="397"/>
      <c r="R811" s="397"/>
      <c r="S811" s="397"/>
      <c r="T811" s="397"/>
      <c r="U811" s="397"/>
      <c r="V811" s="397"/>
      <c r="W811" s="397"/>
      <c r="X811" s="398"/>
      <c r="Y811" s="393"/>
      <c r="Z811" s="394"/>
      <c r="AA811" s="394"/>
      <c r="AB811" s="400"/>
      <c r="AC811" s="346"/>
      <c r="AD811" s="347"/>
      <c r="AE811" s="347"/>
      <c r="AF811" s="347"/>
      <c r="AG811" s="348"/>
      <c r="AH811" s="396"/>
      <c r="AI811" s="397"/>
      <c r="AJ811" s="397"/>
      <c r="AK811" s="397"/>
      <c r="AL811" s="397"/>
      <c r="AM811" s="397"/>
      <c r="AN811" s="397"/>
      <c r="AO811" s="397"/>
      <c r="AP811" s="397"/>
      <c r="AQ811" s="397"/>
      <c r="AR811" s="397"/>
      <c r="AS811" s="397"/>
      <c r="AT811" s="398"/>
      <c r="AU811" s="393"/>
      <c r="AV811" s="394"/>
      <c r="AW811" s="394"/>
      <c r="AX811" s="395"/>
      <c r="AY811">
        <f t="shared" si="115"/>
        <v>0</v>
      </c>
    </row>
    <row r="812" spans="1:51" ht="24.75" hidden="1" customHeight="1" thickBot="1" x14ac:dyDescent="0.2">
      <c r="A812" s="555"/>
      <c r="B812" s="763"/>
      <c r="C812" s="763"/>
      <c r="D812" s="763"/>
      <c r="E812" s="763"/>
      <c r="F812" s="764"/>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55"/>
      <c r="B813" s="763"/>
      <c r="C813" s="763"/>
      <c r="D813" s="763"/>
      <c r="E813" s="763"/>
      <c r="F813" s="764"/>
      <c r="G813" s="438" t="s">
        <v>243</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244</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3"/>
      <c r="C816" s="763"/>
      <c r="D816" s="763"/>
      <c r="E816" s="763"/>
      <c r="F816" s="764"/>
      <c r="G816" s="346"/>
      <c r="H816" s="347"/>
      <c r="I816" s="347"/>
      <c r="J816" s="347"/>
      <c r="K816" s="348"/>
      <c r="L816" s="396"/>
      <c r="M816" s="397"/>
      <c r="N816" s="397"/>
      <c r="O816" s="397"/>
      <c r="P816" s="397"/>
      <c r="Q816" s="397"/>
      <c r="R816" s="397"/>
      <c r="S816" s="397"/>
      <c r="T816" s="397"/>
      <c r="U816" s="397"/>
      <c r="V816" s="397"/>
      <c r="W816" s="397"/>
      <c r="X816" s="398"/>
      <c r="Y816" s="393"/>
      <c r="Z816" s="394"/>
      <c r="AA816" s="394"/>
      <c r="AB816" s="400"/>
      <c r="AC816" s="346"/>
      <c r="AD816" s="347"/>
      <c r="AE816" s="347"/>
      <c r="AF816" s="347"/>
      <c r="AG816" s="348"/>
      <c r="AH816" s="396"/>
      <c r="AI816" s="397"/>
      <c r="AJ816" s="397"/>
      <c r="AK816" s="397"/>
      <c r="AL816" s="397"/>
      <c r="AM816" s="397"/>
      <c r="AN816" s="397"/>
      <c r="AO816" s="397"/>
      <c r="AP816" s="397"/>
      <c r="AQ816" s="397"/>
      <c r="AR816" s="397"/>
      <c r="AS816" s="397"/>
      <c r="AT816" s="398"/>
      <c r="AU816" s="393"/>
      <c r="AV816" s="394"/>
      <c r="AW816" s="394"/>
      <c r="AX816" s="395"/>
      <c r="AY816">
        <f t="shared" si="116"/>
        <v>0</v>
      </c>
    </row>
    <row r="817" spans="1:51" ht="24.75" hidden="1" customHeight="1" x14ac:dyDescent="0.15">
      <c r="A817" s="555"/>
      <c r="B817" s="763"/>
      <c r="C817" s="763"/>
      <c r="D817" s="763"/>
      <c r="E817" s="763"/>
      <c r="F817" s="764"/>
      <c r="G817" s="346"/>
      <c r="H817" s="347"/>
      <c r="I817" s="347"/>
      <c r="J817" s="347"/>
      <c r="K817" s="348"/>
      <c r="L817" s="396"/>
      <c r="M817" s="397"/>
      <c r="N817" s="397"/>
      <c r="O817" s="397"/>
      <c r="P817" s="397"/>
      <c r="Q817" s="397"/>
      <c r="R817" s="397"/>
      <c r="S817" s="397"/>
      <c r="T817" s="397"/>
      <c r="U817" s="397"/>
      <c r="V817" s="397"/>
      <c r="W817" s="397"/>
      <c r="X817" s="398"/>
      <c r="Y817" s="393"/>
      <c r="Z817" s="394"/>
      <c r="AA817" s="394"/>
      <c r="AB817" s="400"/>
      <c r="AC817" s="346"/>
      <c r="AD817" s="347"/>
      <c r="AE817" s="347"/>
      <c r="AF817" s="347"/>
      <c r="AG817" s="348"/>
      <c r="AH817" s="396"/>
      <c r="AI817" s="397"/>
      <c r="AJ817" s="397"/>
      <c r="AK817" s="397"/>
      <c r="AL817" s="397"/>
      <c r="AM817" s="397"/>
      <c r="AN817" s="397"/>
      <c r="AO817" s="397"/>
      <c r="AP817" s="397"/>
      <c r="AQ817" s="397"/>
      <c r="AR817" s="397"/>
      <c r="AS817" s="397"/>
      <c r="AT817" s="398"/>
      <c r="AU817" s="393"/>
      <c r="AV817" s="394"/>
      <c r="AW817" s="394"/>
      <c r="AX817" s="395"/>
      <c r="AY817">
        <f t="shared" si="116"/>
        <v>0</v>
      </c>
    </row>
    <row r="818" spans="1:51" ht="24.75" hidden="1" customHeight="1" x14ac:dyDescent="0.15">
      <c r="A818" s="555"/>
      <c r="B818" s="763"/>
      <c r="C818" s="763"/>
      <c r="D818" s="763"/>
      <c r="E818" s="763"/>
      <c r="F818" s="764"/>
      <c r="G818" s="346"/>
      <c r="H818" s="347"/>
      <c r="I818" s="347"/>
      <c r="J818" s="347"/>
      <c r="K818" s="348"/>
      <c r="L818" s="396"/>
      <c r="M818" s="397"/>
      <c r="N818" s="397"/>
      <c r="O818" s="397"/>
      <c r="P818" s="397"/>
      <c r="Q818" s="397"/>
      <c r="R818" s="397"/>
      <c r="S818" s="397"/>
      <c r="T818" s="397"/>
      <c r="U818" s="397"/>
      <c r="V818" s="397"/>
      <c r="W818" s="397"/>
      <c r="X818" s="398"/>
      <c r="Y818" s="393"/>
      <c r="Z818" s="394"/>
      <c r="AA818" s="394"/>
      <c r="AB818" s="400"/>
      <c r="AC818" s="346"/>
      <c r="AD818" s="347"/>
      <c r="AE818" s="347"/>
      <c r="AF818" s="347"/>
      <c r="AG818" s="348"/>
      <c r="AH818" s="396"/>
      <c r="AI818" s="397"/>
      <c r="AJ818" s="397"/>
      <c r="AK818" s="397"/>
      <c r="AL818" s="397"/>
      <c r="AM818" s="397"/>
      <c r="AN818" s="397"/>
      <c r="AO818" s="397"/>
      <c r="AP818" s="397"/>
      <c r="AQ818" s="397"/>
      <c r="AR818" s="397"/>
      <c r="AS818" s="397"/>
      <c r="AT818" s="398"/>
      <c r="AU818" s="393"/>
      <c r="AV818" s="394"/>
      <c r="AW818" s="394"/>
      <c r="AX818" s="395"/>
      <c r="AY818">
        <f t="shared" si="116"/>
        <v>0</v>
      </c>
    </row>
    <row r="819" spans="1:51" ht="24.75" hidden="1" customHeight="1" x14ac:dyDescent="0.15">
      <c r="A819" s="555"/>
      <c r="B819" s="763"/>
      <c r="C819" s="763"/>
      <c r="D819" s="763"/>
      <c r="E819" s="763"/>
      <c r="F819" s="764"/>
      <c r="G819" s="346"/>
      <c r="H819" s="347"/>
      <c r="I819" s="347"/>
      <c r="J819" s="347"/>
      <c r="K819" s="348"/>
      <c r="L819" s="396"/>
      <c r="M819" s="397"/>
      <c r="N819" s="397"/>
      <c r="O819" s="397"/>
      <c r="P819" s="397"/>
      <c r="Q819" s="397"/>
      <c r="R819" s="397"/>
      <c r="S819" s="397"/>
      <c r="T819" s="397"/>
      <c r="U819" s="397"/>
      <c r="V819" s="397"/>
      <c r="W819" s="397"/>
      <c r="X819" s="398"/>
      <c r="Y819" s="393"/>
      <c r="Z819" s="394"/>
      <c r="AA819" s="394"/>
      <c r="AB819" s="400"/>
      <c r="AC819" s="346"/>
      <c r="AD819" s="347"/>
      <c r="AE819" s="347"/>
      <c r="AF819" s="347"/>
      <c r="AG819" s="348"/>
      <c r="AH819" s="396"/>
      <c r="AI819" s="397"/>
      <c r="AJ819" s="397"/>
      <c r="AK819" s="397"/>
      <c r="AL819" s="397"/>
      <c r="AM819" s="397"/>
      <c r="AN819" s="397"/>
      <c r="AO819" s="397"/>
      <c r="AP819" s="397"/>
      <c r="AQ819" s="397"/>
      <c r="AR819" s="397"/>
      <c r="AS819" s="397"/>
      <c r="AT819" s="398"/>
      <c r="AU819" s="393"/>
      <c r="AV819" s="394"/>
      <c r="AW819" s="394"/>
      <c r="AX819" s="395"/>
      <c r="AY819">
        <f t="shared" si="116"/>
        <v>0</v>
      </c>
    </row>
    <row r="820" spans="1:51" ht="24.75" hidden="1" customHeight="1" x14ac:dyDescent="0.15">
      <c r="A820" s="555"/>
      <c r="B820" s="763"/>
      <c r="C820" s="763"/>
      <c r="D820" s="763"/>
      <c r="E820" s="763"/>
      <c r="F820" s="764"/>
      <c r="G820" s="346"/>
      <c r="H820" s="347"/>
      <c r="I820" s="347"/>
      <c r="J820" s="347"/>
      <c r="K820" s="348"/>
      <c r="L820" s="396"/>
      <c r="M820" s="397"/>
      <c r="N820" s="397"/>
      <c r="O820" s="397"/>
      <c r="P820" s="397"/>
      <c r="Q820" s="397"/>
      <c r="R820" s="397"/>
      <c r="S820" s="397"/>
      <c r="T820" s="397"/>
      <c r="U820" s="397"/>
      <c r="V820" s="397"/>
      <c r="W820" s="397"/>
      <c r="X820" s="398"/>
      <c r="Y820" s="393"/>
      <c r="Z820" s="394"/>
      <c r="AA820" s="394"/>
      <c r="AB820" s="400"/>
      <c r="AC820" s="346"/>
      <c r="AD820" s="347"/>
      <c r="AE820" s="347"/>
      <c r="AF820" s="347"/>
      <c r="AG820" s="348"/>
      <c r="AH820" s="396"/>
      <c r="AI820" s="397"/>
      <c r="AJ820" s="397"/>
      <c r="AK820" s="397"/>
      <c r="AL820" s="397"/>
      <c r="AM820" s="397"/>
      <c r="AN820" s="397"/>
      <c r="AO820" s="397"/>
      <c r="AP820" s="397"/>
      <c r="AQ820" s="397"/>
      <c r="AR820" s="397"/>
      <c r="AS820" s="397"/>
      <c r="AT820" s="398"/>
      <c r="AU820" s="393"/>
      <c r="AV820" s="394"/>
      <c r="AW820" s="394"/>
      <c r="AX820" s="395"/>
      <c r="AY820">
        <f t="shared" si="116"/>
        <v>0</v>
      </c>
    </row>
    <row r="821" spans="1:51" ht="24.75" hidden="1" customHeight="1" x14ac:dyDescent="0.15">
      <c r="A821" s="555"/>
      <c r="B821" s="763"/>
      <c r="C821" s="763"/>
      <c r="D821" s="763"/>
      <c r="E821" s="763"/>
      <c r="F821" s="764"/>
      <c r="G821" s="346"/>
      <c r="H821" s="347"/>
      <c r="I821" s="347"/>
      <c r="J821" s="347"/>
      <c r="K821" s="348"/>
      <c r="L821" s="396"/>
      <c r="M821" s="397"/>
      <c r="N821" s="397"/>
      <c r="O821" s="397"/>
      <c r="P821" s="397"/>
      <c r="Q821" s="397"/>
      <c r="R821" s="397"/>
      <c r="S821" s="397"/>
      <c r="T821" s="397"/>
      <c r="U821" s="397"/>
      <c r="V821" s="397"/>
      <c r="W821" s="397"/>
      <c r="X821" s="398"/>
      <c r="Y821" s="393"/>
      <c r="Z821" s="394"/>
      <c r="AA821" s="394"/>
      <c r="AB821" s="400"/>
      <c r="AC821" s="346"/>
      <c r="AD821" s="347"/>
      <c r="AE821" s="347"/>
      <c r="AF821" s="347"/>
      <c r="AG821" s="348"/>
      <c r="AH821" s="396"/>
      <c r="AI821" s="397"/>
      <c r="AJ821" s="397"/>
      <c r="AK821" s="397"/>
      <c r="AL821" s="397"/>
      <c r="AM821" s="397"/>
      <c r="AN821" s="397"/>
      <c r="AO821" s="397"/>
      <c r="AP821" s="397"/>
      <c r="AQ821" s="397"/>
      <c r="AR821" s="397"/>
      <c r="AS821" s="397"/>
      <c r="AT821" s="398"/>
      <c r="AU821" s="393"/>
      <c r="AV821" s="394"/>
      <c r="AW821" s="394"/>
      <c r="AX821" s="395"/>
      <c r="AY821">
        <f t="shared" si="116"/>
        <v>0</v>
      </c>
    </row>
    <row r="822" spans="1:51" ht="24.75" hidden="1" customHeight="1" x14ac:dyDescent="0.15">
      <c r="A822" s="555"/>
      <c r="B822" s="763"/>
      <c r="C822" s="763"/>
      <c r="D822" s="763"/>
      <c r="E822" s="763"/>
      <c r="F822" s="764"/>
      <c r="G822" s="346"/>
      <c r="H822" s="347"/>
      <c r="I822" s="347"/>
      <c r="J822" s="347"/>
      <c r="K822" s="348"/>
      <c r="L822" s="396"/>
      <c r="M822" s="397"/>
      <c r="N822" s="397"/>
      <c r="O822" s="397"/>
      <c r="P822" s="397"/>
      <c r="Q822" s="397"/>
      <c r="R822" s="397"/>
      <c r="S822" s="397"/>
      <c r="T822" s="397"/>
      <c r="U822" s="397"/>
      <c r="V822" s="397"/>
      <c r="W822" s="397"/>
      <c r="X822" s="398"/>
      <c r="Y822" s="393"/>
      <c r="Z822" s="394"/>
      <c r="AA822" s="394"/>
      <c r="AB822" s="400"/>
      <c r="AC822" s="346"/>
      <c r="AD822" s="347"/>
      <c r="AE822" s="347"/>
      <c r="AF822" s="347"/>
      <c r="AG822" s="348"/>
      <c r="AH822" s="396"/>
      <c r="AI822" s="397"/>
      <c r="AJ822" s="397"/>
      <c r="AK822" s="397"/>
      <c r="AL822" s="397"/>
      <c r="AM822" s="397"/>
      <c r="AN822" s="397"/>
      <c r="AO822" s="397"/>
      <c r="AP822" s="397"/>
      <c r="AQ822" s="397"/>
      <c r="AR822" s="397"/>
      <c r="AS822" s="397"/>
      <c r="AT822" s="398"/>
      <c r="AU822" s="393"/>
      <c r="AV822" s="394"/>
      <c r="AW822" s="394"/>
      <c r="AX822" s="395"/>
      <c r="AY822">
        <f t="shared" si="116"/>
        <v>0</v>
      </c>
    </row>
    <row r="823" spans="1:51" ht="24.75" hidden="1" customHeight="1" x14ac:dyDescent="0.15">
      <c r="A823" s="555"/>
      <c r="B823" s="763"/>
      <c r="C823" s="763"/>
      <c r="D823" s="763"/>
      <c r="E823" s="763"/>
      <c r="F823" s="764"/>
      <c r="G823" s="346"/>
      <c r="H823" s="347"/>
      <c r="I823" s="347"/>
      <c r="J823" s="347"/>
      <c r="K823" s="348"/>
      <c r="L823" s="396"/>
      <c r="M823" s="397"/>
      <c r="N823" s="397"/>
      <c r="O823" s="397"/>
      <c r="P823" s="397"/>
      <c r="Q823" s="397"/>
      <c r="R823" s="397"/>
      <c r="S823" s="397"/>
      <c r="T823" s="397"/>
      <c r="U823" s="397"/>
      <c r="V823" s="397"/>
      <c r="W823" s="397"/>
      <c r="X823" s="398"/>
      <c r="Y823" s="393"/>
      <c r="Z823" s="394"/>
      <c r="AA823" s="394"/>
      <c r="AB823" s="400"/>
      <c r="AC823" s="346"/>
      <c r="AD823" s="347"/>
      <c r="AE823" s="347"/>
      <c r="AF823" s="347"/>
      <c r="AG823" s="348"/>
      <c r="AH823" s="396"/>
      <c r="AI823" s="397"/>
      <c r="AJ823" s="397"/>
      <c r="AK823" s="397"/>
      <c r="AL823" s="397"/>
      <c r="AM823" s="397"/>
      <c r="AN823" s="397"/>
      <c r="AO823" s="397"/>
      <c r="AP823" s="397"/>
      <c r="AQ823" s="397"/>
      <c r="AR823" s="397"/>
      <c r="AS823" s="397"/>
      <c r="AT823" s="398"/>
      <c r="AU823" s="393"/>
      <c r="AV823" s="394"/>
      <c r="AW823" s="394"/>
      <c r="AX823" s="395"/>
      <c r="AY823">
        <f t="shared" si="116"/>
        <v>0</v>
      </c>
    </row>
    <row r="824" spans="1:51" ht="24.75" hidden="1" customHeight="1" x14ac:dyDescent="0.15">
      <c r="A824" s="555"/>
      <c r="B824" s="763"/>
      <c r="C824" s="763"/>
      <c r="D824" s="763"/>
      <c r="E824" s="763"/>
      <c r="F824" s="764"/>
      <c r="G824" s="346"/>
      <c r="H824" s="347"/>
      <c r="I824" s="347"/>
      <c r="J824" s="347"/>
      <c r="K824" s="348"/>
      <c r="L824" s="396"/>
      <c r="M824" s="397"/>
      <c r="N824" s="397"/>
      <c r="O824" s="397"/>
      <c r="P824" s="397"/>
      <c r="Q824" s="397"/>
      <c r="R824" s="397"/>
      <c r="S824" s="397"/>
      <c r="T824" s="397"/>
      <c r="U824" s="397"/>
      <c r="V824" s="397"/>
      <c r="W824" s="397"/>
      <c r="X824" s="398"/>
      <c r="Y824" s="393"/>
      <c r="Z824" s="394"/>
      <c r="AA824" s="394"/>
      <c r="AB824" s="400"/>
      <c r="AC824" s="346"/>
      <c r="AD824" s="347"/>
      <c r="AE824" s="347"/>
      <c r="AF824" s="347"/>
      <c r="AG824" s="348"/>
      <c r="AH824" s="396"/>
      <c r="AI824" s="397"/>
      <c r="AJ824" s="397"/>
      <c r="AK824" s="397"/>
      <c r="AL824" s="397"/>
      <c r="AM824" s="397"/>
      <c r="AN824" s="397"/>
      <c r="AO824" s="397"/>
      <c r="AP824" s="397"/>
      <c r="AQ824" s="397"/>
      <c r="AR824" s="397"/>
      <c r="AS824" s="397"/>
      <c r="AT824" s="398"/>
      <c r="AU824" s="393"/>
      <c r="AV824" s="394"/>
      <c r="AW824" s="394"/>
      <c r="AX824" s="395"/>
      <c r="AY824">
        <f t="shared" si="116"/>
        <v>0</v>
      </c>
    </row>
    <row r="825" spans="1:51" ht="24.75" hidden="1" customHeight="1" thickBot="1" x14ac:dyDescent="0.2">
      <c r="A825" s="555"/>
      <c r="B825" s="763"/>
      <c r="C825" s="763"/>
      <c r="D825" s="763"/>
      <c r="E825" s="763"/>
      <c r="F825" s="764"/>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55"/>
      <c r="B826" s="763"/>
      <c r="C826" s="763"/>
      <c r="D826" s="763"/>
      <c r="E826" s="763"/>
      <c r="F826" s="764"/>
      <c r="G826" s="438" t="s">
        <v>218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177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46"/>
      <c r="H829" s="347"/>
      <c r="I829" s="347"/>
      <c r="J829" s="347"/>
      <c r="K829" s="348"/>
      <c r="L829" s="396"/>
      <c r="M829" s="397"/>
      <c r="N829" s="397"/>
      <c r="O829" s="397"/>
      <c r="P829" s="397"/>
      <c r="Q829" s="397"/>
      <c r="R829" s="397"/>
      <c r="S829" s="397"/>
      <c r="T829" s="397"/>
      <c r="U829" s="397"/>
      <c r="V829" s="397"/>
      <c r="W829" s="397"/>
      <c r="X829" s="398"/>
      <c r="Y829" s="393"/>
      <c r="Z829" s="394"/>
      <c r="AA829" s="394"/>
      <c r="AB829" s="400"/>
      <c r="AC829" s="346"/>
      <c r="AD829" s="347"/>
      <c r="AE829" s="347"/>
      <c r="AF829" s="347"/>
      <c r="AG829" s="348"/>
      <c r="AH829" s="396"/>
      <c r="AI829" s="397"/>
      <c r="AJ829" s="397"/>
      <c r="AK829" s="397"/>
      <c r="AL829" s="397"/>
      <c r="AM829" s="397"/>
      <c r="AN829" s="397"/>
      <c r="AO829" s="397"/>
      <c r="AP829" s="397"/>
      <c r="AQ829" s="397"/>
      <c r="AR829" s="397"/>
      <c r="AS829" s="397"/>
      <c r="AT829" s="398"/>
      <c r="AU829" s="393"/>
      <c r="AV829" s="394"/>
      <c r="AW829" s="394"/>
      <c r="AX829" s="395"/>
      <c r="AY829">
        <f t="shared" si="117"/>
        <v>0</v>
      </c>
    </row>
    <row r="830" spans="1:51" ht="24.75" hidden="1" customHeight="1" x14ac:dyDescent="0.15">
      <c r="A830" s="555"/>
      <c r="B830" s="763"/>
      <c r="C830" s="763"/>
      <c r="D830" s="763"/>
      <c r="E830" s="763"/>
      <c r="F830" s="764"/>
      <c r="G830" s="346"/>
      <c r="H830" s="347"/>
      <c r="I830" s="347"/>
      <c r="J830" s="347"/>
      <c r="K830" s="348"/>
      <c r="L830" s="396"/>
      <c r="M830" s="397"/>
      <c r="N830" s="397"/>
      <c r="O830" s="397"/>
      <c r="P830" s="397"/>
      <c r="Q830" s="397"/>
      <c r="R830" s="397"/>
      <c r="S830" s="397"/>
      <c r="T830" s="397"/>
      <c r="U830" s="397"/>
      <c r="V830" s="397"/>
      <c r="W830" s="397"/>
      <c r="X830" s="398"/>
      <c r="Y830" s="393"/>
      <c r="Z830" s="394"/>
      <c r="AA830" s="394"/>
      <c r="AB830" s="400"/>
      <c r="AC830" s="346"/>
      <c r="AD830" s="347"/>
      <c r="AE830" s="347"/>
      <c r="AF830" s="347"/>
      <c r="AG830" s="348"/>
      <c r="AH830" s="396"/>
      <c r="AI830" s="397"/>
      <c r="AJ830" s="397"/>
      <c r="AK830" s="397"/>
      <c r="AL830" s="397"/>
      <c r="AM830" s="397"/>
      <c r="AN830" s="397"/>
      <c r="AO830" s="397"/>
      <c r="AP830" s="397"/>
      <c r="AQ830" s="397"/>
      <c r="AR830" s="397"/>
      <c r="AS830" s="397"/>
      <c r="AT830" s="398"/>
      <c r="AU830" s="393"/>
      <c r="AV830" s="394"/>
      <c r="AW830" s="394"/>
      <c r="AX830" s="395"/>
      <c r="AY830">
        <f t="shared" si="117"/>
        <v>0</v>
      </c>
    </row>
    <row r="831" spans="1:51" ht="24.75" hidden="1" customHeight="1" x14ac:dyDescent="0.15">
      <c r="A831" s="555"/>
      <c r="B831" s="763"/>
      <c r="C831" s="763"/>
      <c r="D831" s="763"/>
      <c r="E831" s="763"/>
      <c r="F831" s="764"/>
      <c r="G831" s="346"/>
      <c r="H831" s="347"/>
      <c r="I831" s="347"/>
      <c r="J831" s="347"/>
      <c r="K831" s="348"/>
      <c r="L831" s="396"/>
      <c r="M831" s="397"/>
      <c r="N831" s="397"/>
      <c r="O831" s="397"/>
      <c r="P831" s="397"/>
      <c r="Q831" s="397"/>
      <c r="R831" s="397"/>
      <c r="S831" s="397"/>
      <c r="T831" s="397"/>
      <c r="U831" s="397"/>
      <c r="V831" s="397"/>
      <c r="W831" s="397"/>
      <c r="X831" s="398"/>
      <c r="Y831" s="393"/>
      <c r="Z831" s="394"/>
      <c r="AA831" s="394"/>
      <c r="AB831" s="400"/>
      <c r="AC831" s="346"/>
      <c r="AD831" s="347"/>
      <c r="AE831" s="347"/>
      <c r="AF831" s="347"/>
      <c r="AG831" s="348"/>
      <c r="AH831" s="396"/>
      <c r="AI831" s="397"/>
      <c r="AJ831" s="397"/>
      <c r="AK831" s="397"/>
      <c r="AL831" s="397"/>
      <c r="AM831" s="397"/>
      <c r="AN831" s="397"/>
      <c r="AO831" s="397"/>
      <c r="AP831" s="397"/>
      <c r="AQ831" s="397"/>
      <c r="AR831" s="397"/>
      <c r="AS831" s="397"/>
      <c r="AT831" s="398"/>
      <c r="AU831" s="393"/>
      <c r="AV831" s="394"/>
      <c r="AW831" s="394"/>
      <c r="AX831" s="395"/>
      <c r="AY831">
        <f t="shared" si="117"/>
        <v>0</v>
      </c>
    </row>
    <row r="832" spans="1:51" ht="24.75" hidden="1" customHeight="1" x14ac:dyDescent="0.15">
      <c r="A832" s="555"/>
      <c r="B832" s="763"/>
      <c r="C832" s="763"/>
      <c r="D832" s="763"/>
      <c r="E832" s="763"/>
      <c r="F832" s="764"/>
      <c r="G832" s="346"/>
      <c r="H832" s="347"/>
      <c r="I832" s="347"/>
      <c r="J832" s="347"/>
      <c r="K832" s="348"/>
      <c r="L832" s="396"/>
      <c r="M832" s="397"/>
      <c r="N832" s="397"/>
      <c r="O832" s="397"/>
      <c r="P832" s="397"/>
      <c r="Q832" s="397"/>
      <c r="R832" s="397"/>
      <c r="S832" s="397"/>
      <c r="T832" s="397"/>
      <c r="U832" s="397"/>
      <c r="V832" s="397"/>
      <c r="W832" s="397"/>
      <c r="X832" s="398"/>
      <c r="Y832" s="393"/>
      <c r="Z832" s="394"/>
      <c r="AA832" s="394"/>
      <c r="AB832" s="400"/>
      <c r="AC832" s="346"/>
      <c r="AD832" s="347"/>
      <c r="AE832" s="347"/>
      <c r="AF832" s="347"/>
      <c r="AG832" s="348"/>
      <c r="AH832" s="396"/>
      <c r="AI832" s="397"/>
      <c r="AJ832" s="397"/>
      <c r="AK832" s="397"/>
      <c r="AL832" s="397"/>
      <c r="AM832" s="397"/>
      <c r="AN832" s="397"/>
      <c r="AO832" s="397"/>
      <c r="AP832" s="397"/>
      <c r="AQ832" s="397"/>
      <c r="AR832" s="397"/>
      <c r="AS832" s="397"/>
      <c r="AT832" s="398"/>
      <c r="AU832" s="393"/>
      <c r="AV832" s="394"/>
      <c r="AW832" s="394"/>
      <c r="AX832" s="395"/>
      <c r="AY832">
        <f t="shared" si="117"/>
        <v>0</v>
      </c>
    </row>
    <row r="833" spans="1:51" ht="24.75" hidden="1" customHeight="1" x14ac:dyDescent="0.15">
      <c r="A833" s="555"/>
      <c r="B833" s="763"/>
      <c r="C833" s="763"/>
      <c r="D833" s="763"/>
      <c r="E833" s="763"/>
      <c r="F833" s="764"/>
      <c r="G833" s="346"/>
      <c r="H833" s="347"/>
      <c r="I833" s="347"/>
      <c r="J833" s="347"/>
      <c r="K833" s="348"/>
      <c r="L833" s="396"/>
      <c r="M833" s="397"/>
      <c r="N833" s="397"/>
      <c r="O833" s="397"/>
      <c r="P833" s="397"/>
      <c r="Q833" s="397"/>
      <c r="R833" s="397"/>
      <c r="S833" s="397"/>
      <c r="T833" s="397"/>
      <c r="U833" s="397"/>
      <c r="V833" s="397"/>
      <c r="W833" s="397"/>
      <c r="X833" s="398"/>
      <c r="Y833" s="393"/>
      <c r="Z833" s="394"/>
      <c r="AA833" s="394"/>
      <c r="AB833" s="400"/>
      <c r="AC833" s="346"/>
      <c r="AD833" s="347"/>
      <c r="AE833" s="347"/>
      <c r="AF833" s="347"/>
      <c r="AG833" s="348"/>
      <c r="AH833" s="396"/>
      <c r="AI833" s="397"/>
      <c r="AJ833" s="397"/>
      <c r="AK833" s="397"/>
      <c r="AL833" s="397"/>
      <c r="AM833" s="397"/>
      <c r="AN833" s="397"/>
      <c r="AO833" s="397"/>
      <c r="AP833" s="397"/>
      <c r="AQ833" s="397"/>
      <c r="AR833" s="397"/>
      <c r="AS833" s="397"/>
      <c r="AT833" s="398"/>
      <c r="AU833" s="393"/>
      <c r="AV833" s="394"/>
      <c r="AW833" s="394"/>
      <c r="AX833" s="395"/>
      <c r="AY833">
        <f t="shared" si="117"/>
        <v>0</v>
      </c>
    </row>
    <row r="834" spans="1:51" ht="24.75" hidden="1" customHeight="1" x14ac:dyDescent="0.15">
      <c r="A834" s="555"/>
      <c r="B834" s="763"/>
      <c r="C834" s="763"/>
      <c r="D834" s="763"/>
      <c r="E834" s="763"/>
      <c r="F834" s="764"/>
      <c r="G834" s="346"/>
      <c r="H834" s="347"/>
      <c r="I834" s="347"/>
      <c r="J834" s="347"/>
      <c r="K834" s="348"/>
      <c r="L834" s="396"/>
      <c r="M834" s="397"/>
      <c r="N834" s="397"/>
      <c r="O834" s="397"/>
      <c r="P834" s="397"/>
      <c r="Q834" s="397"/>
      <c r="R834" s="397"/>
      <c r="S834" s="397"/>
      <c r="T834" s="397"/>
      <c r="U834" s="397"/>
      <c r="V834" s="397"/>
      <c r="W834" s="397"/>
      <c r="X834" s="398"/>
      <c r="Y834" s="393"/>
      <c r="Z834" s="394"/>
      <c r="AA834" s="394"/>
      <c r="AB834" s="400"/>
      <c r="AC834" s="346"/>
      <c r="AD834" s="347"/>
      <c r="AE834" s="347"/>
      <c r="AF834" s="347"/>
      <c r="AG834" s="348"/>
      <c r="AH834" s="396"/>
      <c r="AI834" s="397"/>
      <c r="AJ834" s="397"/>
      <c r="AK834" s="397"/>
      <c r="AL834" s="397"/>
      <c r="AM834" s="397"/>
      <c r="AN834" s="397"/>
      <c r="AO834" s="397"/>
      <c r="AP834" s="397"/>
      <c r="AQ834" s="397"/>
      <c r="AR834" s="397"/>
      <c r="AS834" s="397"/>
      <c r="AT834" s="398"/>
      <c r="AU834" s="393"/>
      <c r="AV834" s="394"/>
      <c r="AW834" s="394"/>
      <c r="AX834" s="395"/>
      <c r="AY834">
        <f t="shared" si="117"/>
        <v>0</v>
      </c>
    </row>
    <row r="835" spans="1:51" ht="24.75" hidden="1" customHeight="1" x14ac:dyDescent="0.15">
      <c r="A835" s="555"/>
      <c r="B835" s="763"/>
      <c r="C835" s="763"/>
      <c r="D835" s="763"/>
      <c r="E835" s="763"/>
      <c r="F835" s="764"/>
      <c r="G835" s="346"/>
      <c r="H835" s="347"/>
      <c r="I835" s="347"/>
      <c r="J835" s="347"/>
      <c r="K835" s="348"/>
      <c r="L835" s="396"/>
      <c r="M835" s="397"/>
      <c r="N835" s="397"/>
      <c r="O835" s="397"/>
      <c r="P835" s="397"/>
      <c r="Q835" s="397"/>
      <c r="R835" s="397"/>
      <c r="S835" s="397"/>
      <c r="T835" s="397"/>
      <c r="U835" s="397"/>
      <c r="V835" s="397"/>
      <c r="W835" s="397"/>
      <c r="X835" s="398"/>
      <c r="Y835" s="393"/>
      <c r="Z835" s="394"/>
      <c r="AA835" s="394"/>
      <c r="AB835" s="400"/>
      <c r="AC835" s="346"/>
      <c r="AD835" s="347"/>
      <c r="AE835" s="347"/>
      <c r="AF835" s="347"/>
      <c r="AG835" s="348"/>
      <c r="AH835" s="396"/>
      <c r="AI835" s="397"/>
      <c r="AJ835" s="397"/>
      <c r="AK835" s="397"/>
      <c r="AL835" s="397"/>
      <c r="AM835" s="397"/>
      <c r="AN835" s="397"/>
      <c r="AO835" s="397"/>
      <c r="AP835" s="397"/>
      <c r="AQ835" s="397"/>
      <c r="AR835" s="397"/>
      <c r="AS835" s="397"/>
      <c r="AT835" s="398"/>
      <c r="AU835" s="393"/>
      <c r="AV835" s="394"/>
      <c r="AW835" s="394"/>
      <c r="AX835" s="395"/>
      <c r="AY835">
        <f t="shared" si="117"/>
        <v>0</v>
      </c>
    </row>
    <row r="836" spans="1:51" ht="24.75" hidden="1" customHeight="1" x14ac:dyDescent="0.15">
      <c r="A836" s="555"/>
      <c r="B836" s="763"/>
      <c r="C836" s="763"/>
      <c r="D836" s="763"/>
      <c r="E836" s="763"/>
      <c r="F836" s="764"/>
      <c r="G836" s="346"/>
      <c r="H836" s="347"/>
      <c r="I836" s="347"/>
      <c r="J836" s="347"/>
      <c r="K836" s="348"/>
      <c r="L836" s="396"/>
      <c r="M836" s="397"/>
      <c r="N836" s="397"/>
      <c r="O836" s="397"/>
      <c r="P836" s="397"/>
      <c r="Q836" s="397"/>
      <c r="R836" s="397"/>
      <c r="S836" s="397"/>
      <c r="T836" s="397"/>
      <c r="U836" s="397"/>
      <c r="V836" s="397"/>
      <c r="W836" s="397"/>
      <c r="X836" s="398"/>
      <c r="Y836" s="393"/>
      <c r="Z836" s="394"/>
      <c r="AA836" s="394"/>
      <c r="AB836" s="400"/>
      <c r="AC836" s="346"/>
      <c r="AD836" s="347"/>
      <c r="AE836" s="347"/>
      <c r="AF836" s="347"/>
      <c r="AG836" s="348"/>
      <c r="AH836" s="396"/>
      <c r="AI836" s="397"/>
      <c r="AJ836" s="397"/>
      <c r="AK836" s="397"/>
      <c r="AL836" s="397"/>
      <c r="AM836" s="397"/>
      <c r="AN836" s="397"/>
      <c r="AO836" s="397"/>
      <c r="AP836" s="397"/>
      <c r="AQ836" s="397"/>
      <c r="AR836" s="397"/>
      <c r="AS836" s="397"/>
      <c r="AT836" s="398"/>
      <c r="AU836" s="393"/>
      <c r="AV836" s="394"/>
      <c r="AW836" s="394"/>
      <c r="AX836" s="395"/>
      <c r="AY836">
        <f t="shared" si="117"/>
        <v>0</v>
      </c>
    </row>
    <row r="837" spans="1:51" ht="24.75" hidden="1" customHeight="1" x14ac:dyDescent="0.15">
      <c r="A837" s="555"/>
      <c r="B837" s="763"/>
      <c r="C837" s="763"/>
      <c r="D837" s="763"/>
      <c r="E837" s="763"/>
      <c r="F837" s="764"/>
      <c r="G837" s="346"/>
      <c r="H837" s="347"/>
      <c r="I837" s="347"/>
      <c r="J837" s="347"/>
      <c r="K837" s="348"/>
      <c r="L837" s="396"/>
      <c r="M837" s="397"/>
      <c r="N837" s="397"/>
      <c r="O837" s="397"/>
      <c r="P837" s="397"/>
      <c r="Q837" s="397"/>
      <c r="R837" s="397"/>
      <c r="S837" s="397"/>
      <c r="T837" s="397"/>
      <c r="U837" s="397"/>
      <c r="V837" s="397"/>
      <c r="W837" s="397"/>
      <c r="X837" s="398"/>
      <c r="Y837" s="393"/>
      <c r="Z837" s="394"/>
      <c r="AA837" s="394"/>
      <c r="AB837" s="400"/>
      <c r="AC837" s="346"/>
      <c r="AD837" s="347"/>
      <c r="AE837" s="347"/>
      <c r="AF837" s="347"/>
      <c r="AG837" s="348"/>
      <c r="AH837" s="396"/>
      <c r="AI837" s="397"/>
      <c r="AJ837" s="397"/>
      <c r="AK837" s="397"/>
      <c r="AL837" s="397"/>
      <c r="AM837" s="397"/>
      <c r="AN837" s="397"/>
      <c r="AO837" s="397"/>
      <c r="AP837" s="397"/>
      <c r="AQ837" s="397"/>
      <c r="AR837" s="397"/>
      <c r="AS837" s="397"/>
      <c r="AT837" s="398"/>
      <c r="AU837" s="393"/>
      <c r="AV837" s="394"/>
      <c r="AW837" s="394"/>
      <c r="AX837" s="395"/>
      <c r="AY837">
        <f t="shared" si="117"/>
        <v>0</v>
      </c>
    </row>
    <row r="838" spans="1:51" ht="24.75" hidden="1" customHeight="1" x14ac:dyDescent="0.15">
      <c r="A838" s="555"/>
      <c r="B838" s="763"/>
      <c r="C838" s="763"/>
      <c r="D838" s="763"/>
      <c r="E838" s="763"/>
      <c r="F838" s="764"/>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customHeight="1" thickBot="1" x14ac:dyDescent="0.2">
      <c r="A839" s="432" t="s">
        <v>147</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265</v>
      </c>
      <c r="AM839" s="958"/>
      <c r="AN839" s="95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59" t="s">
        <v>221</v>
      </c>
      <c r="K844" s="94"/>
      <c r="L844" s="94"/>
      <c r="M844" s="94"/>
      <c r="N844" s="94"/>
      <c r="O844" s="94"/>
      <c r="P844" s="333" t="s">
        <v>196</v>
      </c>
      <c r="Q844" s="333"/>
      <c r="R844" s="333"/>
      <c r="S844" s="333"/>
      <c r="T844" s="333"/>
      <c r="U844" s="333"/>
      <c r="V844" s="333"/>
      <c r="W844" s="333"/>
      <c r="X844" s="333"/>
      <c r="Y844" s="343" t="s">
        <v>219</v>
      </c>
      <c r="Z844" s="344"/>
      <c r="AA844" s="344"/>
      <c r="AB844" s="344"/>
      <c r="AC844" s="259" t="s">
        <v>259</v>
      </c>
      <c r="AD844" s="259"/>
      <c r="AE844" s="259"/>
      <c r="AF844" s="259"/>
      <c r="AG844" s="259"/>
      <c r="AH844" s="343" t="s">
        <v>287</v>
      </c>
      <c r="AI844" s="345"/>
      <c r="AJ844" s="345"/>
      <c r="AK844" s="345"/>
      <c r="AL844" s="345" t="s">
        <v>21</v>
      </c>
      <c r="AM844" s="345"/>
      <c r="AN844" s="345"/>
      <c r="AO844" s="419"/>
      <c r="AP844" s="420" t="s">
        <v>222</v>
      </c>
      <c r="AQ844" s="420"/>
      <c r="AR844" s="420"/>
      <c r="AS844" s="420"/>
      <c r="AT844" s="420"/>
      <c r="AU844" s="420"/>
      <c r="AV844" s="420"/>
      <c r="AW844" s="420"/>
      <c r="AX844" s="420"/>
    </row>
    <row r="845" spans="1:51" ht="30" customHeight="1" x14ac:dyDescent="0.15">
      <c r="A845" s="399">
        <v>1</v>
      </c>
      <c r="B845" s="399">
        <v>1</v>
      </c>
      <c r="C845" s="418" t="s">
        <v>699</v>
      </c>
      <c r="D845" s="413"/>
      <c r="E845" s="413"/>
      <c r="F845" s="413"/>
      <c r="G845" s="413"/>
      <c r="H845" s="413"/>
      <c r="I845" s="413"/>
      <c r="J845" s="414">
        <v>8010401050387</v>
      </c>
      <c r="K845" s="415"/>
      <c r="L845" s="415"/>
      <c r="M845" s="415"/>
      <c r="N845" s="415"/>
      <c r="O845" s="415"/>
      <c r="P845" s="299" t="s">
        <v>703</v>
      </c>
      <c r="Q845" s="300"/>
      <c r="R845" s="300"/>
      <c r="S845" s="300"/>
      <c r="T845" s="300"/>
      <c r="U845" s="300"/>
      <c r="V845" s="300"/>
      <c r="W845" s="300"/>
      <c r="X845" s="300"/>
      <c r="Y845" s="304">
        <v>171</v>
      </c>
      <c r="Z845" s="305"/>
      <c r="AA845" s="305"/>
      <c r="AB845" s="306"/>
      <c r="AC845" s="308" t="s">
        <v>730</v>
      </c>
      <c r="AD845" s="309"/>
      <c r="AE845" s="309"/>
      <c r="AF845" s="309"/>
      <c r="AG845" s="309"/>
      <c r="AH845" s="322" t="s">
        <v>731</v>
      </c>
      <c r="AI845" s="311"/>
      <c r="AJ845" s="311"/>
      <c r="AK845" s="311"/>
      <c r="AL845" s="323" t="s">
        <v>731</v>
      </c>
      <c r="AM845" s="313"/>
      <c r="AN845" s="313"/>
      <c r="AO845" s="314"/>
      <c r="AP845" s="315" t="s">
        <v>686</v>
      </c>
      <c r="AQ845" s="307"/>
      <c r="AR845" s="307"/>
      <c r="AS845" s="307"/>
      <c r="AT845" s="307"/>
      <c r="AU845" s="307"/>
      <c r="AV845" s="307"/>
      <c r="AW845" s="307"/>
      <c r="AX845" s="307"/>
    </row>
    <row r="846" spans="1:51" ht="30" customHeight="1" x14ac:dyDescent="0.15">
      <c r="A846" s="399">
        <v>2</v>
      </c>
      <c r="B846" s="399">
        <v>1</v>
      </c>
      <c r="C846" s="424" t="s">
        <v>697</v>
      </c>
      <c r="D846" s="895"/>
      <c r="E846" s="895"/>
      <c r="F846" s="895"/>
      <c r="G846" s="895"/>
      <c r="H846" s="895"/>
      <c r="I846" s="896"/>
      <c r="J846" s="421">
        <v>2010401054443</v>
      </c>
      <c r="K846" s="422"/>
      <c r="L846" s="422"/>
      <c r="M846" s="422"/>
      <c r="N846" s="422"/>
      <c r="O846" s="423"/>
      <c r="P846" s="299" t="s">
        <v>721</v>
      </c>
      <c r="Q846" s="300"/>
      <c r="R846" s="300"/>
      <c r="S846" s="300"/>
      <c r="T846" s="300"/>
      <c r="U846" s="300"/>
      <c r="V846" s="300"/>
      <c r="W846" s="300"/>
      <c r="X846" s="300"/>
      <c r="Y846" s="304">
        <v>70</v>
      </c>
      <c r="Z846" s="305"/>
      <c r="AA846" s="305"/>
      <c r="AB846" s="306"/>
      <c r="AC846" s="308" t="s">
        <v>730</v>
      </c>
      <c r="AD846" s="309"/>
      <c r="AE846" s="309"/>
      <c r="AF846" s="309"/>
      <c r="AG846" s="309"/>
      <c r="AH846" s="322" t="s">
        <v>731</v>
      </c>
      <c r="AI846" s="311"/>
      <c r="AJ846" s="311"/>
      <c r="AK846" s="311"/>
      <c r="AL846" s="323" t="s">
        <v>731</v>
      </c>
      <c r="AM846" s="313"/>
      <c r="AN846" s="313"/>
      <c r="AO846" s="314"/>
      <c r="AP846" s="315" t="s">
        <v>686</v>
      </c>
      <c r="AQ846" s="307"/>
      <c r="AR846" s="307"/>
      <c r="AS846" s="307"/>
      <c r="AT846" s="307"/>
      <c r="AU846" s="307"/>
      <c r="AV846" s="307"/>
      <c r="AW846" s="307"/>
      <c r="AX846" s="307"/>
      <c r="AY846">
        <f>COUNTA($C$846)</f>
        <v>1</v>
      </c>
    </row>
    <row r="847" spans="1:51" ht="30" customHeight="1" x14ac:dyDescent="0.15">
      <c r="A847" s="399">
        <v>3</v>
      </c>
      <c r="B847" s="399">
        <v>1</v>
      </c>
      <c r="C847" s="424" t="s">
        <v>697</v>
      </c>
      <c r="D847" s="895"/>
      <c r="E847" s="895"/>
      <c r="F847" s="895"/>
      <c r="G847" s="895"/>
      <c r="H847" s="895"/>
      <c r="I847" s="896"/>
      <c r="J847" s="421">
        <v>2010401054443</v>
      </c>
      <c r="K847" s="422"/>
      <c r="L847" s="422"/>
      <c r="M847" s="422"/>
      <c r="N847" s="422"/>
      <c r="O847" s="423"/>
      <c r="P847" s="301" t="s">
        <v>732</v>
      </c>
      <c r="Q847" s="302"/>
      <c r="R847" s="302"/>
      <c r="S847" s="302"/>
      <c r="T847" s="302"/>
      <c r="U847" s="302"/>
      <c r="V847" s="302"/>
      <c r="W847" s="302"/>
      <c r="X847" s="303"/>
      <c r="Y847" s="304">
        <v>7</v>
      </c>
      <c r="Z847" s="305"/>
      <c r="AA847" s="305"/>
      <c r="AB847" s="306"/>
      <c r="AC847" s="316" t="s">
        <v>730</v>
      </c>
      <c r="AD847" s="317"/>
      <c r="AE847" s="317"/>
      <c r="AF847" s="317"/>
      <c r="AG847" s="318"/>
      <c r="AH847" s="322" t="s">
        <v>731</v>
      </c>
      <c r="AI847" s="311"/>
      <c r="AJ847" s="311"/>
      <c r="AK847" s="311"/>
      <c r="AL847" s="323" t="s">
        <v>731</v>
      </c>
      <c r="AM847" s="313"/>
      <c r="AN847" s="313"/>
      <c r="AO847" s="314"/>
      <c r="AP847" s="315" t="s">
        <v>686</v>
      </c>
      <c r="AQ847" s="307"/>
      <c r="AR847" s="307"/>
      <c r="AS847" s="307"/>
      <c r="AT847" s="307"/>
      <c r="AU847" s="307"/>
      <c r="AV847" s="307"/>
      <c r="AW847" s="307"/>
      <c r="AX847" s="307"/>
      <c r="AY847">
        <f>COUNTA($C$847)</f>
        <v>1</v>
      </c>
    </row>
    <row r="848" spans="1:51" ht="45" customHeight="1" x14ac:dyDescent="0.15">
      <c r="A848" s="399">
        <v>4</v>
      </c>
      <c r="B848" s="399">
        <v>1</v>
      </c>
      <c r="C848" s="424" t="s">
        <v>698</v>
      </c>
      <c r="D848" s="425"/>
      <c r="E848" s="425"/>
      <c r="F848" s="425"/>
      <c r="G848" s="425"/>
      <c r="H848" s="425"/>
      <c r="I848" s="426"/>
      <c r="J848" s="421">
        <v>1140001005719</v>
      </c>
      <c r="K848" s="422"/>
      <c r="L848" s="422"/>
      <c r="M848" s="422"/>
      <c r="N848" s="422"/>
      <c r="O848" s="423"/>
      <c r="P848" s="301" t="s">
        <v>719</v>
      </c>
      <c r="Q848" s="302"/>
      <c r="R848" s="302"/>
      <c r="S848" s="302"/>
      <c r="T848" s="302"/>
      <c r="U848" s="302"/>
      <c r="V848" s="302"/>
      <c r="W848" s="302"/>
      <c r="X848" s="303"/>
      <c r="Y848" s="304">
        <v>25</v>
      </c>
      <c r="Z848" s="305"/>
      <c r="AA848" s="305"/>
      <c r="AB848" s="306"/>
      <c r="AC848" s="316" t="s">
        <v>730</v>
      </c>
      <c r="AD848" s="317"/>
      <c r="AE848" s="317"/>
      <c r="AF848" s="317"/>
      <c r="AG848" s="318"/>
      <c r="AH848" s="322" t="s">
        <v>731</v>
      </c>
      <c r="AI848" s="311"/>
      <c r="AJ848" s="311"/>
      <c r="AK848" s="311"/>
      <c r="AL848" s="323" t="s">
        <v>731</v>
      </c>
      <c r="AM848" s="313"/>
      <c r="AN848" s="313"/>
      <c r="AO848" s="314"/>
      <c r="AP848" s="319" t="s">
        <v>686</v>
      </c>
      <c r="AQ848" s="320"/>
      <c r="AR848" s="320"/>
      <c r="AS848" s="320"/>
      <c r="AT848" s="320"/>
      <c r="AU848" s="320"/>
      <c r="AV848" s="320"/>
      <c r="AW848" s="320"/>
      <c r="AX848" s="321"/>
      <c r="AY848">
        <f>COUNTA($C$848)</f>
        <v>1</v>
      </c>
    </row>
    <row r="849" spans="1:51" ht="30" customHeight="1" x14ac:dyDescent="0.15">
      <c r="A849" s="399">
        <v>5</v>
      </c>
      <c r="B849" s="399">
        <v>1</v>
      </c>
      <c r="C849" s="424" t="s">
        <v>698</v>
      </c>
      <c r="D849" s="425"/>
      <c r="E849" s="425"/>
      <c r="F849" s="425"/>
      <c r="G849" s="425"/>
      <c r="H849" s="425"/>
      <c r="I849" s="426"/>
      <c r="J849" s="421">
        <v>1140001005719</v>
      </c>
      <c r="K849" s="422"/>
      <c r="L849" s="422"/>
      <c r="M849" s="422"/>
      <c r="N849" s="422"/>
      <c r="O849" s="423"/>
      <c r="P849" s="299" t="s">
        <v>720</v>
      </c>
      <c r="Q849" s="300"/>
      <c r="R849" s="300"/>
      <c r="S849" s="300"/>
      <c r="T849" s="300"/>
      <c r="U849" s="300"/>
      <c r="V849" s="300"/>
      <c r="W849" s="300"/>
      <c r="X849" s="300"/>
      <c r="Y849" s="304">
        <v>14</v>
      </c>
      <c r="Z849" s="305"/>
      <c r="AA849" s="305"/>
      <c r="AB849" s="306"/>
      <c r="AC849" s="308" t="s">
        <v>730</v>
      </c>
      <c r="AD849" s="309"/>
      <c r="AE849" s="309"/>
      <c r="AF849" s="309"/>
      <c r="AG849" s="309"/>
      <c r="AH849" s="322" t="s">
        <v>731</v>
      </c>
      <c r="AI849" s="311"/>
      <c r="AJ849" s="311"/>
      <c r="AK849" s="311"/>
      <c r="AL849" s="323" t="s">
        <v>731</v>
      </c>
      <c r="AM849" s="313"/>
      <c r="AN849" s="313"/>
      <c r="AO849" s="314"/>
      <c r="AP849" s="319" t="s">
        <v>686</v>
      </c>
      <c r="AQ849" s="320"/>
      <c r="AR849" s="320"/>
      <c r="AS849" s="320"/>
      <c r="AT849" s="320"/>
      <c r="AU849" s="320"/>
      <c r="AV849" s="320"/>
      <c r="AW849" s="320"/>
      <c r="AX849" s="321"/>
      <c r="AY849">
        <f>COUNTA($C$849)</f>
        <v>1</v>
      </c>
    </row>
    <row r="850" spans="1:51" ht="30" customHeight="1" x14ac:dyDescent="0.15">
      <c r="A850" s="399">
        <v>6</v>
      </c>
      <c r="B850" s="399">
        <v>1</v>
      </c>
      <c r="C850" s="418" t="s">
        <v>701</v>
      </c>
      <c r="D850" s="413"/>
      <c r="E850" s="413"/>
      <c r="F850" s="413"/>
      <c r="G850" s="413"/>
      <c r="H850" s="413"/>
      <c r="I850" s="413"/>
      <c r="J850" s="414">
        <v>2020001020489</v>
      </c>
      <c r="K850" s="415"/>
      <c r="L850" s="415"/>
      <c r="M850" s="415"/>
      <c r="N850" s="415"/>
      <c r="O850" s="415"/>
      <c r="P850" s="299" t="s">
        <v>704</v>
      </c>
      <c r="Q850" s="300"/>
      <c r="R850" s="300"/>
      <c r="S850" s="300"/>
      <c r="T850" s="300"/>
      <c r="U850" s="300"/>
      <c r="V850" s="300"/>
      <c r="W850" s="300"/>
      <c r="X850" s="300"/>
      <c r="Y850" s="304">
        <v>8</v>
      </c>
      <c r="Z850" s="305"/>
      <c r="AA850" s="305"/>
      <c r="AB850" s="306"/>
      <c r="AC850" s="308" t="s">
        <v>730</v>
      </c>
      <c r="AD850" s="309"/>
      <c r="AE850" s="309"/>
      <c r="AF850" s="309"/>
      <c r="AG850" s="309"/>
      <c r="AH850" s="322" t="s">
        <v>731</v>
      </c>
      <c r="AI850" s="311"/>
      <c r="AJ850" s="311"/>
      <c r="AK850" s="311"/>
      <c r="AL850" s="323" t="s">
        <v>731</v>
      </c>
      <c r="AM850" s="313"/>
      <c r="AN850" s="313"/>
      <c r="AO850" s="314"/>
      <c r="AP850" s="315" t="s">
        <v>686</v>
      </c>
      <c r="AQ850" s="307"/>
      <c r="AR850" s="307"/>
      <c r="AS850" s="307"/>
      <c r="AT850" s="307"/>
      <c r="AU850" s="307"/>
      <c r="AV850" s="307"/>
      <c r="AW850" s="307"/>
      <c r="AX850" s="307"/>
      <c r="AY850">
        <f>COUNTA($C$850)</f>
        <v>1</v>
      </c>
    </row>
    <row r="851" spans="1:51" ht="30" customHeight="1" x14ac:dyDescent="0.15">
      <c r="A851" s="399">
        <v>7</v>
      </c>
      <c r="B851" s="399">
        <v>1</v>
      </c>
      <c r="C851" s="418" t="s">
        <v>700</v>
      </c>
      <c r="D851" s="413"/>
      <c r="E851" s="413"/>
      <c r="F851" s="413"/>
      <c r="G851" s="413"/>
      <c r="H851" s="413"/>
      <c r="I851" s="413"/>
      <c r="J851" s="414">
        <v>1020001006043</v>
      </c>
      <c r="K851" s="415"/>
      <c r="L851" s="415"/>
      <c r="M851" s="415"/>
      <c r="N851" s="415"/>
      <c r="O851" s="415"/>
      <c r="P851" s="299" t="s">
        <v>705</v>
      </c>
      <c r="Q851" s="300"/>
      <c r="R851" s="300"/>
      <c r="S851" s="300"/>
      <c r="T851" s="300"/>
      <c r="U851" s="300"/>
      <c r="V851" s="300"/>
      <c r="W851" s="300"/>
      <c r="X851" s="300"/>
      <c r="Y851" s="304">
        <v>6</v>
      </c>
      <c r="Z851" s="305"/>
      <c r="AA851" s="305"/>
      <c r="AB851" s="306"/>
      <c r="AC851" s="308" t="s">
        <v>730</v>
      </c>
      <c r="AD851" s="309"/>
      <c r="AE851" s="309"/>
      <c r="AF851" s="309"/>
      <c r="AG851" s="309"/>
      <c r="AH851" s="322" t="s">
        <v>731</v>
      </c>
      <c r="AI851" s="311"/>
      <c r="AJ851" s="311"/>
      <c r="AK851" s="311"/>
      <c r="AL851" s="323" t="s">
        <v>731</v>
      </c>
      <c r="AM851" s="313"/>
      <c r="AN851" s="313"/>
      <c r="AO851" s="314"/>
      <c r="AP851" s="315" t="s">
        <v>686</v>
      </c>
      <c r="AQ851" s="307"/>
      <c r="AR851" s="307"/>
      <c r="AS851" s="307"/>
      <c r="AT851" s="307"/>
      <c r="AU851" s="307"/>
      <c r="AV851" s="307"/>
      <c r="AW851" s="307"/>
      <c r="AX851" s="307"/>
      <c r="AY851">
        <f>COUNTA($C$851)</f>
        <v>1</v>
      </c>
    </row>
    <row r="852" spans="1:51" ht="30" customHeight="1" x14ac:dyDescent="0.15">
      <c r="A852" s="399">
        <v>8</v>
      </c>
      <c r="B852" s="399">
        <v>1</v>
      </c>
      <c r="C852" s="418" t="s">
        <v>702</v>
      </c>
      <c r="D852" s="413"/>
      <c r="E852" s="413"/>
      <c r="F852" s="413"/>
      <c r="G852" s="413"/>
      <c r="H852" s="413"/>
      <c r="I852" s="413"/>
      <c r="J852" s="414">
        <v>8100001007753</v>
      </c>
      <c r="K852" s="415"/>
      <c r="L852" s="415"/>
      <c r="M852" s="415"/>
      <c r="N852" s="415"/>
      <c r="O852" s="415"/>
      <c r="P852" s="299" t="s">
        <v>706</v>
      </c>
      <c r="Q852" s="300"/>
      <c r="R852" s="300"/>
      <c r="S852" s="300"/>
      <c r="T852" s="300"/>
      <c r="U852" s="300"/>
      <c r="V852" s="300"/>
      <c r="W852" s="300"/>
      <c r="X852" s="300"/>
      <c r="Y852" s="304">
        <v>5</v>
      </c>
      <c r="Z852" s="305"/>
      <c r="AA852" s="305"/>
      <c r="AB852" s="306"/>
      <c r="AC852" s="308" t="s">
        <v>730</v>
      </c>
      <c r="AD852" s="309"/>
      <c r="AE852" s="309"/>
      <c r="AF852" s="309"/>
      <c r="AG852" s="309"/>
      <c r="AH852" s="322" t="s">
        <v>731</v>
      </c>
      <c r="AI852" s="311"/>
      <c r="AJ852" s="311"/>
      <c r="AK852" s="311"/>
      <c r="AL852" s="323" t="s">
        <v>731</v>
      </c>
      <c r="AM852" s="313"/>
      <c r="AN852" s="313"/>
      <c r="AO852" s="314"/>
      <c r="AP852" s="315" t="s">
        <v>686</v>
      </c>
      <c r="AQ852" s="307"/>
      <c r="AR852" s="307"/>
      <c r="AS852" s="307"/>
      <c r="AT852" s="307"/>
      <c r="AU852" s="307"/>
      <c r="AV852" s="307"/>
      <c r="AW852" s="307"/>
      <c r="AX852" s="307"/>
      <c r="AY852">
        <f>COUNTA($C$852)</f>
        <v>1</v>
      </c>
    </row>
    <row r="853" spans="1:51" ht="30" customHeight="1" x14ac:dyDescent="0.15">
      <c r="A853" s="399">
        <v>9</v>
      </c>
      <c r="B853" s="399">
        <v>1</v>
      </c>
      <c r="C853" s="418" t="s">
        <v>702</v>
      </c>
      <c r="D853" s="413"/>
      <c r="E853" s="413"/>
      <c r="F853" s="413"/>
      <c r="G853" s="413"/>
      <c r="H853" s="413"/>
      <c r="I853" s="413"/>
      <c r="J853" s="414">
        <v>8100001007753</v>
      </c>
      <c r="K853" s="415"/>
      <c r="L853" s="415"/>
      <c r="M853" s="415"/>
      <c r="N853" s="415"/>
      <c r="O853" s="415"/>
      <c r="P853" s="299" t="s">
        <v>723</v>
      </c>
      <c r="Q853" s="300"/>
      <c r="R853" s="300"/>
      <c r="S853" s="300"/>
      <c r="T853" s="300"/>
      <c r="U853" s="300"/>
      <c r="V853" s="300"/>
      <c r="W853" s="300"/>
      <c r="X853" s="300"/>
      <c r="Y853" s="304">
        <v>1</v>
      </c>
      <c r="Z853" s="305"/>
      <c r="AA853" s="305"/>
      <c r="AB853" s="306"/>
      <c r="AC853" s="308" t="s">
        <v>730</v>
      </c>
      <c r="AD853" s="309"/>
      <c r="AE853" s="309"/>
      <c r="AF853" s="309"/>
      <c r="AG853" s="309"/>
      <c r="AH853" s="322" t="s">
        <v>731</v>
      </c>
      <c r="AI853" s="311"/>
      <c r="AJ853" s="311"/>
      <c r="AK853" s="311"/>
      <c r="AL853" s="323" t="s">
        <v>731</v>
      </c>
      <c r="AM853" s="313"/>
      <c r="AN853" s="313"/>
      <c r="AO853" s="314"/>
      <c r="AP853" s="315" t="s">
        <v>686</v>
      </c>
      <c r="AQ853" s="307"/>
      <c r="AR853" s="307"/>
      <c r="AS853" s="307"/>
      <c r="AT853" s="307"/>
      <c r="AU853" s="307"/>
      <c r="AV853" s="307"/>
      <c r="AW853" s="307"/>
      <c r="AX853" s="307"/>
      <c r="AY853">
        <f>COUNTA($C$853)</f>
        <v>1</v>
      </c>
    </row>
    <row r="854" spans="1:51" ht="30" customHeight="1" x14ac:dyDescent="0.15">
      <c r="A854" s="399">
        <v>10</v>
      </c>
      <c r="B854" s="399">
        <v>1</v>
      </c>
      <c r="C854" s="424" t="s">
        <v>713</v>
      </c>
      <c r="D854" s="425"/>
      <c r="E854" s="425"/>
      <c r="F854" s="425"/>
      <c r="G854" s="425"/>
      <c r="H854" s="425"/>
      <c r="I854" s="426"/>
      <c r="J854" s="421">
        <v>1011001021842</v>
      </c>
      <c r="K854" s="422"/>
      <c r="L854" s="422"/>
      <c r="M854" s="422"/>
      <c r="N854" s="422"/>
      <c r="O854" s="423"/>
      <c r="P854" s="301" t="s">
        <v>722</v>
      </c>
      <c r="Q854" s="302"/>
      <c r="R854" s="302"/>
      <c r="S854" s="302"/>
      <c r="T854" s="302"/>
      <c r="U854" s="302"/>
      <c r="V854" s="302"/>
      <c r="W854" s="302"/>
      <c r="X854" s="303"/>
      <c r="Y854" s="304">
        <v>1</v>
      </c>
      <c r="Z854" s="305"/>
      <c r="AA854" s="305"/>
      <c r="AB854" s="306"/>
      <c r="AC854" s="316" t="s">
        <v>730</v>
      </c>
      <c r="AD854" s="317"/>
      <c r="AE854" s="317"/>
      <c r="AF854" s="317"/>
      <c r="AG854" s="318"/>
      <c r="AH854" s="322" t="s">
        <v>731</v>
      </c>
      <c r="AI854" s="311"/>
      <c r="AJ854" s="311"/>
      <c r="AK854" s="311"/>
      <c r="AL854" s="323" t="s">
        <v>731</v>
      </c>
      <c r="AM854" s="313"/>
      <c r="AN854" s="313"/>
      <c r="AO854" s="314"/>
      <c r="AP854" s="315" t="s">
        <v>686</v>
      </c>
      <c r="AQ854" s="307"/>
      <c r="AR854" s="307"/>
      <c r="AS854" s="307"/>
      <c r="AT854" s="307"/>
      <c r="AU854" s="307"/>
      <c r="AV854" s="307"/>
      <c r="AW854" s="307"/>
      <c r="AX854" s="307"/>
      <c r="AY854">
        <f>COUNTA($C$854)</f>
        <v>1</v>
      </c>
    </row>
    <row r="855" spans="1:51" ht="30" hidden="1" customHeight="1" x14ac:dyDescent="0.15">
      <c r="A855" s="399">
        <v>11</v>
      </c>
      <c r="B855" s="399">
        <v>1</v>
      </c>
      <c r="C855" s="424"/>
      <c r="D855" s="425"/>
      <c r="E855" s="425"/>
      <c r="F855" s="425"/>
      <c r="G855" s="425"/>
      <c r="H855" s="425"/>
      <c r="I855" s="426"/>
      <c r="J855" s="421"/>
      <c r="K855" s="422"/>
      <c r="L855" s="422"/>
      <c r="M855" s="422"/>
      <c r="N855" s="422"/>
      <c r="O855" s="423"/>
      <c r="P855" s="301"/>
      <c r="Q855" s="302"/>
      <c r="R855" s="302"/>
      <c r="S855" s="302"/>
      <c r="T855" s="302"/>
      <c r="U855" s="302"/>
      <c r="V855" s="302"/>
      <c r="W855" s="302"/>
      <c r="X855" s="303"/>
      <c r="Y855" s="304"/>
      <c r="Z855" s="305"/>
      <c r="AA855" s="305"/>
      <c r="AB855" s="306"/>
      <c r="AC855" s="316"/>
      <c r="AD855" s="317"/>
      <c r="AE855" s="317"/>
      <c r="AF855" s="317"/>
      <c r="AG855" s="318"/>
      <c r="AH855" s="324"/>
      <c r="AI855" s="325"/>
      <c r="AJ855" s="325"/>
      <c r="AK855" s="326"/>
      <c r="AL855" s="312"/>
      <c r="AM855" s="313"/>
      <c r="AN855" s="313"/>
      <c r="AO855" s="314"/>
      <c r="AP855" s="315"/>
      <c r="AQ855" s="307"/>
      <c r="AR855" s="307"/>
      <c r="AS855" s="307"/>
      <c r="AT855" s="307"/>
      <c r="AU855" s="307"/>
      <c r="AV855" s="307"/>
      <c r="AW855" s="307"/>
      <c r="AX855" s="307"/>
      <c r="AY855">
        <f>COUNTA($C$855)</f>
        <v>0</v>
      </c>
    </row>
    <row r="856" spans="1:51" ht="30" hidden="1" customHeight="1" x14ac:dyDescent="0.15">
      <c r="A856" s="399">
        <v>12</v>
      </c>
      <c r="B856" s="399">
        <v>1</v>
      </c>
      <c r="C856" s="424"/>
      <c r="D856" s="895"/>
      <c r="E856" s="895"/>
      <c r="F856" s="895"/>
      <c r="G856" s="895"/>
      <c r="H856" s="895"/>
      <c r="I856" s="896"/>
      <c r="J856" s="421"/>
      <c r="K856" s="422"/>
      <c r="L856" s="422"/>
      <c r="M856" s="422"/>
      <c r="N856" s="422"/>
      <c r="O856" s="423"/>
      <c r="P856" s="299"/>
      <c r="Q856" s="300"/>
      <c r="R856" s="300"/>
      <c r="S856" s="300"/>
      <c r="T856" s="300"/>
      <c r="U856" s="300"/>
      <c r="V856" s="300"/>
      <c r="W856" s="300"/>
      <c r="X856" s="300"/>
      <c r="Y856" s="304"/>
      <c r="Z856" s="305"/>
      <c r="AA856" s="305"/>
      <c r="AB856" s="306"/>
      <c r="AC856" s="308"/>
      <c r="AD856" s="309"/>
      <c r="AE856" s="309"/>
      <c r="AF856" s="309"/>
      <c r="AG856" s="309"/>
      <c r="AH856" s="416"/>
      <c r="AI856" s="417"/>
      <c r="AJ856" s="417"/>
      <c r="AK856" s="417"/>
      <c r="AL856" s="312"/>
      <c r="AM856" s="313"/>
      <c r="AN856" s="313"/>
      <c r="AO856" s="314"/>
      <c r="AP856" s="315"/>
      <c r="AQ856" s="307"/>
      <c r="AR856" s="307"/>
      <c r="AS856" s="307"/>
      <c r="AT856" s="307"/>
      <c r="AU856" s="307"/>
      <c r="AV856" s="307"/>
      <c r="AW856" s="307"/>
      <c r="AX856" s="307"/>
      <c r="AY856">
        <f>COUNTA($C$856)</f>
        <v>0</v>
      </c>
    </row>
    <row r="857" spans="1:51" ht="30" hidden="1" customHeight="1" x14ac:dyDescent="0.15">
      <c r="A857" s="399">
        <v>13</v>
      </c>
      <c r="B857" s="399">
        <v>1</v>
      </c>
      <c r="C857" s="424"/>
      <c r="D857" s="425"/>
      <c r="E857" s="425"/>
      <c r="F857" s="425"/>
      <c r="G857" s="425"/>
      <c r="H857" s="425"/>
      <c r="I857" s="426"/>
      <c r="J857" s="421"/>
      <c r="K857" s="422"/>
      <c r="L857" s="422"/>
      <c r="M857" s="422"/>
      <c r="N857" s="422"/>
      <c r="O857" s="423"/>
      <c r="P857" s="301"/>
      <c r="Q857" s="302"/>
      <c r="R857" s="302"/>
      <c r="S857" s="302"/>
      <c r="T857" s="302"/>
      <c r="U857" s="302"/>
      <c r="V857" s="302"/>
      <c r="W857" s="302"/>
      <c r="X857" s="303"/>
      <c r="Y857" s="304"/>
      <c r="Z857" s="305"/>
      <c r="AA857" s="305"/>
      <c r="AB857" s="306"/>
      <c r="AC857" s="316"/>
      <c r="AD857" s="317"/>
      <c r="AE857" s="317"/>
      <c r="AF857" s="317"/>
      <c r="AG857" s="318"/>
      <c r="AH857" s="324"/>
      <c r="AI857" s="325"/>
      <c r="AJ857" s="325"/>
      <c r="AK857" s="326"/>
      <c r="AL857" s="312"/>
      <c r="AM857" s="313"/>
      <c r="AN857" s="313"/>
      <c r="AO857" s="314"/>
      <c r="AP857" s="319"/>
      <c r="AQ857" s="320"/>
      <c r="AR857" s="320"/>
      <c r="AS857" s="320"/>
      <c r="AT857" s="320"/>
      <c r="AU857" s="320"/>
      <c r="AV857" s="320"/>
      <c r="AW857" s="320"/>
      <c r="AX857" s="321"/>
      <c r="AY857">
        <f>COUNTA($C$857)</f>
        <v>0</v>
      </c>
    </row>
    <row r="858" spans="1:51" ht="30" hidden="1" customHeight="1" x14ac:dyDescent="0.15">
      <c r="A858" s="399">
        <v>14</v>
      </c>
      <c r="B858" s="399">
        <v>1</v>
      </c>
      <c r="C858" s="424"/>
      <c r="D858" s="425"/>
      <c r="E858" s="425"/>
      <c r="F858" s="425"/>
      <c r="G858" s="425"/>
      <c r="H858" s="425"/>
      <c r="I858" s="426"/>
      <c r="J858" s="421"/>
      <c r="K858" s="422"/>
      <c r="L858" s="422"/>
      <c r="M858" s="422"/>
      <c r="N858" s="422"/>
      <c r="O858" s="423"/>
      <c r="P858" s="299"/>
      <c r="Q858" s="300"/>
      <c r="R858" s="300"/>
      <c r="S858" s="300"/>
      <c r="T858" s="300"/>
      <c r="U858" s="300"/>
      <c r="V858" s="300"/>
      <c r="W858" s="300"/>
      <c r="X858" s="300"/>
      <c r="Y858" s="304"/>
      <c r="Z858" s="305"/>
      <c r="AA858" s="305"/>
      <c r="AB858" s="306"/>
      <c r="AC858" s="308"/>
      <c r="AD858" s="309"/>
      <c r="AE858" s="309"/>
      <c r="AF858" s="309"/>
      <c r="AG858" s="309"/>
      <c r="AH858" s="310"/>
      <c r="AI858" s="311"/>
      <c r="AJ858" s="311"/>
      <c r="AK858" s="311"/>
      <c r="AL858" s="312"/>
      <c r="AM858" s="313"/>
      <c r="AN858" s="313"/>
      <c r="AO858" s="314"/>
      <c r="AP858" s="319"/>
      <c r="AQ858" s="320"/>
      <c r="AR858" s="320"/>
      <c r="AS858" s="320"/>
      <c r="AT858" s="320"/>
      <c r="AU858" s="320"/>
      <c r="AV858" s="320"/>
      <c r="AW858" s="320"/>
      <c r="AX858" s="321"/>
      <c r="AY858">
        <f>COUNTA($C$858)</f>
        <v>0</v>
      </c>
    </row>
    <row r="859" spans="1:51" ht="30" hidden="1" customHeight="1" x14ac:dyDescent="0.15">
      <c r="A859" s="399">
        <v>15</v>
      </c>
      <c r="B859" s="399">
        <v>1</v>
      </c>
      <c r="C859" s="418"/>
      <c r="D859" s="413"/>
      <c r="E859" s="413"/>
      <c r="F859" s="413"/>
      <c r="G859" s="413"/>
      <c r="H859" s="413"/>
      <c r="I859" s="413"/>
      <c r="J859" s="414"/>
      <c r="K859" s="415"/>
      <c r="L859" s="415"/>
      <c r="M859" s="415"/>
      <c r="N859" s="415"/>
      <c r="O859" s="415"/>
      <c r="P859" s="299"/>
      <c r="Q859" s="300"/>
      <c r="R859" s="300"/>
      <c r="S859" s="300"/>
      <c r="T859" s="300"/>
      <c r="U859" s="300"/>
      <c r="V859" s="300"/>
      <c r="W859" s="300"/>
      <c r="X859" s="300"/>
      <c r="Y859" s="304"/>
      <c r="Z859" s="305"/>
      <c r="AA859" s="305"/>
      <c r="AB859" s="306"/>
      <c r="AC859" s="308"/>
      <c r="AD859" s="309"/>
      <c r="AE859" s="309"/>
      <c r="AF859" s="309"/>
      <c r="AG859" s="309"/>
      <c r="AH859" s="310"/>
      <c r="AI859" s="311"/>
      <c r="AJ859" s="311"/>
      <c r="AK859" s="311"/>
      <c r="AL859" s="312"/>
      <c r="AM859" s="313"/>
      <c r="AN859" s="313"/>
      <c r="AO859" s="314"/>
      <c r="AP859" s="315"/>
      <c r="AQ859" s="307"/>
      <c r="AR859" s="307"/>
      <c r="AS859" s="307"/>
      <c r="AT859" s="307"/>
      <c r="AU859" s="307"/>
      <c r="AV859" s="307"/>
      <c r="AW859" s="307"/>
      <c r="AX859" s="307"/>
      <c r="AY859">
        <f>COUNTA($C$859)</f>
        <v>0</v>
      </c>
    </row>
    <row r="860" spans="1:51" ht="30" hidden="1" customHeight="1" x14ac:dyDescent="0.15">
      <c r="A860" s="399">
        <v>16</v>
      </c>
      <c r="B860" s="399">
        <v>1</v>
      </c>
      <c r="C860" s="424"/>
      <c r="D860" s="895"/>
      <c r="E860" s="895"/>
      <c r="F860" s="895"/>
      <c r="G860" s="895"/>
      <c r="H860" s="895"/>
      <c r="I860" s="896"/>
      <c r="J860" s="421"/>
      <c r="K860" s="422"/>
      <c r="L860" s="422"/>
      <c r="M860" s="422"/>
      <c r="N860" s="422"/>
      <c r="O860" s="423"/>
      <c r="P860" s="299"/>
      <c r="Q860" s="300"/>
      <c r="R860" s="300"/>
      <c r="S860" s="300"/>
      <c r="T860" s="300"/>
      <c r="U860" s="300"/>
      <c r="V860" s="300"/>
      <c r="W860" s="300"/>
      <c r="X860" s="300"/>
      <c r="Y860" s="304"/>
      <c r="Z860" s="305"/>
      <c r="AA860" s="305"/>
      <c r="AB860" s="306"/>
      <c r="AC860" s="308"/>
      <c r="AD860" s="309"/>
      <c r="AE860" s="309"/>
      <c r="AF860" s="309"/>
      <c r="AG860" s="309"/>
      <c r="AH860" s="310"/>
      <c r="AI860" s="311"/>
      <c r="AJ860" s="311"/>
      <c r="AK860" s="311"/>
      <c r="AL860" s="312"/>
      <c r="AM860" s="313"/>
      <c r="AN860" s="313"/>
      <c r="AO860" s="314"/>
      <c r="AP860" s="319"/>
      <c r="AQ860" s="320"/>
      <c r="AR860" s="320"/>
      <c r="AS860" s="320"/>
      <c r="AT860" s="320"/>
      <c r="AU860" s="320"/>
      <c r="AV860" s="320"/>
      <c r="AW860" s="320"/>
      <c r="AX860" s="321"/>
      <c r="AY860">
        <f>COUNTA($C$860)</f>
        <v>0</v>
      </c>
    </row>
    <row r="861" spans="1:51" s="16" customFormat="1" ht="30" hidden="1" customHeight="1" x14ac:dyDescent="0.15">
      <c r="A861" s="399">
        <v>17</v>
      </c>
      <c r="B861" s="399">
        <v>1</v>
      </c>
      <c r="C861" s="418"/>
      <c r="D861" s="413"/>
      <c r="E861" s="413"/>
      <c r="F861" s="413"/>
      <c r="G861" s="413"/>
      <c r="H861" s="413"/>
      <c r="I861" s="413"/>
      <c r="J861" s="414"/>
      <c r="K861" s="415"/>
      <c r="L861" s="415"/>
      <c r="M861" s="415"/>
      <c r="N861" s="415"/>
      <c r="O861" s="415"/>
      <c r="P861" s="299"/>
      <c r="Q861" s="300"/>
      <c r="R861" s="300"/>
      <c r="S861" s="300"/>
      <c r="T861" s="300"/>
      <c r="U861" s="300"/>
      <c r="V861" s="300"/>
      <c r="W861" s="300"/>
      <c r="X861" s="300"/>
      <c r="Y861" s="304"/>
      <c r="Z861" s="305"/>
      <c r="AA861" s="305"/>
      <c r="AB861" s="306"/>
      <c r="AC861" s="308"/>
      <c r="AD861" s="309"/>
      <c r="AE861" s="309"/>
      <c r="AF861" s="309"/>
      <c r="AG861" s="309"/>
      <c r="AH861" s="310"/>
      <c r="AI861" s="311"/>
      <c r="AJ861" s="311"/>
      <c r="AK861" s="311"/>
      <c r="AL861" s="312"/>
      <c r="AM861" s="313"/>
      <c r="AN861" s="313"/>
      <c r="AO861" s="314"/>
      <c r="AP861" s="315"/>
      <c r="AQ861" s="307"/>
      <c r="AR861" s="307"/>
      <c r="AS861" s="307"/>
      <c r="AT861" s="307"/>
      <c r="AU861" s="307"/>
      <c r="AV861" s="307"/>
      <c r="AW861" s="307"/>
      <c r="AX861" s="307"/>
      <c r="AY861">
        <f>COUNTA($C$861)</f>
        <v>0</v>
      </c>
    </row>
    <row r="862" spans="1:51" ht="30" hidden="1" customHeight="1" x14ac:dyDescent="0.15">
      <c r="A862" s="399">
        <v>18</v>
      </c>
      <c r="B862" s="399">
        <v>1</v>
      </c>
      <c r="C862" s="418"/>
      <c r="D862" s="413"/>
      <c r="E862" s="413"/>
      <c r="F862" s="413"/>
      <c r="G862" s="413"/>
      <c r="H862" s="413"/>
      <c r="I862" s="413"/>
      <c r="J862" s="414"/>
      <c r="K862" s="415"/>
      <c r="L862" s="415"/>
      <c r="M862" s="415"/>
      <c r="N862" s="415"/>
      <c r="O862" s="415"/>
      <c r="P862" s="299"/>
      <c r="Q862" s="300"/>
      <c r="R862" s="300"/>
      <c r="S862" s="300"/>
      <c r="T862" s="300"/>
      <c r="U862" s="300"/>
      <c r="V862" s="300"/>
      <c r="W862" s="300"/>
      <c r="X862" s="300"/>
      <c r="Y862" s="304"/>
      <c r="Z862" s="305"/>
      <c r="AA862" s="305"/>
      <c r="AB862" s="306"/>
      <c r="AC862" s="308"/>
      <c r="AD862" s="309"/>
      <c r="AE862" s="309"/>
      <c r="AF862" s="309"/>
      <c r="AG862" s="309"/>
      <c r="AH862" s="310"/>
      <c r="AI862" s="311"/>
      <c r="AJ862" s="311"/>
      <c r="AK862" s="311"/>
      <c r="AL862" s="312"/>
      <c r="AM862" s="313"/>
      <c r="AN862" s="313"/>
      <c r="AO862" s="314"/>
      <c r="AP862" s="315"/>
      <c r="AQ862" s="307"/>
      <c r="AR862" s="307"/>
      <c r="AS862" s="307"/>
      <c r="AT862" s="307"/>
      <c r="AU862" s="307"/>
      <c r="AV862" s="307"/>
      <c r="AW862" s="307"/>
      <c r="AX862" s="307"/>
      <c r="AY862">
        <f>COUNTA($C$862)</f>
        <v>0</v>
      </c>
    </row>
    <row r="863" spans="1:51" ht="30" hidden="1" customHeight="1" x14ac:dyDescent="0.15">
      <c r="A863" s="399">
        <v>19</v>
      </c>
      <c r="B863" s="399">
        <v>1</v>
      </c>
      <c r="C863" s="418"/>
      <c r="D863" s="413"/>
      <c r="E863" s="413"/>
      <c r="F863" s="413"/>
      <c r="G863" s="413"/>
      <c r="H863" s="413"/>
      <c r="I863" s="413"/>
      <c r="J863" s="414"/>
      <c r="K863" s="415"/>
      <c r="L863" s="415"/>
      <c r="M863" s="415"/>
      <c r="N863" s="415"/>
      <c r="O863" s="415"/>
      <c r="P863" s="299"/>
      <c r="Q863" s="300"/>
      <c r="R863" s="300"/>
      <c r="S863" s="300"/>
      <c r="T863" s="300"/>
      <c r="U863" s="300"/>
      <c r="V863" s="300"/>
      <c r="W863" s="300"/>
      <c r="X863" s="300"/>
      <c r="Y863" s="304"/>
      <c r="Z863" s="305"/>
      <c r="AA863" s="305"/>
      <c r="AB863" s="306"/>
      <c r="AC863" s="308"/>
      <c r="AD863" s="309"/>
      <c r="AE863" s="309"/>
      <c r="AF863" s="309"/>
      <c r="AG863" s="309"/>
      <c r="AH863" s="310"/>
      <c r="AI863" s="311"/>
      <c r="AJ863" s="311"/>
      <c r="AK863" s="311"/>
      <c r="AL863" s="312"/>
      <c r="AM863" s="313"/>
      <c r="AN863" s="313"/>
      <c r="AO863" s="314"/>
      <c r="AP863" s="315"/>
      <c r="AQ863" s="307"/>
      <c r="AR863" s="307"/>
      <c r="AS863" s="307"/>
      <c r="AT863" s="307"/>
      <c r="AU863" s="307"/>
      <c r="AV863" s="307"/>
      <c r="AW863" s="307"/>
      <c r="AX863" s="307"/>
      <c r="AY863">
        <f>COUNTA($C$863)</f>
        <v>0</v>
      </c>
    </row>
    <row r="864" spans="1:51" ht="30" hidden="1" customHeight="1" x14ac:dyDescent="0.15">
      <c r="A864" s="399">
        <v>20</v>
      </c>
      <c r="B864" s="399">
        <v>1</v>
      </c>
      <c r="C864" s="424"/>
      <c r="D864" s="425"/>
      <c r="E864" s="425"/>
      <c r="F864" s="425"/>
      <c r="G864" s="425"/>
      <c r="H864" s="425"/>
      <c r="I864" s="426"/>
      <c r="J864" s="421"/>
      <c r="K864" s="422"/>
      <c r="L864" s="422"/>
      <c r="M864" s="422"/>
      <c r="N864" s="422"/>
      <c r="O864" s="423"/>
      <c r="P864" s="301"/>
      <c r="Q864" s="302"/>
      <c r="R864" s="302"/>
      <c r="S864" s="302"/>
      <c r="T864" s="302"/>
      <c r="U864" s="302"/>
      <c r="V864" s="302"/>
      <c r="W864" s="302"/>
      <c r="X864" s="303"/>
      <c r="Y864" s="304"/>
      <c r="Z864" s="305"/>
      <c r="AA864" s="305"/>
      <c r="AB864" s="306"/>
      <c r="AC864" s="316"/>
      <c r="AD864" s="317"/>
      <c r="AE864" s="317"/>
      <c r="AF864" s="317"/>
      <c r="AG864" s="318"/>
      <c r="AH864" s="324"/>
      <c r="AI864" s="325"/>
      <c r="AJ864" s="325"/>
      <c r="AK864" s="326"/>
      <c r="AL864" s="312"/>
      <c r="AM864" s="313"/>
      <c r="AN864" s="313"/>
      <c r="AO864" s="314"/>
      <c r="AP864" s="315"/>
      <c r="AQ864" s="307"/>
      <c r="AR864" s="307"/>
      <c r="AS864" s="307"/>
      <c r="AT864" s="307"/>
      <c r="AU864" s="307"/>
      <c r="AV864" s="307"/>
      <c r="AW864" s="307"/>
      <c r="AX864" s="307"/>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00"/>
      <c r="Q865" s="300"/>
      <c r="R865" s="300"/>
      <c r="S865" s="300"/>
      <c r="T865" s="300"/>
      <c r="U865" s="300"/>
      <c r="V865" s="300"/>
      <c r="W865" s="300"/>
      <c r="X865" s="300"/>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00"/>
      <c r="Q866" s="300"/>
      <c r="R866" s="300"/>
      <c r="S866" s="300"/>
      <c r="T866" s="300"/>
      <c r="U866" s="300"/>
      <c r="V866" s="300"/>
      <c r="W866" s="300"/>
      <c r="X866" s="300"/>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00"/>
      <c r="Q867" s="300"/>
      <c r="R867" s="300"/>
      <c r="S867" s="300"/>
      <c r="T867" s="300"/>
      <c r="U867" s="300"/>
      <c r="V867" s="300"/>
      <c r="W867" s="300"/>
      <c r="X867" s="300"/>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00"/>
      <c r="Q868" s="300"/>
      <c r="R868" s="300"/>
      <c r="S868" s="300"/>
      <c r="T868" s="300"/>
      <c r="U868" s="300"/>
      <c r="V868" s="300"/>
      <c r="W868" s="300"/>
      <c r="X868" s="300"/>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00"/>
      <c r="Q869" s="300"/>
      <c r="R869" s="300"/>
      <c r="S869" s="300"/>
      <c r="T869" s="300"/>
      <c r="U869" s="300"/>
      <c r="V869" s="300"/>
      <c r="W869" s="300"/>
      <c r="X869" s="300"/>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00"/>
      <c r="Q870" s="300"/>
      <c r="R870" s="300"/>
      <c r="S870" s="300"/>
      <c r="T870" s="300"/>
      <c r="U870" s="300"/>
      <c r="V870" s="300"/>
      <c r="W870" s="300"/>
      <c r="X870" s="300"/>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00"/>
      <c r="Q871" s="300"/>
      <c r="R871" s="300"/>
      <c r="S871" s="300"/>
      <c r="T871" s="300"/>
      <c r="U871" s="300"/>
      <c r="V871" s="300"/>
      <c r="W871" s="300"/>
      <c r="X871" s="300"/>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00"/>
      <c r="Q872" s="300"/>
      <c r="R872" s="300"/>
      <c r="S872" s="300"/>
      <c r="T872" s="300"/>
      <c r="U872" s="300"/>
      <c r="V872" s="300"/>
      <c r="W872" s="300"/>
      <c r="X872" s="300"/>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00"/>
      <c r="Q873" s="300"/>
      <c r="R873" s="300"/>
      <c r="S873" s="300"/>
      <c r="T873" s="300"/>
      <c r="U873" s="300"/>
      <c r="V873" s="300"/>
      <c r="W873" s="300"/>
      <c r="X873" s="300"/>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00"/>
      <c r="Q874" s="300"/>
      <c r="R874" s="300"/>
      <c r="S874" s="300"/>
      <c r="T874" s="300"/>
      <c r="U874" s="300"/>
      <c r="V874" s="300"/>
      <c r="W874" s="300"/>
      <c r="X874" s="300"/>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259" t="s">
        <v>221</v>
      </c>
      <c r="K877" s="94"/>
      <c r="L877" s="94"/>
      <c r="M877" s="94"/>
      <c r="N877" s="94"/>
      <c r="O877" s="94"/>
      <c r="P877" s="333" t="s">
        <v>196</v>
      </c>
      <c r="Q877" s="333"/>
      <c r="R877" s="333"/>
      <c r="S877" s="333"/>
      <c r="T877" s="333"/>
      <c r="U877" s="333"/>
      <c r="V877" s="333"/>
      <c r="W877" s="333"/>
      <c r="X877" s="333"/>
      <c r="Y877" s="343" t="s">
        <v>219</v>
      </c>
      <c r="Z877" s="344"/>
      <c r="AA877" s="344"/>
      <c r="AB877" s="344"/>
      <c r="AC877" s="259" t="s">
        <v>259</v>
      </c>
      <c r="AD877" s="259"/>
      <c r="AE877" s="259"/>
      <c r="AF877" s="259"/>
      <c r="AG877" s="259"/>
      <c r="AH877" s="343" t="s">
        <v>287</v>
      </c>
      <c r="AI877" s="345"/>
      <c r="AJ877" s="345"/>
      <c r="AK877" s="345"/>
      <c r="AL877" s="345" t="s">
        <v>21</v>
      </c>
      <c r="AM877" s="345"/>
      <c r="AN877" s="345"/>
      <c r="AO877" s="419"/>
      <c r="AP877" s="420" t="s">
        <v>222</v>
      </c>
      <c r="AQ877" s="420"/>
      <c r="AR877" s="420"/>
      <c r="AS877" s="420"/>
      <c r="AT877" s="420"/>
      <c r="AU877" s="420"/>
      <c r="AV877" s="420"/>
      <c r="AW877" s="420"/>
      <c r="AX877" s="420"/>
      <c r="AY877">
        <f t="shared" ref="AY877:AY878" si="118">$AY$875</f>
        <v>0</v>
      </c>
    </row>
    <row r="878" spans="1:51" ht="30" hidden="1" customHeight="1" x14ac:dyDescent="0.15">
      <c r="A878" s="399">
        <v>1</v>
      </c>
      <c r="B878" s="399">
        <v>1</v>
      </c>
      <c r="C878" s="413"/>
      <c r="D878" s="413"/>
      <c r="E878" s="413"/>
      <c r="F878" s="413"/>
      <c r="G878" s="413"/>
      <c r="H878" s="413"/>
      <c r="I878" s="413"/>
      <c r="J878" s="414"/>
      <c r="K878" s="415"/>
      <c r="L878" s="415"/>
      <c r="M878" s="415"/>
      <c r="N878" s="415"/>
      <c r="O878" s="415"/>
      <c r="P878" s="300"/>
      <c r="Q878" s="300"/>
      <c r="R878" s="300"/>
      <c r="S878" s="300"/>
      <c r="T878" s="300"/>
      <c r="U878" s="300"/>
      <c r="V878" s="300"/>
      <c r="W878" s="300"/>
      <c r="X878" s="300"/>
      <c r="Y878" s="304"/>
      <c r="Z878" s="305"/>
      <c r="AA878" s="305"/>
      <c r="AB878" s="306"/>
      <c r="AC878" s="308"/>
      <c r="AD878" s="309"/>
      <c r="AE878" s="309"/>
      <c r="AF878" s="309"/>
      <c r="AG878" s="309"/>
      <c r="AH878" s="416"/>
      <c r="AI878" s="417"/>
      <c r="AJ878" s="417"/>
      <c r="AK878" s="417"/>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99">
        <v>2</v>
      </c>
      <c r="B879" s="399">
        <v>1</v>
      </c>
      <c r="C879" s="418"/>
      <c r="D879" s="413"/>
      <c r="E879" s="413"/>
      <c r="F879" s="413"/>
      <c r="G879" s="413"/>
      <c r="H879" s="413"/>
      <c r="I879" s="413"/>
      <c r="J879" s="414"/>
      <c r="K879" s="415"/>
      <c r="L879" s="415"/>
      <c r="M879" s="415"/>
      <c r="N879" s="415"/>
      <c r="O879" s="415"/>
      <c r="P879" s="300"/>
      <c r="Q879" s="300"/>
      <c r="R879" s="300"/>
      <c r="S879" s="300"/>
      <c r="T879" s="300"/>
      <c r="U879" s="300"/>
      <c r="V879" s="300"/>
      <c r="W879" s="300"/>
      <c r="X879" s="300"/>
      <c r="Y879" s="304"/>
      <c r="Z879" s="305"/>
      <c r="AA879" s="305"/>
      <c r="AB879" s="306"/>
      <c r="AC879" s="308"/>
      <c r="AD879" s="309"/>
      <c r="AE879" s="309"/>
      <c r="AF879" s="309"/>
      <c r="AG879" s="309"/>
      <c r="AH879" s="416"/>
      <c r="AI879" s="417"/>
      <c r="AJ879" s="417"/>
      <c r="AK879" s="417"/>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99">
        <v>3</v>
      </c>
      <c r="B880" s="399">
        <v>1</v>
      </c>
      <c r="C880" s="418"/>
      <c r="D880" s="413"/>
      <c r="E880" s="413"/>
      <c r="F880" s="413"/>
      <c r="G880" s="413"/>
      <c r="H880" s="413"/>
      <c r="I880" s="413"/>
      <c r="J880" s="414"/>
      <c r="K880" s="415"/>
      <c r="L880" s="415"/>
      <c r="M880" s="415"/>
      <c r="N880" s="415"/>
      <c r="O880" s="415"/>
      <c r="P880" s="299"/>
      <c r="Q880" s="300"/>
      <c r="R880" s="300"/>
      <c r="S880" s="300"/>
      <c r="T880" s="300"/>
      <c r="U880" s="300"/>
      <c r="V880" s="300"/>
      <c r="W880" s="300"/>
      <c r="X880" s="300"/>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99">
        <v>4</v>
      </c>
      <c r="B881" s="399">
        <v>1</v>
      </c>
      <c r="C881" s="418"/>
      <c r="D881" s="413"/>
      <c r="E881" s="413"/>
      <c r="F881" s="413"/>
      <c r="G881" s="413"/>
      <c r="H881" s="413"/>
      <c r="I881" s="413"/>
      <c r="J881" s="414"/>
      <c r="K881" s="415"/>
      <c r="L881" s="415"/>
      <c r="M881" s="415"/>
      <c r="N881" s="415"/>
      <c r="O881" s="415"/>
      <c r="P881" s="299"/>
      <c r="Q881" s="300"/>
      <c r="R881" s="300"/>
      <c r="S881" s="300"/>
      <c r="T881" s="300"/>
      <c r="U881" s="300"/>
      <c r="V881" s="300"/>
      <c r="W881" s="300"/>
      <c r="X881" s="300"/>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99">
        <v>5</v>
      </c>
      <c r="B882" s="399">
        <v>1</v>
      </c>
      <c r="C882" s="413"/>
      <c r="D882" s="413"/>
      <c r="E882" s="413"/>
      <c r="F882" s="413"/>
      <c r="G882" s="413"/>
      <c r="H882" s="413"/>
      <c r="I882" s="413"/>
      <c r="J882" s="414"/>
      <c r="K882" s="415"/>
      <c r="L882" s="415"/>
      <c r="M882" s="415"/>
      <c r="N882" s="415"/>
      <c r="O882" s="415"/>
      <c r="P882" s="300"/>
      <c r="Q882" s="300"/>
      <c r="R882" s="300"/>
      <c r="S882" s="300"/>
      <c r="T882" s="300"/>
      <c r="U882" s="300"/>
      <c r="V882" s="300"/>
      <c r="W882" s="300"/>
      <c r="X882" s="300"/>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99">
        <v>6</v>
      </c>
      <c r="B883" s="399">
        <v>1</v>
      </c>
      <c r="C883" s="413"/>
      <c r="D883" s="413"/>
      <c r="E883" s="413"/>
      <c r="F883" s="413"/>
      <c r="G883" s="413"/>
      <c r="H883" s="413"/>
      <c r="I883" s="413"/>
      <c r="J883" s="414"/>
      <c r="K883" s="415"/>
      <c r="L883" s="415"/>
      <c r="M883" s="415"/>
      <c r="N883" s="415"/>
      <c r="O883" s="415"/>
      <c r="P883" s="300"/>
      <c r="Q883" s="300"/>
      <c r="R883" s="300"/>
      <c r="S883" s="300"/>
      <c r="T883" s="300"/>
      <c r="U883" s="300"/>
      <c r="V883" s="300"/>
      <c r="W883" s="300"/>
      <c r="X883" s="300"/>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99">
        <v>7</v>
      </c>
      <c r="B884" s="399">
        <v>1</v>
      </c>
      <c r="C884" s="413"/>
      <c r="D884" s="413"/>
      <c r="E884" s="413"/>
      <c r="F884" s="413"/>
      <c r="G884" s="413"/>
      <c r="H884" s="413"/>
      <c r="I884" s="413"/>
      <c r="J884" s="414"/>
      <c r="K884" s="415"/>
      <c r="L884" s="415"/>
      <c r="M884" s="415"/>
      <c r="N884" s="415"/>
      <c r="O884" s="415"/>
      <c r="P884" s="300"/>
      <c r="Q884" s="300"/>
      <c r="R884" s="300"/>
      <c r="S884" s="300"/>
      <c r="T884" s="300"/>
      <c r="U884" s="300"/>
      <c r="V884" s="300"/>
      <c r="W884" s="300"/>
      <c r="X884" s="300"/>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99">
        <v>8</v>
      </c>
      <c r="B885" s="399">
        <v>1</v>
      </c>
      <c r="C885" s="413"/>
      <c r="D885" s="413"/>
      <c r="E885" s="413"/>
      <c r="F885" s="413"/>
      <c r="G885" s="413"/>
      <c r="H885" s="413"/>
      <c r="I885" s="413"/>
      <c r="J885" s="414"/>
      <c r="K885" s="415"/>
      <c r="L885" s="415"/>
      <c r="M885" s="415"/>
      <c r="N885" s="415"/>
      <c r="O885" s="415"/>
      <c r="P885" s="300"/>
      <c r="Q885" s="300"/>
      <c r="R885" s="300"/>
      <c r="S885" s="300"/>
      <c r="T885" s="300"/>
      <c r="U885" s="300"/>
      <c r="V885" s="300"/>
      <c r="W885" s="300"/>
      <c r="X885" s="300"/>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99">
        <v>9</v>
      </c>
      <c r="B886" s="399">
        <v>1</v>
      </c>
      <c r="C886" s="413"/>
      <c r="D886" s="413"/>
      <c r="E886" s="413"/>
      <c r="F886" s="413"/>
      <c r="G886" s="413"/>
      <c r="H886" s="413"/>
      <c r="I886" s="413"/>
      <c r="J886" s="414"/>
      <c r="K886" s="415"/>
      <c r="L886" s="415"/>
      <c r="M886" s="415"/>
      <c r="N886" s="415"/>
      <c r="O886" s="415"/>
      <c r="P886" s="300"/>
      <c r="Q886" s="300"/>
      <c r="R886" s="300"/>
      <c r="S886" s="300"/>
      <c r="T886" s="300"/>
      <c r="U886" s="300"/>
      <c r="V886" s="300"/>
      <c r="W886" s="300"/>
      <c r="X886" s="300"/>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99">
        <v>10</v>
      </c>
      <c r="B887" s="399">
        <v>1</v>
      </c>
      <c r="C887" s="413"/>
      <c r="D887" s="413"/>
      <c r="E887" s="413"/>
      <c r="F887" s="413"/>
      <c r="G887" s="413"/>
      <c r="H887" s="413"/>
      <c r="I887" s="413"/>
      <c r="J887" s="414"/>
      <c r="K887" s="415"/>
      <c r="L887" s="415"/>
      <c r="M887" s="415"/>
      <c r="N887" s="415"/>
      <c r="O887" s="415"/>
      <c r="P887" s="300"/>
      <c r="Q887" s="300"/>
      <c r="R887" s="300"/>
      <c r="S887" s="300"/>
      <c r="T887" s="300"/>
      <c r="U887" s="300"/>
      <c r="V887" s="300"/>
      <c r="W887" s="300"/>
      <c r="X887" s="300"/>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00"/>
      <c r="Q888" s="300"/>
      <c r="R888" s="300"/>
      <c r="S888" s="300"/>
      <c r="T888" s="300"/>
      <c r="U888" s="300"/>
      <c r="V888" s="300"/>
      <c r="W888" s="300"/>
      <c r="X888" s="300"/>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00"/>
      <c r="Q889" s="300"/>
      <c r="R889" s="300"/>
      <c r="S889" s="300"/>
      <c r="T889" s="300"/>
      <c r="U889" s="300"/>
      <c r="V889" s="300"/>
      <c r="W889" s="300"/>
      <c r="X889" s="300"/>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00"/>
      <c r="Q890" s="300"/>
      <c r="R890" s="300"/>
      <c r="S890" s="300"/>
      <c r="T890" s="300"/>
      <c r="U890" s="300"/>
      <c r="V890" s="300"/>
      <c r="W890" s="300"/>
      <c r="X890" s="300"/>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00"/>
      <c r="Q891" s="300"/>
      <c r="R891" s="300"/>
      <c r="S891" s="300"/>
      <c r="T891" s="300"/>
      <c r="U891" s="300"/>
      <c r="V891" s="300"/>
      <c r="W891" s="300"/>
      <c r="X891" s="300"/>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00"/>
      <c r="Q892" s="300"/>
      <c r="R892" s="300"/>
      <c r="S892" s="300"/>
      <c r="T892" s="300"/>
      <c r="U892" s="300"/>
      <c r="V892" s="300"/>
      <c r="W892" s="300"/>
      <c r="X892" s="300"/>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00"/>
      <c r="Q893" s="300"/>
      <c r="R893" s="300"/>
      <c r="S893" s="300"/>
      <c r="T893" s="300"/>
      <c r="U893" s="300"/>
      <c r="V893" s="300"/>
      <c r="W893" s="300"/>
      <c r="X893" s="300"/>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00"/>
      <c r="Q894" s="300"/>
      <c r="R894" s="300"/>
      <c r="S894" s="300"/>
      <c r="T894" s="300"/>
      <c r="U894" s="300"/>
      <c r="V894" s="300"/>
      <c r="W894" s="300"/>
      <c r="X894" s="300"/>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00"/>
      <c r="Q895" s="300"/>
      <c r="R895" s="300"/>
      <c r="S895" s="300"/>
      <c r="T895" s="300"/>
      <c r="U895" s="300"/>
      <c r="V895" s="300"/>
      <c r="W895" s="300"/>
      <c r="X895" s="300"/>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00"/>
      <c r="Q896" s="300"/>
      <c r="R896" s="300"/>
      <c r="S896" s="300"/>
      <c r="T896" s="300"/>
      <c r="U896" s="300"/>
      <c r="V896" s="300"/>
      <c r="W896" s="300"/>
      <c r="X896" s="300"/>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00"/>
      <c r="Q897" s="300"/>
      <c r="R897" s="300"/>
      <c r="S897" s="300"/>
      <c r="T897" s="300"/>
      <c r="U897" s="300"/>
      <c r="V897" s="300"/>
      <c r="W897" s="300"/>
      <c r="X897" s="300"/>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00"/>
      <c r="Q898" s="300"/>
      <c r="R898" s="300"/>
      <c r="S898" s="300"/>
      <c r="T898" s="300"/>
      <c r="U898" s="300"/>
      <c r="V898" s="300"/>
      <c r="W898" s="300"/>
      <c r="X898" s="300"/>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00"/>
      <c r="Q899" s="300"/>
      <c r="R899" s="300"/>
      <c r="S899" s="300"/>
      <c r="T899" s="300"/>
      <c r="U899" s="300"/>
      <c r="V899" s="300"/>
      <c r="W899" s="300"/>
      <c r="X899" s="300"/>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00"/>
      <c r="Q900" s="300"/>
      <c r="R900" s="300"/>
      <c r="S900" s="300"/>
      <c r="T900" s="300"/>
      <c r="U900" s="300"/>
      <c r="V900" s="300"/>
      <c r="W900" s="300"/>
      <c r="X900" s="300"/>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00"/>
      <c r="Q901" s="300"/>
      <c r="R901" s="300"/>
      <c r="S901" s="300"/>
      <c r="T901" s="300"/>
      <c r="U901" s="300"/>
      <c r="V901" s="300"/>
      <c r="W901" s="300"/>
      <c r="X901" s="300"/>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00"/>
      <c r="Q902" s="300"/>
      <c r="R902" s="300"/>
      <c r="S902" s="300"/>
      <c r="T902" s="300"/>
      <c r="U902" s="300"/>
      <c r="V902" s="300"/>
      <c r="W902" s="300"/>
      <c r="X902" s="300"/>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00"/>
      <c r="Q903" s="300"/>
      <c r="R903" s="300"/>
      <c r="S903" s="300"/>
      <c r="T903" s="300"/>
      <c r="U903" s="300"/>
      <c r="V903" s="300"/>
      <c r="W903" s="300"/>
      <c r="X903" s="300"/>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00"/>
      <c r="Q904" s="300"/>
      <c r="R904" s="300"/>
      <c r="S904" s="300"/>
      <c r="T904" s="300"/>
      <c r="U904" s="300"/>
      <c r="V904" s="300"/>
      <c r="W904" s="300"/>
      <c r="X904" s="300"/>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00"/>
      <c r="Q905" s="300"/>
      <c r="R905" s="300"/>
      <c r="S905" s="300"/>
      <c r="T905" s="300"/>
      <c r="U905" s="300"/>
      <c r="V905" s="300"/>
      <c r="W905" s="300"/>
      <c r="X905" s="300"/>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00"/>
      <c r="Q906" s="300"/>
      <c r="R906" s="300"/>
      <c r="S906" s="300"/>
      <c r="T906" s="300"/>
      <c r="U906" s="300"/>
      <c r="V906" s="300"/>
      <c r="W906" s="300"/>
      <c r="X906" s="300"/>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00"/>
      <c r="Q907" s="300"/>
      <c r="R907" s="300"/>
      <c r="S907" s="300"/>
      <c r="T907" s="300"/>
      <c r="U907" s="300"/>
      <c r="V907" s="300"/>
      <c r="W907" s="300"/>
      <c r="X907" s="300"/>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259" t="s">
        <v>221</v>
      </c>
      <c r="K910" s="94"/>
      <c r="L910" s="94"/>
      <c r="M910" s="94"/>
      <c r="N910" s="94"/>
      <c r="O910" s="94"/>
      <c r="P910" s="333" t="s">
        <v>196</v>
      </c>
      <c r="Q910" s="333"/>
      <c r="R910" s="333"/>
      <c r="S910" s="333"/>
      <c r="T910" s="333"/>
      <c r="U910" s="333"/>
      <c r="V910" s="333"/>
      <c r="W910" s="333"/>
      <c r="X910" s="333"/>
      <c r="Y910" s="343" t="s">
        <v>219</v>
      </c>
      <c r="Z910" s="344"/>
      <c r="AA910" s="344"/>
      <c r="AB910" s="344"/>
      <c r="AC910" s="259" t="s">
        <v>259</v>
      </c>
      <c r="AD910" s="259"/>
      <c r="AE910" s="259"/>
      <c r="AF910" s="259"/>
      <c r="AG910" s="259"/>
      <c r="AH910" s="343" t="s">
        <v>287</v>
      </c>
      <c r="AI910" s="345"/>
      <c r="AJ910" s="345"/>
      <c r="AK910" s="345"/>
      <c r="AL910" s="345" t="s">
        <v>21</v>
      </c>
      <c r="AM910" s="345"/>
      <c r="AN910" s="345"/>
      <c r="AO910" s="419"/>
      <c r="AP910" s="420" t="s">
        <v>222</v>
      </c>
      <c r="AQ910" s="420"/>
      <c r="AR910" s="420"/>
      <c r="AS910" s="420"/>
      <c r="AT910" s="420"/>
      <c r="AU910" s="420"/>
      <c r="AV910" s="420"/>
      <c r="AW910" s="420"/>
      <c r="AX910" s="420"/>
      <c r="AY910">
        <f t="shared" ref="AY910:AY911" si="119">$AY$908</f>
        <v>0</v>
      </c>
    </row>
    <row r="911" spans="1:51" ht="30" hidden="1" customHeight="1" x14ac:dyDescent="0.15">
      <c r="A911" s="399">
        <v>1</v>
      </c>
      <c r="B911" s="399">
        <v>1</v>
      </c>
      <c r="C911" s="413"/>
      <c r="D911" s="413"/>
      <c r="E911" s="413"/>
      <c r="F911" s="413"/>
      <c r="G911" s="413"/>
      <c r="H911" s="413"/>
      <c r="I911" s="413"/>
      <c r="J911" s="414"/>
      <c r="K911" s="415"/>
      <c r="L911" s="415"/>
      <c r="M911" s="415"/>
      <c r="N911" s="415"/>
      <c r="O911" s="415"/>
      <c r="P911" s="300"/>
      <c r="Q911" s="300"/>
      <c r="R911" s="300"/>
      <c r="S911" s="300"/>
      <c r="T911" s="300"/>
      <c r="U911" s="300"/>
      <c r="V911" s="300"/>
      <c r="W911" s="300"/>
      <c r="X911" s="300"/>
      <c r="Y911" s="304"/>
      <c r="Z911" s="305"/>
      <c r="AA911" s="305"/>
      <c r="AB911" s="306"/>
      <c r="AC911" s="308"/>
      <c r="AD911" s="309"/>
      <c r="AE911" s="309"/>
      <c r="AF911" s="309"/>
      <c r="AG911" s="309"/>
      <c r="AH911" s="416"/>
      <c r="AI911" s="417"/>
      <c r="AJ911" s="417"/>
      <c r="AK911" s="41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99">
        <v>2</v>
      </c>
      <c r="B912" s="399">
        <v>1</v>
      </c>
      <c r="C912" s="413"/>
      <c r="D912" s="413"/>
      <c r="E912" s="413"/>
      <c r="F912" s="413"/>
      <c r="G912" s="413"/>
      <c r="H912" s="413"/>
      <c r="I912" s="413"/>
      <c r="J912" s="414"/>
      <c r="K912" s="415"/>
      <c r="L912" s="415"/>
      <c r="M912" s="415"/>
      <c r="N912" s="415"/>
      <c r="O912" s="415"/>
      <c r="P912" s="300"/>
      <c r="Q912" s="300"/>
      <c r="R912" s="300"/>
      <c r="S912" s="300"/>
      <c r="T912" s="300"/>
      <c r="U912" s="300"/>
      <c r="V912" s="300"/>
      <c r="W912" s="300"/>
      <c r="X912" s="300"/>
      <c r="Y912" s="304"/>
      <c r="Z912" s="305"/>
      <c r="AA912" s="305"/>
      <c r="AB912" s="306"/>
      <c r="AC912" s="308"/>
      <c r="AD912" s="309"/>
      <c r="AE912" s="309"/>
      <c r="AF912" s="309"/>
      <c r="AG912" s="309"/>
      <c r="AH912" s="416"/>
      <c r="AI912" s="417"/>
      <c r="AJ912" s="417"/>
      <c r="AK912" s="41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99">
        <v>3</v>
      </c>
      <c r="B913" s="399">
        <v>1</v>
      </c>
      <c r="C913" s="418"/>
      <c r="D913" s="413"/>
      <c r="E913" s="413"/>
      <c r="F913" s="413"/>
      <c r="G913" s="413"/>
      <c r="H913" s="413"/>
      <c r="I913" s="413"/>
      <c r="J913" s="414"/>
      <c r="K913" s="415"/>
      <c r="L913" s="415"/>
      <c r="M913" s="415"/>
      <c r="N913" s="415"/>
      <c r="O913" s="415"/>
      <c r="P913" s="299"/>
      <c r="Q913" s="300"/>
      <c r="R913" s="300"/>
      <c r="S913" s="300"/>
      <c r="T913" s="300"/>
      <c r="U913" s="300"/>
      <c r="V913" s="300"/>
      <c r="W913" s="300"/>
      <c r="X913" s="300"/>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99">
        <v>4</v>
      </c>
      <c r="B914" s="399">
        <v>1</v>
      </c>
      <c r="C914" s="418"/>
      <c r="D914" s="413"/>
      <c r="E914" s="413"/>
      <c r="F914" s="413"/>
      <c r="G914" s="413"/>
      <c r="H914" s="413"/>
      <c r="I914" s="413"/>
      <c r="J914" s="414"/>
      <c r="K914" s="415"/>
      <c r="L914" s="415"/>
      <c r="M914" s="415"/>
      <c r="N914" s="415"/>
      <c r="O914" s="415"/>
      <c r="P914" s="299"/>
      <c r="Q914" s="300"/>
      <c r="R914" s="300"/>
      <c r="S914" s="300"/>
      <c r="T914" s="300"/>
      <c r="U914" s="300"/>
      <c r="V914" s="300"/>
      <c r="W914" s="300"/>
      <c r="X914" s="300"/>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99">
        <v>5</v>
      </c>
      <c r="B915" s="399">
        <v>1</v>
      </c>
      <c r="C915" s="413"/>
      <c r="D915" s="413"/>
      <c r="E915" s="413"/>
      <c r="F915" s="413"/>
      <c r="G915" s="413"/>
      <c r="H915" s="413"/>
      <c r="I915" s="413"/>
      <c r="J915" s="414"/>
      <c r="K915" s="415"/>
      <c r="L915" s="415"/>
      <c r="M915" s="415"/>
      <c r="N915" s="415"/>
      <c r="O915" s="415"/>
      <c r="P915" s="300"/>
      <c r="Q915" s="300"/>
      <c r="R915" s="300"/>
      <c r="S915" s="300"/>
      <c r="T915" s="300"/>
      <c r="U915" s="300"/>
      <c r="V915" s="300"/>
      <c r="W915" s="300"/>
      <c r="X915" s="300"/>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99">
        <v>6</v>
      </c>
      <c r="B916" s="399">
        <v>1</v>
      </c>
      <c r="C916" s="413"/>
      <c r="D916" s="413"/>
      <c r="E916" s="413"/>
      <c r="F916" s="413"/>
      <c r="G916" s="413"/>
      <c r="H916" s="413"/>
      <c r="I916" s="413"/>
      <c r="J916" s="414"/>
      <c r="K916" s="415"/>
      <c r="L916" s="415"/>
      <c r="M916" s="415"/>
      <c r="N916" s="415"/>
      <c r="O916" s="415"/>
      <c r="P916" s="300"/>
      <c r="Q916" s="300"/>
      <c r="R916" s="300"/>
      <c r="S916" s="300"/>
      <c r="T916" s="300"/>
      <c r="U916" s="300"/>
      <c r="V916" s="300"/>
      <c r="W916" s="300"/>
      <c r="X916" s="300"/>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99">
        <v>7</v>
      </c>
      <c r="B917" s="399">
        <v>1</v>
      </c>
      <c r="C917" s="413"/>
      <c r="D917" s="413"/>
      <c r="E917" s="413"/>
      <c r="F917" s="413"/>
      <c r="G917" s="413"/>
      <c r="H917" s="413"/>
      <c r="I917" s="413"/>
      <c r="J917" s="414"/>
      <c r="K917" s="415"/>
      <c r="L917" s="415"/>
      <c r="M917" s="415"/>
      <c r="N917" s="415"/>
      <c r="O917" s="415"/>
      <c r="P917" s="300"/>
      <c r="Q917" s="300"/>
      <c r="R917" s="300"/>
      <c r="S917" s="300"/>
      <c r="T917" s="300"/>
      <c r="U917" s="300"/>
      <c r="V917" s="300"/>
      <c r="W917" s="300"/>
      <c r="X917" s="300"/>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99">
        <v>8</v>
      </c>
      <c r="B918" s="399">
        <v>1</v>
      </c>
      <c r="C918" s="413"/>
      <c r="D918" s="413"/>
      <c r="E918" s="413"/>
      <c r="F918" s="413"/>
      <c r="G918" s="413"/>
      <c r="H918" s="413"/>
      <c r="I918" s="413"/>
      <c r="J918" s="414"/>
      <c r="K918" s="415"/>
      <c r="L918" s="415"/>
      <c r="M918" s="415"/>
      <c r="N918" s="415"/>
      <c r="O918" s="415"/>
      <c r="P918" s="300"/>
      <c r="Q918" s="300"/>
      <c r="R918" s="300"/>
      <c r="S918" s="300"/>
      <c r="T918" s="300"/>
      <c r="U918" s="300"/>
      <c r="V918" s="300"/>
      <c r="W918" s="300"/>
      <c r="X918" s="300"/>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99">
        <v>9</v>
      </c>
      <c r="B919" s="399">
        <v>1</v>
      </c>
      <c r="C919" s="413"/>
      <c r="D919" s="413"/>
      <c r="E919" s="413"/>
      <c r="F919" s="413"/>
      <c r="G919" s="413"/>
      <c r="H919" s="413"/>
      <c r="I919" s="413"/>
      <c r="J919" s="414"/>
      <c r="K919" s="415"/>
      <c r="L919" s="415"/>
      <c r="M919" s="415"/>
      <c r="N919" s="415"/>
      <c r="O919" s="415"/>
      <c r="P919" s="300"/>
      <c r="Q919" s="300"/>
      <c r="R919" s="300"/>
      <c r="S919" s="300"/>
      <c r="T919" s="300"/>
      <c r="U919" s="300"/>
      <c r="V919" s="300"/>
      <c r="W919" s="300"/>
      <c r="X919" s="300"/>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99">
        <v>10</v>
      </c>
      <c r="B920" s="399">
        <v>1</v>
      </c>
      <c r="C920" s="413"/>
      <c r="D920" s="413"/>
      <c r="E920" s="413"/>
      <c r="F920" s="413"/>
      <c r="G920" s="413"/>
      <c r="H920" s="413"/>
      <c r="I920" s="413"/>
      <c r="J920" s="414"/>
      <c r="K920" s="415"/>
      <c r="L920" s="415"/>
      <c r="M920" s="415"/>
      <c r="N920" s="415"/>
      <c r="O920" s="415"/>
      <c r="P920" s="300"/>
      <c r="Q920" s="300"/>
      <c r="R920" s="300"/>
      <c r="S920" s="300"/>
      <c r="T920" s="300"/>
      <c r="U920" s="300"/>
      <c r="V920" s="300"/>
      <c r="W920" s="300"/>
      <c r="X920" s="300"/>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00"/>
      <c r="Q921" s="300"/>
      <c r="R921" s="300"/>
      <c r="S921" s="300"/>
      <c r="T921" s="300"/>
      <c r="U921" s="300"/>
      <c r="V921" s="300"/>
      <c r="W921" s="300"/>
      <c r="X921" s="300"/>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00"/>
      <c r="Q922" s="300"/>
      <c r="R922" s="300"/>
      <c r="S922" s="300"/>
      <c r="T922" s="300"/>
      <c r="U922" s="300"/>
      <c r="V922" s="300"/>
      <c r="W922" s="300"/>
      <c r="X922" s="300"/>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00"/>
      <c r="Q923" s="300"/>
      <c r="R923" s="300"/>
      <c r="S923" s="300"/>
      <c r="T923" s="300"/>
      <c r="U923" s="300"/>
      <c r="V923" s="300"/>
      <c r="W923" s="300"/>
      <c r="X923" s="300"/>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00"/>
      <c r="Q924" s="300"/>
      <c r="R924" s="300"/>
      <c r="S924" s="300"/>
      <c r="T924" s="300"/>
      <c r="U924" s="300"/>
      <c r="V924" s="300"/>
      <c r="W924" s="300"/>
      <c r="X924" s="300"/>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00"/>
      <c r="Q925" s="300"/>
      <c r="R925" s="300"/>
      <c r="S925" s="300"/>
      <c r="T925" s="300"/>
      <c r="U925" s="300"/>
      <c r="V925" s="300"/>
      <c r="W925" s="300"/>
      <c r="X925" s="300"/>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00"/>
      <c r="Q926" s="300"/>
      <c r="R926" s="300"/>
      <c r="S926" s="300"/>
      <c r="T926" s="300"/>
      <c r="U926" s="300"/>
      <c r="V926" s="300"/>
      <c r="W926" s="300"/>
      <c r="X926" s="300"/>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00"/>
      <c r="Q927" s="300"/>
      <c r="R927" s="300"/>
      <c r="S927" s="300"/>
      <c r="T927" s="300"/>
      <c r="U927" s="300"/>
      <c r="V927" s="300"/>
      <c r="W927" s="300"/>
      <c r="X927" s="300"/>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00"/>
      <c r="Q928" s="300"/>
      <c r="R928" s="300"/>
      <c r="S928" s="300"/>
      <c r="T928" s="300"/>
      <c r="U928" s="300"/>
      <c r="V928" s="300"/>
      <c r="W928" s="300"/>
      <c r="X928" s="300"/>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00"/>
      <c r="Q929" s="300"/>
      <c r="R929" s="300"/>
      <c r="S929" s="300"/>
      <c r="T929" s="300"/>
      <c r="U929" s="300"/>
      <c r="V929" s="300"/>
      <c r="W929" s="300"/>
      <c r="X929" s="300"/>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00"/>
      <c r="Q930" s="300"/>
      <c r="R930" s="300"/>
      <c r="S930" s="300"/>
      <c r="T930" s="300"/>
      <c r="U930" s="300"/>
      <c r="V930" s="300"/>
      <c r="W930" s="300"/>
      <c r="X930" s="300"/>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00"/>
      <c r="Q931" s="300"/>
      <c r="R931" s="300"/>
      <c r="S931" s="300"/>
      <c r="T931" s="300"/>
      <c r="U931" s="300"/>
      <c r="V931" s="300"/>
      <c r="W931" s="300"/>
      <c r="X931" s="300"/>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00"/>
      <c r="Q932" s="300"/>
      <c r="R932" s="300"/>
      <c r="S932" s="300"/>
      <c r="T932" s="300"/>
      <c r="U932" s="300"/>
      <c r="V932" s="300"/>
      <c r="W932" s="300"/>
      <c r="X932" s="300"/>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00"/>
      <c r="Q933" s="300"/>
      <c r="R933" s="300"/>
      <c r="S933" s="300"/>
      <c r="T933" s="300"/>
      <c r="U933" s="300"/>
      <c r="V933" s="300"/>
      <c r="W933" s="300"/>
      <c r="X933" s="300"/>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00"/>
      <c r="Q934" s="300"/>
      <c r="R934" s="300"/>
      <c r="S934" s="300"/>
      <c r="T934" s="300"/>
      <c r="U934" s="300"/>
      <c r="V934" s="300"/>
      <c r="W934" s="300"/>
      <c r="X934" s="300"/>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00"/>
      <c r="Q935" s="300"/>
      <c r="R935" s="300"/>
      <c r="S935" s="300"/>
      <c r="T935" s="300"/>
      <c r="U935" s="300"/>
      <c r="V935" s="300"/>
      <c r="W935" s="300"/>
      <c r="X935" s="300"/>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00"/>
      <c r="Q936" s="300"/>
      <c r="R936" s="300"/>
      <c r="S936" s="300"/>
      <c r="T936" s="300"/>
      <c r="U936" s="300"/>
      <c r="V936" s="300"/>
      <c r="W936" s="300"/>
      <c r="X936" s="300"/>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00"/>
      <c r="Q937" s="300"/>
      <c r="R937" s="300"/>
      <c r="S937" s="300"/>
      <c r="T937" s="300"/>
      <c r="U937" s="300"/>
      <c r="V937" s="300"/>
      <c r="W937" s="300"/>
      <c r="X937" s="300"/>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00"/>
      <c r="Q938" s="300"/>
      <c r="R938" s="300"/>
      <c r="S938" s="300"/>
      <c r="T938" s="300"/>
      <c r="U938" s="300"/>
      <c r="V938" s="300"/>
      <c r="W938" s="300"/>
      <c r="X938" s="300"/>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00"/>
      <c r="Q939" s="300"/>
      <c r="R939" s="300"/>
      <c r="S939" s="300"/>
      <c r="T939" s="300"/>
      <c r="U939" s="300"/>
      <c r="V939" s="300"/>
      <c r="W939" s="300"/>
      <c r="X939" s="300"/>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00"/>
      <c r="Q940" s="300"/>
      <c r="R940" s="300"/>
      <c r="S940" s="300"/>
      <c r="T940" s="300"/>
      <c r="U940" s="300"/>
      <c r="V940" s="300"/>
      <c r="W940" s="300"/>
      <c r="X940" s="300"/>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259" t="s">
        <v>221</v>
      </c>
      <c r="K943" s="94"/>
      <c r="L943" s="94"/>
      <c r="M943" s="94"/>
      <c r="N943" s="94"/>
      <c r="O943" s="94"/>
      <c r="P943" s="333" t="s">
        <v>196</v>
      </c>
      <c r="Q943" s="333"/>
      <c r="R943" s="333"/>
      <c r="S943" s="333"/>
      <c r="T943" s="333"/>
      <c r="U943" s="333"/>
      <c r="V943" s="333"/>
      <c r="W943" s="333"/>
      <c r="X943" s="333"/>
      <c r="Y943" s="343" t="s">
        <v>219</v>
      </c>
      <c r="Z943" s="344"/>
      <c r="AA943" s="344"/>
      <c r="AB943" s="344"/>
      <c r="AC943" s="259" t="s">
        <v>259</v>
      </c>
      <c r="AD943" s="259"/>
      <c r="AE943" s="259"/>
      <c r="AF943" s="259"/>
      <c r="AG943" s="259"/>
      <c r="AH943" s="343" t="s">
        <v>287</v>
      </c>
      <c r="AI943" s="345"/>
      <c r="AJ943" s="345"/>
      <c r="AK943" s="345"/>
      <c r="AL943" s="345" t="s">
        <v>21</v>
      </c>
      <c r="AM943" s="345"/>
      <c r="AN943" s="345"/>
      <c r="AO943" s="419"/>
      <c r="AP943" s="420" t="s">
        <v>222</v>
      </c>
      <c r="AQ943" s="420"/>
      <c r="AR943" s="420"/>
      <c r="AS943" s="420"/>
      <c r="AT943" s="420"/>
      <c r="AU943" s="420"/>
      <c r="AV943" s="420"/>
      <c r="AW943" s="420"/>
      <c r="AX943" s="420"/>
      <c r="AY943">
        <f t="shared" ref="AY943:AY944" si="120">$AY$941</f>
        <v>0</v>
      </c>
    </row>
    <row r="944" spans="1:51" ht="30" hidden="1" customHeight="1" x14ac:dyDescent="0.15">
      <c r="A944" s="399">
        <v>1</v>
      </c>
      <c r="B944" s="399">
        <v>1</v>
      </c>
      <c r="C944" s="413"/>
      <c r="D944" s="413"/>
      <c r="E944" s="413"/>
      <c r="F944" s="413"/>
      <c r="G944" s="413"/>
      <c r="H944" s="413"/>
      <c r="I944" s="413"/>
      <c r="J944" s="414"/>
      <c r="K944" s="415"/>
      <c r="L944" s="415"/>
      <c r="M944" s="415"/>
      <c r="N944" s="415"/>
      <c r="O944" s="415"/>
      <c r="P944" s="300"/>
      <c r="Q944" s="300"/>
      <c r="R944" s="300"/>
      <c r="S944" s="300"/>
      <c r="T944" s="300"/>
      <c r="U944" s="300"/>
      <c r="V944" s="300"/>
      <c r="W944" s="300"/>
      <c r="X944" s="300"/>
      <c r="Y944" s="304"/>
      <c r="Z944" s="305"/>
      <c r="AA944" s="305"/>
      <c r="AB944" s="306"/>
      <c r="AC944" s="308"/>
      <c r="AD944" s="309"/>
      <c r="AE944" s="309"/>
      <c r="AF944" s="309"/>
      <c r="AG944" s="309"/>
      <c r="AH944" s="416"/>
      <c r="AI944" s="417"/>
      <c r="AJ944" s="417"/>
      <c r="AK944" s="41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99">
        <v>2</v>
      </c>
      <c r="B945" s="399">
        <v>1</v>
      </c>
      <c r="C945" s="413"/>
      <c r="D945" s="413"/>
      <c r="E945" s="413"/>
      <c r="F945" s="413"/>
      <c r="G945" s="413"/>
      <c r="H945" s="413"/>
      <c r="I945" s="413"/>
      <c r="J945" s="414"/>
      <c r="K945" s="415"/>
      <c r="L945" s="415"/>
      <c r="M945" s="415"/>
      <c r="N945" s="415"/>
      <c r="O945" s="415"/>
      <c r="P945" s="300"/>
      <c r="Q945" s="300"/>
      <c r="R945" s="300"/>
      <c r="S945" s="300"/>
      <c r="T945" s="300"/>
      <c r="U945" s="300"/>
      <c r="V945" s="300"/>
      <c r="W945" s="300"/>
      <c r="X945" s="300"/>
      <c r="Y945" s="304"/>
      <c r="Z945" s="305"/>
      <c r="AA945" s="305"/>
      <c r="AB945" s="306"/>
      <c r="AC945" s="308"/>
      <c r="AD945" s="309"/>
      <c r="AE945" s="309"/>
      <c r="AF945" s="309"/>
      <c r="AG945" s="309"/>
      <c r="AH945" s="416"/>
      <c r="AI945" s="417"/>
      <c r="AJ945" s="417"/>
      <c r="AK945" s="41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99">
        <v>3</v>
      </c>
      <c r="B946" s="399">
        <v>1</v>
      </c>
      <c r="C946" s="418"/>
      <c r="D946" s="413"/>
      <c r="E946" s="413"/>
      <c r="F946" s="413"/>
      <c r="G946" s="413"/>
      <c r="H946" s="413"/>
      <c r="I946" s="413"/>
      <c r="J946" s="414"/>
      <c r="K946" s="415"/>
      <c r="L946" s="415"/>
      <c r="M946" s="415"/>
      <c r="N946" s="415"/>
      <c r="O946" s="415"/>
      <c r="P946" s="299"/>
      <c r="Q946" s="300"/>
      <c r="R946" s="300"/>
      <c r="S946" s="300"/>
      <c r="T946" s="300"/>
      <c r="U946" s="300"/>
      <c r="V946" s="300"/>
      <c r="W946" s="300"/>
      <c r="X946" s="300"/>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99">
        <v>4</v>
      </c>
      <c r="B947" s="399">
        <v>1</v>
      </c>
      <c r="C947" s="418"/>
      <c r="D947" s="413"/>
      <c r="E947" s="413"/>
      <c r="F947" s="413"/>
      <c r="G947" s="413"/>
      <c r="H947" s="413"/>
      <c r="I947" s="413"/>
      <c r="J947" s="414"/>
      <c r="K947" s="415"/>
      <c r="L947" s="415"/>
      <c r="M947" s="415"/>
      <c r="N947" s="415"/>
      <c r="O947" s="415"/>
      <c r="P947" s="299"/>
      <c r="Q947" s="300"/>
      <c r="R947" s="300"/>
      <c r="S947" s="300"/>
      <c r="T947" s="300"/>
      <c r="U947" s="300"/>
      <c r="V947" s="300"/>
      <c r="W947" s="300"/>
      <c r="X947" s="300"/>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99">
        <v>5</v>
      </c>
      <c r="B948" s="399">
        <v>1</v>
      </c>
      <c r="C948" s="413"/>
      <c r="D948" s="413"/>
      <c r="E948" s="413"/>
      <c r="F948" s="413"/>
      <c r="G948" s="413"/>
      <c r="H948" s="413"/>
      <c r="I948" s="413"/>
      <c r="J948" s="414"/>
      <c r="K948" s="415"/>
      <c r="L948" s="415"/>
      <c r="M948" s="415"/>
      <c r="N948" s="415"/>
      <c r="O948" s="415"/>
      <c r="P948" s="300"/>
      <c r="Q948" s="300"/>
      <c r="R948" s="300"/>
      <c r="S948" s="300"/>
      <c r="T948" s="300"/>
      <c r="U948" s="300"/>
      <c r="V948" s="300"/>
      <c r="W948" s="300"/>
      <c r="X948" s="300"/>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99">
        <v>6</v>
      </c>
      <c r="B949" s="399">
        <v>1</v>
      </c>
      <c r="C949" s="413"/>
      <c r="D949" s="413"/>
      <c r="E949" s="413"/>
      <c r="F949" s="413"/>
      <c r="G949" s="413"/>
      <c r="H949" s="413"/>
      <c r="I949" s="413"/>
      <c r="J949" s="414"/>
      <c r="K949" s="415"/>
      <c r="L949" s="415"/>
      <c r="M949" s="415"/>
      <c r="N949" s="415"/>
      <c r="O949" s="415"/>
      <c r="P949" s="300"/>
      <c r="Q949" s="300"/>
      <c r="R949" s="300"/>
      <c r="S949" s="300"/>
      <c r="T949" s="300"/>
      <c r="U949" s="300"/>
      <c r="V949" s="300"/>
      <c r="W949" s="300"/>
      <c r="X949" s="300"/>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99">
        <v>7</v>
      </c>
      <c r="B950" s="399">
        <v>1</v>
      </c>
      <c r="C950" s="413"/>
      <c r="D950" s="413"/>
      <c r="E950" s="413"/>
      <c r="F950" s="413"/>
      <c r="G950" s="413"/>
      <c r="H950" s="413"/>
      <c r="I950" s="413"/>
      <c r="J950" s="414"/>
      <c r="K950" s="415"/>
      <c r="L950" s="415"/>
      <c r="M950" s="415"/>
      <c r="N950" s="415"/>
      <c r="O950" s="415"/>
      <c r="P950" s="300"/>
      <c r="Q950" s="300"/>
      <c r="R950" s="300"/>
      <c r="S950" s="300"/>
      <c r="T950" s="300"/>
      <c r="U950" s="300"/>
      <c r="V950" s="300"/>
      <c r="W950" s="300"/>
      <c r="X950" s="300"/>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99">
        <v>8</v>
      </c>
      <c r="B951" s="399">
        <v>1</v>
      </c>
      <c r="C951" s="413"/>
      <c r="D951" s="413"/>
      <c r="E951" s="413"/>
      <c r="F951" s="413"/>
      <c r="G951" s="413"/>
      <c r="H951" s="413"/>
      <c r="I951" s="413"/>
      <c r="J951" s="414"/>
      <c r="K951" s="415"/>
      <c r="L951" s="415"/>
      <c r="M951" s="415"/>
      <c r="N951" s="415"/>
      <c r="O951" s="415"/>
      <c r="P951" s="300"/>
      <c r="Q951" s="300"/>
      <c r="R951" s="300"/>
      <c r="S951" s="300"/>
      <c r="T951" s="300"/>
      <c r="U951" s="300"/>
      <c r="V951" s="300"/>
      <c r="W951" s="300"/>
      <c r="X951" s="300"/>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99">
        <v>9</v>
      </c>
      <c r="B952" s="399">
        <v>1</v>
      </c>
      <c r="C952" s="413"/>
      <c r="D952" s="413"/>
      <c r="E952" s="413"/>
      <c r="F952" s="413"/>
      <c r="G952" s="413"/>
      <c r="H952" s="413"/>
      <c r="I952" s="413"/>
      <c r="J952" s="414"/>
      <c r="K952" s="415"/>
      <c r="L952" s="415"/>
      <c r="M952" s="415"/>
      <c r="N952" s="415"/>
      <c r="O952" s="415"/>
      <c r="P952" s="300"/>
      <c r="Q952" s="300"/>
      <c r="R952" s="300"/>
      <c r="S952" s="300"/>
      <c r="T952" s="300"/>
      <c r="U952" s="300"/>
      <c r="V952" s="300"/>
      <c r="W952" s="300"/>
      <c r="X952" s="300"/>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99">
        <v>10</v>
      </c>
      <c r="B953" s="399">
        <v>1</v>
      </c>
      <c r="C953" s="413"/>
      <c r="D953" s="413"/>
      <c r="E953" s="413"/>
      <c r="F953" s="413"/>
      <c r="G953" s="413"/>
      <c r="H953" s="413"/>
      <c r="I953" s="413"/>
      <c r="J953" s="414"/>
      <c r="K953" s="415"/>
      <c r="L953" s="415"/>
      <c r="M953" s="415"/>
      <c r="N953" s="415"/>
      <c r="O953" s="415"/>
      <c r="P953" s="300"/>
      <c r="Q953" s="300"/>
      <c r="R953" s="300"/>
      <c r="S953" s="300"/>
      <c r="T953" s="300"/>
      <c r="U953" s="300"/>
      <c r="V953" s="300"/>
      <c r="W953" s="300"/>
      <c r="X953" s="300"/>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00"/>
      <c r="Q954" s="300"/>
      <c r="R954" s="300"/>
      <c r="S954" s="300"/>
      <c r="T954" s="300"/>
      <c r="U954" s="300"/>
      <c r="V954" s="300"/>
      <c r="W954" s="300"/>
      <c r="X954" s="300"/>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00"/>
      <c r="Q955" s="300"/>
      <c r="R955" s="300"/>
      <c r="S955" s="300"/>
      <c r="T955" s="300"/>
      <c r="U955" s="300"/>
      <c r="V955" s="300"/>
      <c r="W955" s="300"/>
      <c r="X955" s="300"/>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00"/>
      <c r="Q956" s="300"/>
      <c r="R956" s="300"/>
      <c r="S956" s="300"/>
      <c r="T956" s="300"/>
      <c r="U956" s="300"/>
      <c r="V956" s="300"/>
      <c r="W956" s="300"/>
      <c r="X956" s="300"/>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00"/>
      <c r="Q957" s="300"/>
      <c r="R957" s="300"/>
      <c r="S957" s="300"/>
      <c r="T957" s="300"/>
      <c r="U957" s="300"/>
      <c r="V957" s="300"/>
      <c r="W957" s="300"/>
      <c r="X957" s="300"/>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00"/>
      <c r="Q958" s="300"/>
      <c r="R958" s="300"/>
      <c r="S958" s="300"/>
      <c r="T958" s="300"/>
      <c r="U958" s="300"/>
      <c r="V958" s="300"/>
      <c r="W958" s="300"/>
      <c r="X958" s="300"/>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00"/>
      <c r="Q959" s="300"/>
      <c r="R959" s="300"/>
      <c r="S959" s="300"/>
      <c r="T959" s="300"/>
      <c r="U959" s="300"/>
      <c r="V959" s="300"/>
      <c r="W959" s="300"/>
      <c r="X959" s="300"/>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00"/>
      <c r="Q960" s="300"/>
      <c r="R960" s="300"/>
      <c r="S960" s="300"/>
      <c r="T960" s="300"/>
      <c r="U960" s="300"/>
      <c r="V960" s="300"/>
      <c r="W960" s="300"/>
      <c r="X960" s="300"/>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00"/>
      <c r="Q961" s="300"/>
      <c r="R961" s="300"/>
      <c r="S961" s="300"/>
      <c r="T961" s="300"/>
      <c r="U961" s="300"/>
      <c r="V961" s="300"/>
      <c r="W961" s="300"/>
      <c r="X961" s="300"/>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00"/>
      <c r="Q962" s="300"/>
      <c r="R962" s="300"/>
      <c r="S962" s="300"/>
      <c r="T962" s="300"/>
      <c r="U962" s="300"/>
      <c r="V962" s="300"/>
      <c r="W962" s="300"/>
      <c r="X962" s="300"/>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00"/>
      <c r="Q963" s="300"/>
      <c r="R963" s="300"/>
      <c r="S963" s="300"/>
      <c r="T963" s="300"/>
      <c r="U963" s="300"/>
      <c r="V963" s="300"/>
      <c r="W963" s="300"/>
      <c r="X963" s="300"/>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00"/>
      <c r="Q964" s="300"/>
      <c r="R964" s="300"/>
      <c r="S964" s="300"/>
      <c r="T964" s="300"/>
      <c r="U964" s="300"/>
      <c r="V964" s="300"/>
      <c r="W964" s="300"/>
      <c r="X964" s="300"/>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00"/>
      <c r="Q965" s="300"/>
      <c r="R965" s="300"/>
      <c r="S965" s="300"/>
      <c r="T965" s="300"/>
      <c r="U965" s="300"/>
      <c r="V965" s="300"/>
      <c r="W965" s="300"/>
      <c r="X965" s="300"/>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00"/>
      <c r="Q966" s="300"/>
      <c r="R966" s="300"/>
      <c r="S966" s="300"/>
      <c r="T966" s="300"/>
      <c r="U966" s="300"/>
      <c r="V966" s="300"/>
      <c r="W966" s="300"/>
      <c r="X966" s="300"/>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00"/>
      <c r="Q967" s="300"/>
      <c r="R967" s="300"/>
      <c r="S967" s="300"/>
      <c r="T967" s="300"/>
      <c r="U967" s="300"/>
      <c r="V967" s="300"/>
      <c r="W967" s="300"/>
      <c r="X967" s="300"/>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00"/>
      <c r="Q968" s="300"/>
      <c r="R968" s="300"/>
      <c r="S968" s="300"/>
      <c r="T968" s="300"/>
      <c r="U968" s="300"/>
      <c r="V968" s="300"/>
      <c r="W968" s="300"/>
      <c r="X968" s="300"/>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00"/>
      <c r="Q969" s="300"/>
      <c r="R969" s="300"/>
      <c r="S969" s="300"/>
      <c r="T969" s="300"/>
      <c r="U969" s="300"/>
      <c r="V969" s="300"/>
      <c r="W969" s="300"/>
      <c r="X969" s="300"/>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00"/>
      <c r="Q970" s="300"/>
      <c r="R970" s="300"/>
      <c r="S970" s="300"/>
      <c r="T970" s="300"/>
      <c r="U970" s="300"/>
      <c r="V970" s="300"/>
      <c r="W970" s="300"/>
      <c r="X970" s="300"/>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00"/>
      <c r="Q971" s="300"/>
      <c r="R971" s="300"/>
      <c r="S971" s="300"/>
      <c r="T971" s="300"/>
      <c r="U971" s="300"/>
      <c r="V971" s="300"/>
      <c r="W971" s="300"/>
      <c r="X971" s="300"/>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00"/>
      <c r="Q972" s="300"/>
      <c r="R972" s="300"/>
      <c r="S972" s="300"/>
      <c r="T972" s="300"/>
      <c r="U972" s="300"/>
      <c r="V972" s="300"/>
      <c r="W972" s="300"/>
      <c r="X972" s="300"/>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00"/>
      <c r="Q973" s="300"/>
      <c r="R973" s="300"/>
      <c r="S973" s="300"/>
      <c r="T973" s="300"/>
      <c r="U973" s="300"/>
      <c r="V973" s="300"/>
      <c r="W973" s="300"/>
      <c r="X973" s="300"/>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259" t="s">
        <v>221</v>
      </c>
      <c r="K976" s="94"/>
      <c r="L976" s="94"/>
      <c r="M976" s="94"/>
      <c r="N976" s="94"/>
      <c r="O976" s="94"/>
      <c r="P976" s="333" t="s">
        <v>196</v>
      </c>
      <c r="Q976" s="333"/>
      <c r="R976" s="333"/>
      <c r="S976" s="333"/>
      <c r="T976" s="333"/>
      <c r="U976" s="333"/>
      <c r="V976" s="333"/>
      <c r="W976" s="333"/>
      <c r="X976" s="333"/>
      <c r="Y976" s="343" t="s">
        <v>219</v>
      </c>
      <c r="Z976" s="344"/>
      <c r="AA976" s="344"/>
      <c r="AB976" s="344"/>
      <c r="AC976" s="259" t="s">
        <v>259</v>
      </c>
      <c r="AD976" s="259"/>
      <c r="AE976" s="259"/>
      <c r="AF976" s="259"/>
      <c r="AG976" s="259"/>
      <c r="AH976" s="343" t="s">
        <v>287</v>
      </c>
      <c r="AI976" s="345"/>
      <c r="AJ976" s="345"/>
      <c r="AK976" s="345"/>
      <c r="AL976" s="345" t="s">
        <v>21</v>
      </c>
      <c r="AM976" s="345"/>
      <c r="AN976" s="345"/>
      <c r="AO976" s="419"/>
      <c r="AP976" s="420" t="s">
        <v>222</v>
      </c>
      <c r="AQ976" s="420"/>
      <c r="AR976" s="420"/>
      <c r="AS976" s="420"/>
      <c r="AT976" s="420"/>
      <c r="AU976" s="420"/>
      <c r="AV976" s="420"/>
      <c r="AW976" s="420"/>
      <c r="AX976" s="420"/>
      <c r="AY976">
        <f t="shared" ref="AY976:AY977" si="121">$AY$974</f>
        <v>0</v>
      </c>
    </row>
    <row r="977" spans="1:51" ht="30" hidden="1" customHeight="1" x14ac:dyDescent="0.15">
      <c r="A977" s="399">
        <v>1</v>
      </c>
      <c r="B977" s="399">
        <v>1</v>
      </c>
      <c r="C977" s="413"/>
      <c r="D977" s="413"/>
      <c r="E977" s="413"/>
      <c r="F977" s="413"/>
      <c r="G977" s="413"/>
      <c r="H977" s="413"/>
      <c r="I977" s="413"/>
      <c r="J977" s="414"/>
      <c r="K977" s="415"/>
      <c r="L977" s="415"/>
      <c r="M977" s="415"/>
      <c r="N977" s="415"/>
      <c r="O977" s="415"/>
      <c r="P977" s="300"/>
      <c r="Q977" s="300"/>
      <c r="R977" s="300"/>
      <c r="S977" s="300"/>
      <c r="T977" s="300"/>
      <c r="U977" s="300"/>
      <c r="V977" s="300"/>
      <c r="W977" s="300"/>
      <c r="X977" s="300"/>
      <c r="Y977" s="304"/>
      <c r="Z977" s="305"/>
      <c r="AA977" s="305"/>
      <c r="AB977" s="306"/>
      <c r="AC977" s="308"/>
      <c r="AD977" s="309"/>
      <c r="AE977" s="309"/>
      <c r="AF977" s="309"/>
      <c r="AG977" s="309"/>
      <c r="AH977" s="416"/>
      <c r="AI977" s="417"/>
      <c r="AJ977" s="417"/>
      <c r="AK977" s="41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99">
        <v>2</v>
      </c>
      <c r="B978" s="399">
        <v>1</v>
      </c>
      <c r="C978" s="413"/>
      <c r="D978" s="413"/>
      <c r="E978" s="413"/>
      <c r="F978" s="413"/>
      <c r="G978" s="413"/>
      <c r="H978" s="413"/>
      <c r="I978" s="413"/>
      <c r="J978" s="414"/>
      <c r="K978" s="415"/>
      <c r="L978" s="415"/>
      <c r="M978" s="415"/>
      <c r="N978" s="415"/>
      <c r="O978" s="415"/>
      <c r="P978" s="300"/>
      <c r="Q978" s="300"/>
      <c r="R978" s="300"/>
      <c r="S978" s="300"/>
      <c r="T978" s="300"/>
      <c r="U978" s="300"/>
      <c r="V978" s="300"/>
      <c r="W978" s="300"/>
      <c r="X978" s="300"/>
      <c r="Y978" s="304"/>
      <c r="Z978" s="305"/>
      <c r="AA978" s="305"/>
      <c r="AB978" s="306"/>
      <c r="AC978" s="308"/>
      <c r="AD978" s="309"/>
      <c r="AE978" s="309"/>
      <c r="AF978" s="309"/>
      <c r="AG978" s="309"/>
      <c r="AH978" s="416"/>
      <c r="AI978" s="417"/>
      <c r="AJ978" s="417"/>
      <c r="AK978" s="41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99">
        <v>3</v>
      </c>
      <c r="B979" s="399">
        <v>1</v>
      </c>
      <c r="C979" s="418"/>
      <c r="D979" s="413"/>
      <c r="E979" s="413"/>
      <c r="F979" s="413"/>
      <c r="G979" s="413"/>
      <c r="H979" s="413"/>
      <c r="I979" s="413"/>
      <c r="J979" s="414"/>
      <c r="K979" s="415"/>
      <c r="L979" s="415"/>
      <c r="M979" s="415"/>
      <c r="N979" s="415"/>
      <c r="O979" s="415"/>
      <c r="P979" s="299"/>
      <c r="Q979" s="300"/>
      <c r="R979" s="300"/>
      <c r="S979" s="300"/>
      <c r="T979" s="300"/>
      <c r="U979" s="300"/>
      <c r="V979" s="300"/>
      <c r="W979" s="300"/>
      <c r="X979" s="300"/>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99">
        <v>4</v>
      </c>
      <c r="B980" s="399">
        <v>1</v>
      </c>
      <c r="C980" s="418"/>
      <c r="D980" s="413"/>
      <c r="E980" s="413"/>
      <c r="F980" s="413"/>
      <c r="G980" s="413"/>
      <c r="H980" s="413"/>
      <c r="I980" s="413"/>
      <c r="J980" s="414"/>
      <c r="K980" s="415"/>
      <c r="L980" s="415"/>
      <c r="M980" s="415"/>
      <c r="N980" s="415"/>
      <c r="O980" s="415"/>
      <c r="P980" s="299"/>
      <c r="Q980" s="300"/>
      <c r="R980" s="300"/>
      <c r="S980" s="300"/>
      <c r="T980" s="300"/>
      <c r="U980" s="300"/>
      <c r="V980" s="300"/>
      <c r="W980" s="300"/>
      <c r="X980" s="300"/>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99">
        <v>5</v>
      </c>
      <c r="B981" s="399">
        <v>1</v>
      </c>
      <c r="C981" s="413"/>
      <c r="D981" s="413"/>
      <c r="E981" s="413"/>
      <c r="F981" s="413"/>
      <c r="G981" s="413"/>
      <c r="H981" s="413"/>
      <c r="I981" s="413"/>
      <c r="J981" s="414"/>
      <c r="K981" s="415"/>
      <c r="L981" s="415"/>
      <c r="M981" s="415"/>
      <c r="N981" s="415"/>
      <c r="O981" s="415"/>
      <c r="P981" s="300"/>
      <c r="Q981" s="300"/>
      <c r="R981" s="300"/>
      <c r="S981" s="300"/>
      <c r="T981" s="300"/>
      <c r="U981" s="300"/>
      <c r="V981" s="300"/>
      <c r="W981" s="300"/>
      <c r="X981" s="300"/>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99">
        <v>6</v>
      </c>
      <c r="B982" s="399">
        <v>1</v>
      </c>
      <c r="C982" s="413"/>
      <c r="D982" s="413"/>
      <c r="E982" s="413"/>
      <c r="F982" s="413"/>
      <c r="G982" s="413"/>
      <c r="H982" s="413"/>
      <c r="I982" s="413"/>
      <c r="J982" s="414"/>
      <c r="K982" s="415"/>
      <c r="L982" s="415"/>
      <c r="M982" s="415"/>
      <c r="N982" s="415"/>
      <c r="O982" s="415"/>
      <c r="P982" s="300"/>
      <c r="Q982" s="300"/>
      <c r="R982" s="300"/>
      <c r="S982" s="300"/>
      <c r="T982" s="300"/>
      <c r="U982" s="300"/>
      <c r="V982" s="300"/>
      <c r="W982" s="300"/>
      <c r="X982" s="300"/>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99">
        <v>7</v>
      </c>
      <c r="B983" s="399">
        <v>1</v>
      </c>
      <c r="C983" s="413"/>
      <c r="D983" s="413"/>
      <c r="E983" s="413"/>
      <c r="F983" s="413"/>
      <c r="G983" s="413"/>
      <c r="H983" s="413"/>
      <c r="I983" s="413"/>
      <c r="J983" s="414"/>
      <c r="K983" s="415"/>
      <c r="L983" s="415"/>
      <c r="M983" s="415"/>
      <c r="N983" s="415"/>
      <c r="O983" s="415"/>
      <c r="P983" s="300"/>
      <c r="Q983" s="300"/>
      <c r="R983" s="300"/>
      <c r="S983" s="300"/>
      <c r="T983" s="300"/>
      <c r="U983" s="300"/>
      <c r="V983" s="300"/>
      <c r="W983" s="300"/>
      <c r="X983" s="300"/>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99">
        <v>8</v>
      </c>
      <c r="B984" s="399">
        <v>1</v>
      </c>
      <c r="C984" s="413"/>
      <c r="D984" s="413"/>
      <c r="E984" s="413"/>
      <c r="F984" s="413"/>
      <c r="G984" s="413"/>
      <c r="H984" s="413"/>
      <c r="I984" s="413"/>
      <c r="J984" s="414"/>
      <c r="K984" s="415"/>
      <c r="L984" s="415"/>
      <c r="M984" s="415"/>
      <c r="N984" s="415"/>
      <c r="O984" s="415"/>
      <c r="P984" s="300"/>
      <c r="Q984" s="300"/>
      <c r="R984" s="300"/>
      <c r="S984" s="300"/>
      <c r="T984" s="300"/>
      <c r="U984" s="300"/>
      <c r="V984" s="300"/>
      <c r="W984" s="300"/>
      <c r="X984" s="300"/>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99">
        <v>9</v>
      </c>
      <c r="B985" s="399">
        <v>1</v>
      </c>
      <c r="C985" s="413"/>
      <c r="D985" s="413"/>
      <c r="E985" s="413"/>
      <c r="F985" s="413"/>
      <c r="G985" s="413"/>
      <c r="H985" s="413"/>
      <c r="I985" s="413"/>
      <c r="J985" s="414"/>
      <c r="K985" s="415"/>
      <c r="L985" s="415"/>
      <c r="M985" s="415"/>
      <c r="N985" s="415"/>
      <c r="O985" s="415"/>
      <c r="P985" s="300"/>
      <c r="Q985" s="300"/>
      <c r="R985" s="300"/>
      <c r="S985" s="300"/>
      <c r="T985" s="300"/>
      <c r="U985" s="300"/>
      <c r="V985" s="300"/>
      <c r="W985" s="300"/>
      <c r="X985" s="300"/>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99">
        <v>10</v>
      </c>
      <c r="B986" s="399">
        <v>1</v>
      </c>
      <c r="C986" s="413"/>
      <c r="D986" s="413"/>
      <c r="E986" s="413"/>
      <c r="F986" s="413"/>
      <c r="G986" s="413"/>
      <c r="H986" s="413"/>
      <c r="I986" s="413"/>
      <c r="J986" s="414"/>
      <c r="K986" s="415"/>
      <c r="L986" s="415"/>
      <c r="M986" s="415"/>
      <c r="N986" s="415"/>
      <c r="O986" s="415"/>
      <c r="P986" s="300"/>
      <c r="Q986" s="300"/>
      <c r="R986" s="300"/>
      <c r="S986" s="300"/>
      <c r="T986" s="300"/>
      <c r="U986" s="300"/>
      <c r="V986" s="300"/>
      <c r="W986" s="300"/>
      <c r="X986" s="300"/>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00"/>
      <c r="Q987" s="300"/>
      <c r="R987" s="300"/>
      <c r="S987" s="300"/>
      <c r="T987" s="300"/>
      <c r="U987" s="300"/>
      <c r="V987" s="300"/>
      <c r="W987" s="300"/>
      <c r="X987" s="300"/>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00"/>
      <c r="Q988" s="300"/>
      <c r="R988" s="300"/>
      <c r="S988" s="300"/>
      <c r="T988" s="300"/>
      <c r="U988" s="300"/>
      <c r="V988" s="300"/>
      <c r="W988" s="300"/>
      <c r="X988" s="300"/>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00"/>
      <c r="Q989" s="300"/>
      <c r="R989" s="300"/>
      <c r="S989" s="300"/>
      <c r="T989" s="300"/>
      <c r="U989" s="300"/>
      <c r="V989" s="300"/>
      <c r="W989" s="300"/>
      <c r="X989" s="300"/>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00"/>
      <c r="Q990" s="300"/>
      <c r="R990" s="300"/>
      <c r="S990" s="300"/>
      <c r="T990" s="300"/>
      <c r="U990" s="300"/>
      <c r="V990" s="300"/>
      <c r="W990" s="300"/>
      <c r="X990" s="300"/>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00"/>
      <c r="Q991" s="300"/>
      <c r="R991" s="300"/>
      <c r="S991" s="300"/>
      <c r="T991" s="300"/>
      <c r="U991" s="300"/>
      <c r="V991" s="300"/>
      <c r="W991" s="300"/>
      <c r="X991" s="300"/>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00"/>
      <c r="Q992" s="300"/>
      <c r="R992" s="300"/>
      <c r="S992" s="300"/>
      <c r="T992" s="300"/>
      <c r="U992" s="300"/>
      <c r="V992" s="300"/>
      <c r="W992" s="300"/>
      <c r="X992" s="300"/>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00"/>
      <c r="Q993" s="300"/>
      <c r="R993" s="300"/>
      <c r="S993" s="300"/>
      <c r="T993" s="300"/>
      <c r="U993" s="300"/>
      <c r="V993" s="300"/>
      <c r="W993" s="300"/>
      <c r="X993" s="300"/>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00"/>
      <c r="Q994" s="300"/>
      <c r="R994" s="300"/>
      <c r="S994" s="300"/>
      <c r="T994" s="300"/>
      <c r="U994" s="300"/>
      <c r="V994" s="300"/>
      <c r="W994" s="300"/>
      <c r="X994" s="300"/>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00"/>
      <c r="Q995" s="300"/>
      <c r="R995" s="300"/>
      <c r="S995" s="300"/>
      <c r="T995" s="300"/>
      <c r="U995" s="300"/>
      <c r="V995" s="300"/>
      <c r="W995" s="300"/>
      <c r="X995" s="300"/>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00"/>
      <c r="Q996" s="300"/>
      <c r="R996" s="300"/>
      <c r="S996" s="300"/>
      <c r="T996" s="300"/>
      <c r="U996" s="300"/>
      <c r="V996" s="300"/>
      <c r="W996" s="300"/>
      <c r="X996" s="300"/>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00"/>
      <c r="Q997" s="300"/>
      <c r="R997" s="300"/>
      <c r="S997" s="300"/>
      <c r="T997" s="300"/>
      <c r="U997" s="300"/>
      <c r="V997" s="300"/>
      <c r="W997" s="300"/>
      <c r="X997" s="300"/>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00"/>
      <c r="Q998" s="300"/>
      <c r="R998" s="300"/>
      <c r="S998" s="300"/>
      <c r="T998" s="300"/>
      <c r="U998" s="300"/>
      <c r="V998" s="300"/>
      <c r="W998" s="300"/>
      <c r="X998" s="300"/>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00"/>
      <c r="Q999" s="300"/>
      <c r="R999" s="300"/>
      <c r="S999" s="300"/>
      <c r="T999" s="300"/>
      <c r="U999" s="300"/>
      <c r="V999" s="300"/>
      <c r="W999" s="300"/>
      <c r="X999" s="300"/>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00"/>
      <c r="Q1000" s="300"/>
      <c r="R1000" s="300"/>
      <c r="S1000" s="300"/>
      <c r="T1000" s="300"/>
      <c r="U1000" s="300"/>
      <c r="V1000" s="300"/>
      <c r="W1000" s="300"/>
      <c r="X1000" s="300"/>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00"/>
      <c r="Q1001" s="300"/>
      <c r="R1001" s="300"/>
      <c r="S1001" s="300"/>
      <c r="T1001" s="300"/>
      <c r="U1001" s="300"/>
      <c r="V1001" s="300"/>
      <c r="W1001" s="300"/>
      <c r="X1001" s="300"/>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00"/>
      <c r="Q1002" s="300"/>
      <c r="R1002" s="300"/>
      <c r="S1002" s="300"/>
      <c r="T1002" s="300"/>
      <c r="U1002" s="300"/>
      <c r="V1002" s="300"/>
      <c r="W1002" s="300"/>
      <c r="X1002" s="300"/>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00"/>
      <c r="Q1003" s="300"/>
      <c r="R1003" s="300"/>
      <c r="S1003" s="300"/>
      <c r="T1003" s="300"/>
      <c r="U1003" s="300"/>
      <c r="V1003" s="300"/>
      <c r="W1003" s="300"/>
      <c r="X1003" s="300"/>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00"/>
      <c r="Q1004" s="300"/>
      <c r="R1004" s="300"/>
      <c r="S1004" s="300"/>
      <c r="T1004" s="300"/>
      <c r="U1004" s="300"/>
      <c r="V1004" s="300"/>
      <c r="W1004" s="300"/>
      <c r="X1004" s="300"/>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00"/>
      <c r="Q1005" s="300"/>
      <c r="R1005" s="300"/>
      <c r="S1005" s="300"/>
      <c r="T1005" s="300"/>
      <c r="U1005" s="300"/>
      <c r="V1005" s="300"/>
      <c r="W1005" s="300"/>
      <c r="X1005" s="300"/>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00"/>
      <c r="Q1006" s="300"/>
      <c r="R1006" s="300"/>
      <c r="S1006" s="300"/>
      <c r="T1006" s="300"/>
      <c r="U1006" s="300"/>
      <c r="V1006" s="300"/>
      <c r="W1006" s="300"/>
      <c r="X1006" s="300"/>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259" t="s">
        <v>221</v>
      </c>
      <c r="K1009" s="94"/>
      <c r="L1009" s="94"/>
      <c r="M1009" s="94"/>
      <c r="N1009" s="94"/>
      <c r="O1009" s="94"/>
      <c r="P1009" s="333" t="s">
        <v>196</v>
      </c>
      <c r="Q1009" s="333"/>
      <c r="R1009" s="333"/>
      <c r="S1009" s="333"/>
      <c r="T1009" s="333"/>
      <c r="U1009" s="333"/>
      <c r="V1009" s="333"/>
      <c r="W1009" s="333"/>
      <c r="X1009" s="333"/>
      <c r="Y1009" s="343" t="s">
        <v>219</v>
      </c>
      <c r="Z1009" s="344"/>
      <c r="AA1009" s="344"/>
      <c r="AB1009" s="344"/>
      <c r="AC1009" s="259" t="s">
        <v>259</v>
      </c>
      <c r="AD1009" s="259"/>
      <c r="AE1009" s="259"/>
      <c r="AF1009" s="259"/>
      <c r="AG1009" s="259"/>
      <c r="AH1009" s="343" t="s">
        <v>287</v>
      </c>
      <c r="AI1009" s="345"/>
      <c r="AJ1009" s="345"/>
      <c r="AK1009" s="345"/>
      <c r="AL1009" s="345" t="s">
        <v>21</v>
      </c>
      <c r="AM1009" s="345"/>
      <c r="AN1009" s="345"/>
      <c r="AO1009" s="419"/>
      <c r="AP1009" s="420" t="s">
        <v>222</v>
      </c>
      <c r="AQ1009" s="420"/>
      <c r="AR1009" s="420"/>
      <c r="AS1009" s="420"/>
      <c r="AT1009" s="420"/>
      <c r="AU1009" s="420"/>
      <c r="AV1009" s="420"/>
      <c r="AW1009" s="420"/>
      <c r="AX1009" s="420"/>
      <c r="AY1009">
        <f t="shared" ref="AY1009:AY1010" si="122">$AY$1007</f>
        <v>0</v>
      </c>
    </row>
    <row r="1010" spans="1:51" ht="30" hidden="1" customHeight="1" x14ac:dyDescent="0.15">
      <c r="A1010" s="399">
        <v>1</v>
      </c>
      <c r="B1010" s="399">
        <v>1</v>
      </c>
      <c r="C1010" s="413"/>
      <c r="D1010" s="413"/>
      <c r="E1010" s="413"/>
      <c r="F1010" s="413"/>
      <c r="G1010" s="413"/>
      <c r="H1010" s="413"/>
      <c r="I1010" s="413"/>
      <c r="J1010" s="414"/>
      <c r="K1010" s="415"/>
      <c r="L1010" s="415"/>
      <c r="M1010" s="415"/>
      <c r="N1010" s="415"/>
      <c r="O1010" s="415"/>
      <c r="P1010" s="300"/>
      <c r="Q1010" s="300"/>
      <c r="R1010" s="300"/>
      <c r="S1010" s="300"/>
      <c r="T1010" s="300"/>
      <c r="U1010" s="300"/>
      <c r="V1010" s="300"/>
      <c r="W1010" s="300"/>
      <c r="X1010" s="300"/>
      <c r="Y1010" s="304"/>
      <c r="Z1010" s="305"/>
      <c r="AA1010" s="305"/>
      <c r="AB1010" s="306"/>
      <c r="AC1010" s="308"/>
      <c r="AD1010" s="309"/>
      <c r="AE1010" s="309"/>
      <c r="AF1010" s="309"/>
      <c r="AG1010" s="309"/>
      <c r="AH1010" s="416"/>
      <c r="AI1010" s="417"/>
      <c r="AJ1010" s="417"/>
      <c r="AK1010" s="41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99">
        <v>2</v>
      </c>
      <c r="B1011" s="399">
        <v>1</v>
      </c>
      <c r="C1011" s="413"/>
      <c r="D1011" s="413"/>
      <c r="E1011" s="413"/>
      <c r="F1011" s="413"/>
      <c r="G1011" s="413"/>
      <c r="H1011" s="413"/>
      <c r="I1011" s="413"/>
      <c r="J1011" s="414"/>
      <c r="K1011" s="415"/>
      <c r="L1011" s="415"/>
      <c r="M1011" s="415"/>
      <c r="N1011" s="415"/>
      <c r="O1011" s="415"/>
      <c r="P1011" s="300"/>
      <c r="Q1011" s="300"/>
      <c r="R1011" s="300"/>
      <c r="S1011" s="300"/>
      <c r="T1011" s="300"/>
      <c r="U1011" s="300"/>
      <c r="V1011" s="300"/>
      <c r="W1011" s="300"/>
      <c r="X1011" s="300"/>
      <c r="Y1011" s="304"/>
      <c r="Z1011" s="305"/>
      <c r="AA1011" s="305"/>
      <c r="AB1011" s="306"/>
      <c r="AC1011" s="308"/>
      <c r="AD1011" s="309"/>
      <c r="AE1011" s="309"/>
      <c r="AF1011" s="309"/>
      <c r="AG1011" s="309"/>
      <c r="AH1011" s="416"/>
      <c r="AI1011" s="417"/>
      <c r="AJ1011" s="417"/>
      <c r="AK1011" s="41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99">
        <v>3</v>
      </c>
      <c r="B1012" s="399">
        <v>1</v>
      </c>
      <c r="C1012" s="418"/>
      <c r="D1012" s="413"/>
      <c r="E1012" s="413"/>
      <c r="F1012" s="413"/>
      <c r="G1012" s="413"/>
      <c r="H1012" s="413"/>
      <c r="I1012" s="413"/>
      <c r="J1012" s="414"/>
      <c r="K1012" s="415"/>
      <c r="L1012" s="415"/>
      <c r="M1012" s="415"/>
      <c r="N1012" s="415"/>
      <c r="O1012" s="415"/>
      <c r="P1012" s="299"/>
      <c r="Q1012" s="300"/>
      <c r="R1012" s="300"/>
      <c r="S1012" s="300"/>
      <c r="T1012" s="300"/>
      <c r="U1012" s="300"/>
      <c r="V1012" s="300"/>
      <c r="W1012" s="300"/>
      <c r="X1012" s="300"/>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99">
        <v>4</v>
      </c>
      <c r="B1013" s="399">
        <v>1</v>
      </c>
      <c r="C1013" s="418"/>
      <c r="D1013" s="413"/>
      <c r="E1013" s="413"/>
      <c r="F1013" s="413"/>
      <c r="G1013" s="413"/>
      <c r="H1013" s="413"/>
      <c r="I1013" s="413"/>
      <c r="J1013" s="414"/>
      <c r="K1013" s="415"/>
      <c r="L1013" s="415"/>
      <c r="M1013" s="415"/>
      <c r="N1013" s="415"/>
      <c r="O1013" s="415"/>
      <c r="P1013" s="299"/>
      <c r="Q1013" s="300"/>
      <c r="R1013" s="300"/>
      <c r="S1013" s="300"/>
      <c r="T1013" s="300"/>
      <c r="U1013" s="300"/>
      <c r="V1013" s="300"/>
      <c r="W1013" s="300"/>
      <c r="X1013" s="300"/>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99">
        <v>5</v>
      </c>
      <c r="B1014" s="399">
        <v>1</v>
      </c>
      <c r="C1014" s="413"/>
      <c r="D1014" s="413"/>
      <c r="E1014" s="413"/>
      <c r="F1014" s="413"/>
      <c r="G1014" s="413"/>
      <c r="H1014" s="413"/>
      <c r="I1014" s="413"/>
      <c r="J1014" s="414"/>
      <c r="K1014" s="415"/>
      <c r="L1014" s="415"/>
      <c r="M1014" s="415"/>
      <c r="N1014" s="415"/>
      <c r="O1014" s="415"/>
      <c r="P1014" s="300"/>
      <c r="Q1014" s="300"/>
      <c r="R1014" s="300"/>
      <c r="S1014" s="300"/>
      <c r="T1014" s="300"/>
      <c r="U1014" s="300"/>
      <c r="V1014" s="300"/>
      <c r="W1014" s="300"/>
      <c r="X1014" s="300"/>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99">
        <v>6</v>
      </c>
      <c r="B1015" s="399">
        <v>1</v>
      </c>
      <c r="C1015" s="413"/>
      <c r="D1015" s="413"/>
      <c r="E1015" s="413"/>
      <c r="F1015" s="413"/>
      <c r="G1015" s="413"/>
      <c r="H1015" s="413"/>
      <c r="I1015" s="413"/>
      <c r="J1015" s="414"/>
      <c r="K1015" s="415"/>
      <c r="L1015" s="415"/>
      <c r="M1015" s="415"/>
      <c r="N1015" s="415"/>
      <c r="O1015" s="415"/>
      <c r="P1015" s="300"/>
      <c r="Q1015" s="300"/>
      <c r="R1015" s="300"/>
      <c r="S1015" s="300"/>
      <c r="T1015" s="300"/>
      <c r="U1015" s="300"/>
      <c r="V1015" s="300"/>
      <c r="W1015" s="300"/>
      <c r="X1015" s="300"/>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99">
        <v>7</v>
      </c>
      <c r="B1016" s="399">
        <v>1</v>
      </c>
      <c r="C1016" s="413"/>
      <c r="D1016" s="413"/>
      <c r="E1016" s="413"/>
      <c r="F1016" s="413"/>
      <c r="G1016" s="413"/>
      <c r="H1016" s="413"/>
      <c r="I1016" s="413"/>
      <c r="J1016" s="414"/>
      <c r="K1016" s="415"/>
      <c r="L1016" s="415"/>
      <c r="M1016" s="415"/>
      <c r="N1016" s="415"/>
      <c r="O1016" s="415"/>
      <c r="P1016" s="300"/>
      <c r="Q1016" s="300"/>
      <c r="R1016" s="300"/>
      <c r="S1016" s="300"/>
      <c r="T1016" s="300"/>
      <c r="U1016" s="300"/>
      <c r="V1016" s="300"/>
      <c r="W1016" s="300"/>
      <c r="X1016" s="300"/>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99">
        <v>8</v>
      </c>
      <c r="B1017" s="399">
        <v>1</v>
      </c>
      <c r="C1017" s="413"/>
      <c r="D1017" s="413"/>
      <c r="E1017" s="413"/>
      <c r="F1017" s="413"/>
      <c r="G1017" s="413"/>
      <c r="H1017" s="413"/>
      <c r="I1017" s="413"/>
      <c r="J1017" s="414"/>
      <c r="K1017" s="415"/>
      <c r="L1017" s="415"/>
      <c r="M1017" s="415"/>
      <c r="N1017" s="415"/>
      <c r="O1017" s="415"/>
      <c r="P1017" s="300"/>
      <c r="Q1017" s="300"/>
      <c r="R1017" s="300"/>
      <c r="S1017" s="300"/>
      <c r="T1017" s="300"/>
      <c r="U1017" s="300"/>
      <c r="V1017" s="300"/>
      <c r="W1017" s="300"/>
      <c r="X1017" s="300"/>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99">
        <v>9</v>
      </c>
      <c r="B1018" s="399">
        <v>1</v>
      </c>
      <c r="C1018" s="413"/>
      <c r="D1018" s="413"/>
      <c r="E1018" s="413"/>
      <c r="F1018" s="413"/>
      <c r="G1018" s="413"/>
      <c r="H1018" s="413"/>
      <c r="I1018" s="413"/>
      <c r="J1018" s="414"/>
      <c r="K1018" s="415"/>
      <c r="L1018" s="415"/>
      <c r="M1018" s="415"/>
      <c r="N1018" s="415"/>
      <c r="O1018" s="415"/>
      <c r="P1018" s="300"/>
      <c r="Q1018" s="300"/>
      <c r="R1018" s="300"/>
      <c r="S1018" s="300"/>
      <c r="T1018" s="300"/>
      <c r="U1018" s="300"/>
      <c r="V1018" s="300"/>
      <c r="W1018" s="300"/>
      <c r="X1018" s="300"/>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99">
        <v>10</v>
      </c>
      <c r="B1019" s="399">
        <v>1</v>
      </c>
      <c r="C1019" s="413"/>
      <c r="D1019" s="413"/>
      <c r="E1019" s="413"/>
      <c r="F1019" s="413"/>
      <c r="G1019" s="413"/>
      <c r="H1019" s="413"/>
      <c r="I1019" s="413"/>
      <c r="J1019" s="414"/>
      <c r="K1019" s="415"/>
      <c r="L1019" s="415"/>
      <c r="M1019" s="415"/>
      <c r="N1019" s="415"/>
      <c r="O1019" s="415"/>
      <c r="P1019" s="300"/>
      <c r="Q1019" s="300"/>
      <c r="R1019" s="300"/>
      <c r="S1019" s="300"/>
      <c r="T1019" s="300"/>
      <c r="U1019" s="300"/>
      <c r="V1019" s="300"/>
      <c r="W1019" s="300"/>
      <c r="X1019" s="300"/>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00"/>
      <c r="Q1020" s="300"/>
      <c r="R1020" s="300"/>
      <c r="S1020" s="300"/>
      <c r="T1020" s="300"/>
      <c r="U1020" s="300"/>
      <c r="V1020" s="300"/>
      <c r="W1020" s="300"/>
      <c r="X1020" s="300"/>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00"/>
      <c r="Q1021" s="300"/>
      <c r="R1021" s="300"/>
      <c r="S1021" s="300"/>
      <c r="T1021" s="300"/>
      <c r="U1021" s="300"/>
      <c r="V1021" s="300"/>
      <c r="W1021" s="300"/>
      <c r="X1021" s="300"/>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00"/>
      <c r="Q1022" s="300"/>
      <c r="R1022" s="300"/>
      <c r="S1022" s="300"/>
      <c r="T1022" s="300"/>
      <c r="U1022" s="300"/>
      <c r="V1022" s="300"/>
      <c r="W1022" s="300"/>
      <c r="X1022" s="300"/>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00"/>
      <c r="Q1023" s="300"/>
      <c r="R1023" s="300"/>
      <c r="S1023" s="300"/>
      <c r="T1023" s="300"/>
      <c r="U1023" s="300"/>
      <c r="V1023" s="300"/>
      <c r="W1023" s="300"/>
      <c r="X1023" s="300"/>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00"/>
      <c r="Q1024" s="300"/>
      <c r="R1024" s="300"/>
      <c r="S1024" s="300"/>
      <c r="T1024" s="300"/>
      <c r="U1024" s="300"/>
      <c r="V1024" s="300"/>
      <c r="W1024" s="300"/>
      <c r="X1024" s="300"/>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00"/>
      <c r="Q1025" s="300"/>
      <c r="R1025" s="300"/>
      <c r="S1025" s="300"/>
      <c r="T1025" s="300"/>
      <c r="U1025" s="300"/>
      <c r="V1025" s="300"/>
      <c r="W1025" s="300"/>
      <c r="X1025" s="300"/>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00"/>
      <c r="Q1026" s="300"/>
      <c r="R1026" s="300"/>
      <c r="S1026" s="300"/>
      <c r="T1026" s="300"/>
      <c r="U1026" s="300"/>
      <c r="V1026" s="300"/>
      <c r="W1026" s="300"/>
      <c r="X1026" s="300"/>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00"/>
      <c r="Q1027" s="300"/>
      <c r="R1027" s="300"/>
      <c r="S1027" s="300"/>
      <c r="T1027" s="300"/>
      <c r="U1027" s="300"/>
      <c r="V1027" s="300"/>
      <c r="W1027" s="300"/>
      <c r="X1027" s="300"/>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00"/>
      <c r="Q1028" s="300"/>
      <c r="R1028" s="300"/>
      <c r="S1028" s="300"/>
      <c r="T1028" s="300"/>
      <c r="U1028" s="300"/>
      <c r="V1028" s="300"/>
      <c r="W1028" s="300"/>
      <c r="X1028" s="300"/>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00"/>
      <c r="Q1029" s="300"/>
      <c r="R1029" s="300"/>
      <c r="S1029" s="300"/>
      <c r="T1029" s="300"/>
      <c r="U1029" s="300"/>
      <c r="V1029" s="300"/>
      <c r="W1029" s="300"/>
      <c r="X1029" s="300"/>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00"/>
      <c r="Q1030" s="300"/>
      <c r="R1030" s="300"/>
      <c r="S1030" s="300"/>
      <c r="T1030" s="300"/>
      <c r="U1030" s="300"/>
      <c r="V1030" s="300"/>
      <c r="W1030" s="300"/>
      <c r="X1030" s="300"/>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00"/>
      <c r="Q1031" s="300"/>
      <c r="R1031" s="300"/>
      <c r="S1031" s="300"/>
      <c r="T1031" s="300"/>
      <c r="U1031" s="300"/>
      <c r="V1031" s="300"/>
      <c r="W1031" s="300"/>
      <c r="X1031" s="300"/>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00"/>
      <c r="Q1032" s="300"/>
      <c r="R1032" s="300"/>
      <c r="S1032" s="300"/>
      <c r="T1032" s="300"/>
      <c r="U1032" s="300"/>
      <c r="V1032" s="300"/>
      <c r="W1032" s="300"/>
      <c r="X1032" s="300"/>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00"/>
      <c r="Q1033" s="300"/>
      <c r="R1033" s="300"/>
      <c r="S1033" s="300"/>
      <c r="T1033" s="300"/>
      <c r="U1033" s="300"/>
      <c r="V1033" s="300"/>
      <c r="W1033" s="300"/>
      <c r="X1033" s="300"/>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00"/>
      <c r="Q1034" s="300"/>
      <c r="R1034" s="300"/>
      <c r="S1034" s="300"/>
      <c r="T1034" s="300"/>
      <c r="U1034" s="300"/>
      <c r="V1034" s="300"/>
      <c r="W1034" s="300"/>
      <c r="X1034" s="300"/>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00"/>
      <c r="Q1035" s="300"/>
      <c r="R1035" s="300"/>
      <c r="S1035" s="300"/>
      <c r="T1035" s="300"/>
      <c r="U1035" s="300"/>
      <c r="V1035" s="300"/>
      <c r="W1035" s="300"/>
      <c r="X1035" s="300"/>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00"/>
      <c r="Q1036" s="300"/>
      <c r="R1036" s="300"/>
      <c r="S1036" s="300"/>
      <c r="T1036" s="300"/>
      <c r="U1036" s="300"/>
      <c r="V1036" s="300"/>
      <c r="W1036" s="300"/>
      <c r="X1036" s="300"/>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00"/>
      <c r="Q1037" s="300"/>
      <c r="R1037" s="300"/>
      <c r="S1037" s="300"/>
      <c r="T1037" s="300"/>
      <c r="U1037" s="300"/>
      <c r="V1037" s="300"/>
      <c r="W1037" s="300"/>
      <c r="X1037" s="300"/>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00"/>
      <c r="Q1038" s="300"/>
      <c r="R1038" s="300"/>
      <c r="S1038" s="300"/>
      <c r="T1038" s="300"/>
      <c r="U1038" s="300"/>
      <c r="V1038" s="300"/>
      <c r="W1038" s="300"/>
      <c r="X1038" s="300"/>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00"/>
      <c r="Q1039" s="300"/>
      <c r="R1039" s="300"/>
      <c r="S1039" s="300"/>
      <c r="T1039" s="300"/>
      <c r="U1039" s="300"/>
      <c r="V1039" s="300"/>
      <c r="W1039" s="300"/>
      <c r="X1039" s="300"/>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259" t="s">
        <v>221</v>
      </c>
      <c r="K1042" s="94"/>
      <c r="L1042" s="94"/>
      <c r="M1042" s="94"/>
      <c r="N1042" s="94"/>
      <c r="O1042" s="94"/>
      <c r="P1042" s="333" t="s">
        <v>196</v>
      </c>
      <c r="Q1042" s="333"/>
      <c r="R1042" s="333"/>
      <c r="S1042" s="333"/>
      <c r="T1042" s="333"/>
      <c r="U1042" s="333"/>
      <c r="V1042" s="333"/>
      <c r="W1042" s="333"/>
      <c r="X1042" s="333"/>
      <c r="Y1042" s="343" t="s">
        <v>219</v>
      </c>
      <c r="Z1042" s="344"/>
      <c r="AA1042" s="344"/>
      <c r="AB1042" s="344"/>
      <c r="AC1042" s="259" t="s">
        <v>259</v>
      </c>
      <c r="AD1042" s="259"/>
      <c r="AE1042" s="259"/>
      <c r="AF1042" s="259"/>
      <c r="AG1042" s="259"/>
      <c r="AH1042" s="343" t="s">
        <v>287</v>
      </c>
      <c r="AI1042" s="345"/>
      <c r="AJ1042" s="345"/>
      <c r="AK1042" s="345"/>
      <c r="AL1042" s="345" t="s">
        <v>21</v>
      </c>
      <c r="AM1042" s="345"/>
      <c r="AN1042" s="345"/>
      <c r="AO1042" s="419"/>
      <c r="AP1042" s="420" t="s">
        <v>222</v>
      </c>
      <c r="AQ1042" s="420"/>
      <c r="AR1042" s="420"/>
      <c r="AS1042" s="420"/>
      <c r="AT1042" s="420"/>
      <c r="AU1042" s="420"/>
      <c r="AV1042" s="420"/>
      <c r="AW1042" s="420"/>
      <c r="AX1042" s="420"/>
      <c r="AY1042">
        <f t="shared" ref="AY1042:AY1043" si="123">$AY$1040</f>
        <v>0</v>
      </c>
    </row>
    <row r="1043" spans="1:51" ht="30" hidden="1" customHeight="1" x14ac:dyDescent="0.15">
      <c r="A1043" s="399">
        <v>1</v>
      </c>
      <c r="B1043" s="399">
        <v>1</v>
      </c>
      <c r="C1043" s="413"/>
      <c r="D1043" s="413"/>
      <c r="E1043" s="413"/>
      <c r="F1043" s="413"/>
      <c r="G1043" s="413"/>
      <c r="H1043" s="413"/>
      <c r="I1043" s="413"/>
      <c r="J1043" s="414"/>
      <c r="K1043" s="415"/>
      <c r="L1043" s="415"/>
      <c r="M1043" s="415"/>
      <c r="N1043" s="415"/>
      <c r="O1043" s="415"/>
      <c r="P1043" s="300"/>
      <c r="Q1043" s="300"/>
      <c r="R1043" s="300"/>
      <c r="S1043" s="300"/>
      <c r="T1043" s="300"/>
      <c r="U1043" s="300"/>
      <c r="V1043" s="300"/>
      <c r="W1043" s="300"/>
      <c r="X1043" s="300"/>
      <c r="Y1043" s="304"/>
      <c r="Z1043" s="305"/>
      <c r="AA1043" s="305"/>
      <c r="AB1043" s="306"/>
      <c r="AC1043" s="308"/>
      <c r="AD1043" s="309"/>
      <c r="AE1043" s="309"/>
      <c r="AF1043" s="309"/>
      <c r="AG1043" s="309"/>
      <c r="AH1043" s="416"/>
      <c r="AI1043" s="417"/>
      <c r="AJ1043" s="417"/>
      <c r="AK1043" s="41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99">
        <v>2</v>
      </c>
      <c r="B1044" s="399">
        <v>1</v>
      </c>
      <c r="C1044" s="413"/>
      <c r="D1044" s="413"/>
      <c r="E1044" s="413"/>
      <c r="F1044" s="413"/>
      <c r="G1044" s="413"/>
      <c r="H1044" s="413"/>
      <c r="I1044" s="413"/>
      <c r="J1044" s="414"/>
      <c r="K1044" s="415"/>
      <c r="L1044" s="415"/>
      <c r="M1044" s="415"/>
      <c r="N1044" s="415"/>
      <c r="O1044" s="415"/>
      <c r="P1044" s="300"/>
      <c r="Q1044" s="300"/>
      <c r="R1044" s="300"/>
      <c r="S1044" s="300"/>
      <c r="T1044" s="300"/>
      <c r="U1044" s="300"/>
      <c r="V1044" s="300"/>
      <c r="W1044" s="300"/>
      <c r="X1044" s="300"/>
      <c r="Y1044" s="304"/>
      <c r="Z1044" s="305"/>
      <c r="AA1044" s="305"/>
      <c r="AB1044" s="306"/>
      <c r="AC1044" s="308"/>
      <c r="AD1044" s="309"/>
      <c r="AE1044" s="309"/>
      <c r="AF1044" s="309"/>
      <c r="AG1044" s="309"/>
      <c r="AH1044" s="416"/>
      <c r="AI1044" s="417"/>
      <c r="AJ1044" s="417"/>
      <c r="AK1044" s="41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99">
        <v>3</v>
      </c>
      <c r="B1045" s="399">
        <v>1</v>
      </c>
      <c r="C1045" s="418"/>
      <c r="D1045" s="413"/>
      <c r="E1045" s="413"/>
      <c r="F1045" s="413"/>
      <c r="G1045" s="413"/>
      <c r="H1045" s="413"/>
      <c r="I1045" s="413"/>
      <c r="J1045" s="414"/>
      <c r="K1045" s="415"/>
      <c r="L1045" s="415"/>
      <c r="M1045" s="415"/>
      <c r="N1045" s="415"/>
      <c r="O1045" s="415"/>
      <c r="P1045" s="299"/>
      <c r="Q1045" s="300"/>
      <c r="R1045" s="300"/>
      <c r="S1045" s="300"/>
      <c r="T1045" s="300"/>
      <c r="U1045" s="300"/>
      <c r="V1045" s="300"/>
      <c r="W1045" s="300"/>
      <c r="X1045" s="300"/>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99">
        <v>4</v>
      </c>
      <c r="B1046" s="399">
        <v>1</v>
      </c>
      <c r="C1046" s="418"/>
      <c r="D1046" s="413"/>
      <c r="E1046" s="413"/>
      <c r="F1046" s="413"/>
      <c r="G1046" s="413"/>
      <c r="H1046" s="413"/>
      <c r="I1046" s="413"/>
      <c r="J1046" s="414"/>
      <c r="K1046" s="415"/>
      <c r="L1046" s="415"/>
      <c r="M1046" s="415"/>
      <c r="N1046" s="415"/>
      <c r="O1046" s="415"/>
      <c r="P1046" s="299"/>
      <c r="Q1046" s="300"/>
      <c r="R1046" s="300"/>
      <c r="S1046" s="300"/>
      <c r="T1046" s="300"/>
      <c r="U1046" s="300"/>
      <c r="V1046" s="300"/>
      <c r="W1046" s="300"/>
      <c r="X1046" s="300"/>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99">
        <v>5</v>
      </c>
      <c r="B1047" s="399">
        <v>1</v>
      </c>
      <c r="C1047" s="413"/>
      <c r="D1047" s="413"/>
      <c r="E1047" s="413"/>
      <c r="F1047" s="413"/>
      <c r="G1047" s="413"/>
      <c r="H1047" s="413"/>
      <c r="I1047" s="413"/>
      <c r="J1047" s="414"/>
      <c r="K1047" s="415"/>
      <c r="L1047" s="415"/>
      <c r="M1047" s="415"/>
      <c r="N1047" s="415"/>
      <c r="O1047" s="415"/>
      <c r="P1047" s="300"/>
      <c r="Q1047" s="300"/>
      <c r="R1047" s="300"/>
      <c r="S1047" s="300"/>
      <c r="T1047" s="300"/>
      <c r="U1047" s="300"/>
      <c r="V1047" s="300"/>
      <c r="W1047" s="300"/>
      <c r="X1047" s="300"/>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99">
        <v>6</v>
      </c>
      <c r="B1048" s="399">
        <v>1</v>
      </c>
      <c r="C1048" s="413"/>
      <c r="D1048" s="413"/>
      <c r="E1048" s="413"/>
      <c r="F1048" s="413"/>
      <c r="G1048" s="413"/>
      <c r="H1048" s="413"/>
      <c r="I1048" s="413"/>
      <c r="J1048" s="414"/>
      <c r="K1048" s="415"/>
      <c r="L1048" s="415"/>
      <c r="M1048" s="415"/>
      <c r="N1048" s="415"/>
      <c r="O1048" s="415"/>
      <c r="P1048" s="300"/>
      <c r="Q1048" s="300"/>
      <c r="R1048" s="300"/>
      <c r="S1048" s="300"/>
      <c r="T1048" s="300"/>
      <c r="U1048" s="300"/>
      <c r="V1048" s="300"/>
      <c r="W1048" s="300"/>
      <c r="X1048" s="300"/>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99">
        <v>7</v>
      </c>
      <c r="B1049" s="399">
        <v>1</v>
      </c>
      <c r="C1049" s="413"/>
      <c r="D1049" s="413"/>
      <c r="E1049" s="413"/>
      <c r="F1049" s="413"/>
      <c r="G1049" s="413"/>
      <c r="H1049" s="413"/>
      <c r="I1049" s="413"/>
      <c r="J1049" s="414"/>
      <c r="K1049" s="415"/>
      <c r="L1049" s="415"/>
      <c r="M1049" s="415"/>
      <c r="N1049" s="415"/>
      <c r="O1049" s="415"/>
      <c r="P1049" s="300"/>
      <c r="Q1049" s="300"/>
      <c r="R1049" s="300"/>
      <c r="S1049" s="300"/>
      <c r="T1049" s="300"/>
      <c r="U1049" s="300"/>
      <c r="V1049" s="300"/>
      <c r="W1049" s="300"/>
      <c r="X1049" s="300"/>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99">
        <v>8</v>
      </c>
      <c r="B1050" s="399">
        <v>1</v>
      </c>
      <c r="C1050" s="413"/>
      <c r="D1050" s="413"/>
      <c r="E1050" s="413"/>
      <c r="F1050" s="413"/>
      <c r="G1050" s="413"/>
      <c r="H1050" s="413"/>
      <c r="I1050" s="413"/>
      <c r="J1050" s="414"/>
      <c r="K1050" s="415"/>
      <c r="L1050" s="415"/>
      <c r="M1050" s="415"/>
      <c r="N1050" s="415"/>
      <c r="O1050" s="415"/>
      <c r="P1050" s="300"/>
      <c r="Q1050" s="300"/>
      <c r="R1050" s="300"/>
      <c r="S1050" s="300"/>
      <c r="T1050" s="300"/>
      <c r="U1050" s="300"/>
      <c r="V1050" s="300"/>
      <c r="W1050" s="300"/>
      <c r="X1050" s="300"/>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99">
        <v>9</v>
      </c>
      <c r="B1051" s="399">
        <v>1</v>
      </c>
      <c r="C1051" s="413"/>
      <c r="D1051" s="413"/>
      <c r="E1051" s="413"/>
      <c r="F1051" s="413"/>
      <c r="G1051" s="413"/>
      <c r="H1051" s="413"/>
      <c r="I1051" s="413"/>
      <c r="J1051" s="414"/>
      <c r="K1051" s="415"/>
      <c r="L1051" s="415"/>
      <c r="M1051" s="415"/>
      <c r="N1051" s="415"/>
      <c r="O1051" s="415"/>
      <c r="P1051" s="300"/>
      <c r="Q1051" s="300"/>
      <c r="R1051" s="300"/>
      <c r="S1051" s="300"/>
      <c r="T1051" s="300"/>
      <c r="U1051" s="300"/>
      <c r="V1051" s="300"/>
      <c r="W1051" s="300"/>
      <c r="X1051" s="300"/>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99">
        <v>10</v>
      </c>
      <c r="B1052" s="399">
        <v>1</v>
      </c>
      <c r="C1052" s="413"/>
      <c r="D1052" s="413"/>
      <c r="E1052" s="413"/>
      <c r="F1052" s="413"/>
      <c r="G1052" s="413"/>
      <c r="H1052" s="413"/>
      <c r="I1052" s="413"/>
      <c r="J1052" s="414"/>
      <c r="K1052" s="415"/>
      <c r="L1052" s="415"/>
      <c r="M1052" s="415"/>
      <c r="N1052" s="415"/>
      <c r="O1052" s="415"/>
      <c r="P1052" s="300"/>
      <c r="Q1052" s="300"/>
      <c r="R1052" s="300"/>
      <c r="S1052" s="300"/>
      <c r="T1052" s="300"/>
      <c r="U1052" s="300"/>
      <c r="V1052" s="300"/>
      <c r="W1052" s="300"/>
      <c r="X1052" s="300"/>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00"/>
      <c r="Q1053" s="300"/>
      <c r="R1053" s="300"/>
      <c r="S1053" s="300"/>
      <c r="T1053" s="300"/>
      <c r="U1053" s="300"/>
      <c r="V1053" s="300"/>
      <c r="W1053" s="300"/>
      <c r="X1053" s="300"/>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00"/>
      <c r="Q1054" s="300"/>
      <c r="R1054" s="300"/>
      <c r="S1054" s="300"/>
      <c r="T1054" s="300"/>
      <c r="U1054" s="300"/>
      <c r="V1054" s="300"/>
      <c r="W1054" s="300"/>
      <c r="X1054" s="300"/>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00"/>
      <c r="Q1055" s="300"/>
      <c r="R1055" s="300"/>
      <c r="S1055" s="300"/>
      <c r="T1055" s="300"/>
      <c r="U1055" s="300"/>
      <c r="V1055" s="300"/>
      <c r="W1055" s="300"/>
      <c r="X1055" s="300"/>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00"/>
      <c r="Q1056" s="300"/>
      <c r="R1056" s="300"/>
      <c r="S1056" s="300"/>
      <c r="T1056" s="300"/>
      <c r="U1056" s="300"/>
      <c r="V1056" s="300"/>
      <c r="W1056" s="300"/>
      <c r="X1056" s="300"/>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00"/>
      <c r="Q1057" s="300"/>
      <c r="R1057" s="300"/>
      <c r="S1057" s="300"/>
      <c r="T1057" s="300"/>
      <c r="U1057" s="300"/>
      <c r="V1057" s="300"/>
      <c r="W1057" s="300"/>
      <c r="X1057" s="300"/>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00"/>
      <c r="Q1058" s="300"/>
      <c r="R1058" s="300"/>
      <c r="S1058" s="300"/>
      <c r="T1058" s="300"/>
      <c r="U1058" s="300"/>
      <c r="V1058" s="300"/>
      <c r="W1058" s="300"/>
      <c r="X1058" s="300"/>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00"/>
      <c r="Q1059" s="300"/>
      <c r="R1059" s="300"/>
      <c r="S1059" s="300"/>
      <c r="T1059" s="300"/>
      <c r="U1059" s="300"/>
      <c r="V1059" s="300"/>
      <c r="W1059" s="300"/>
      <c r="X1059" s="300"/>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00"/>
      <c r="Q1060" s="300"/>
      <c r="R1060" s="300"/>
      <c r="S1060" s="300"/>
      <c r="T1060" s="300"/>
      <c r="U1060" s="300"/>
      <c r="V1060" s="300"/>
      <c r="W1060" s="300"/>
      <c r="X1060" s="300"/>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00"/>
      <c r="Q1061" s="300"/>
      <c r="R1061" s="300"/>
      <c r="S1061" s="300"/>
      <c r="T1061" s="300"/>
      <c r="U1061" s="300"/>
      <c r="V1061" s="300"/>
      <c r="W1061" s="300"/>
      <c r="X1061" s="300"/>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00"/>
      <c r="Q1062" s="300"/>
      <c r="R1062" s="300"/>
      <c r="S1062" s="300"/>
      <c r="T1062" s="300"/>
      <c r="U1062" s="300"/>
      <c r="V1062" s="300"/>
      <c r="W1062" s="300"/>
      <c r="X1062" s="300"/>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00"/>
      <c r="Q1063" s="300"/>
      <c r="R1063" s="300"/>
      <c r="S1063" s="300"/>
      <c r="T1063" s="300"/>
      <c r="U1063" s="300"/>
      <c r="V1063" s="300"/>
      <c r="W1063" s="300"/>
      <c r="X1063" s="300"/>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00"/>
      <c r="Q1064" s="300"/>
      <c r="R1064" s="300"/>
      <c r="S1064" s="300"/>
      <c r="T1064" s="300"/>
      <c r="U1064" s="300"/>
      <c r="V1064" s="300"/>
      <c r="W1064" s="300"/>
      <c r="X1064" s="300"/>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00"/>
      <c r="Q1065" s="300"/>
      <c r="R1065" s="300"/>
      <c r="S1065" s="300"/>
      <c r="T1065" s="300"/>
      <c r="U1065" s="300"/>
      <c r="V1065" s="300"/>
      <c r="W1065" s="300"/>
      <c r="X1065" s="300"/>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00"/>
      <c r="Q1066" s="300"/>
      <c r="R1066" s="300"/>
      <c r="S1066" s="300"/>
      <c r="T1066" s="300"/>
      <c r="U1066" s="300"/>
      <c r="V1066" s="300"/>
      <c r="W1066" s="300"/>
      <c r="X1066" s="300"/>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00"/>
      <c r="Q1067" s="300"/>
      <c r="R1067" s="300"/>
      <c r="S1067" s="300"/>
      <c r="T1067" s="300"/>
      <c r="U1067" s="300"/>
      <c r="V1067" s="300"/>
      <c r="W1067" s="300"/>
      <c r="X1067" s="300"/>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00"/>
      <c r="Q1068" s="300"/>
      <c r="R1068" s="300"/>
      <c r="S1068" s="300"/>
      <c r="T1068" s="300"/>
      <c r="U1068" s="300"/>
      <c r="V1068" s="300"/>
      <c r="W1068" s="300"/>
      <c r="X1068" s="300"/>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00"/>
      <c r="Q1069" s="300"/>
      <c r="R1069" s="300"/>
      <c r="S1069" s="300"/>
      <c r="T1069" s="300"/>
      <c r="U1069" s="300"/>
      <c r="V1069" s="300"/>
      <c r="W1069" s="300"/>
      <c r="X1069" s="300"/>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00"/>
      <c r="Q1070" s="300"/>
      <c r="R1070" s="300"/>
      <c r="S1070" s="300"/>
      <c r="T1070" s="300"/>
      <c r="U1070" s="300"/>
      <c r="V1070" s="300"/>
      <c r="W1070" s="300"/>
      <c r="X1070" s="300"/>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00"/>
      <c r="Q1071" s="300"/>
      <c r="R1071" s="300"/>
      <c r="S1071" s="300"/>
      <c r="T1071" s="300"/>
      <c r="U1071" s="300"/>
      <c r="V1071" s="300"/>
      <c r="W1071" s="300"/>
      <c r="X1071" s="300"/>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00"/>
      <c r="Q1072" s="300"/>
      <c r="R1072" s="300"/>
      <c r="S1072" s="300"/>
      <c r="T1072" s="300"/>
      <c r="U1072" s="300"/>
      <c r="V1072" s="300"/>
      <c r="W1072" s="300"/>
      <c r="X1072" s="300"/>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259" t="s">
        <v>221</v>
      </c>
      <c r="K1075" s="94"/>
      <c r="L1075" s="94"/>
      <c r="M1075" s="94"/>
      <c r="N1075" s="94"/>
      <c r="O1075" s="94"/>
      <c r="P1075" s="333" t="s">
        <v>196</v>
      </c>
      <c r="Q1075" s="333"/>
      <c r="R1075" s="333"/>
      <c r="S1075" s="333"/>
      <c r="T1075" s="333"/>
      <c r="U1075" s="333"/>
      <c r="V1075" s="333"/>
      <c r="W1075" s="333"/>
      <c r="X1075" s="333"/>
      <c r="Y1075" s="343" t="s">
        <v>219</v>
      </c>
      <c r="Z1075" s="344"/>
      <c r="AA1075" s="344"/>
      <c r="AB1075" s="344"/>
      <c r="AC1075" s="259" t="s">
        <v>259</v>
      </c>
      <c r="AD1075" s="259"/>
      <c r="AE1075" s="259"/>
      <c r="AF1075" s="259"/>
      <c r="AG1075" s="259"/>
      <c r="AH1075" s="343" t="s">
        <v>287</v>
      </c>
      <c r="AI1075" s="345"/>
      <c r="AJ1075" s="345"/>
      <c r="AK1075" s="345"/>
      <c r="AL1075" s="345" t="s">
        <v>21</v>
      </c>
      <c r="AM1075" s="345"/>
      <c r="AN1075" s="345"/>
      <c r="AO1075" s="419"/>
      <c r="AP1075" s="420" t="s">
        <v>222</v>
      </c>
      <c r="AQ1075" s="420"/>
      <c r="AR1075" s="420"/>
      <c r="AS1075" s="420"/>
      <c r="AT1075" s="420"/>
      <c r="AU1075" s="420"/>
      <c r="AV1075" s="420"/>
      <c r="AW1075" s="420"/>
      <c r="AX1075" s="420"/>
      <c r="AY1075">
        <f t="shared" ref="AY1075:AY1076" si="124">$AY$1073</f>
        <v>0</v>
      </c>
    </row>
    <row r="1076" spans="1:51" ht="30" hidden="1" customHeight="1" x14ac:dyDescent="0.15">
      <c r="A1076" s="399">
        <v>1</v>
      </c>
      <c r="B1076" s="399">
        <v>1</v>
      </c>
      <c r="C1076" s="413"/>
      <c r="D1076" s="413"/>
      <c r="E1076" s="413"/>
      <c r="F1076" s="413"/>
      <c r="G1076" s="413"/>
      <c r="H1076" s="413"/>
      <c r="I1076" s="413"/>
      <c r="J1076" s="414"/>
      <c r="K1076" s="415"/>
      <c r="L1076" s="415"/>
      <c r="M1076" s="415"/>
      <c r="N1076" s="415"/>
      <c r="O1076" s="415"/>
      <c r="P1076" s="300"/>
      <c r="Q1076" s="300"/>
      <c r="R1076" s="300"/>
      <c r="S1076" s="300"/>
      <c r="T1076" s="300"/>
      <c r="U1076" s="300"/>
      <c r="V1076" s="300"/>
      <c r="W1076" s="300"/>
      <c r="X1076" s="300"/>
      <c r="Y1076" s="304"/>
      <c r="Z1076" s="305"/>
      <c r="AA1076" s="305"/>
      <c r="AB1076" s="306"/>
      <c r="AC1076" s="308"/>
      <c r="AD1076" s="309"/>
      <c r="AE1076" s="309"/>
      <c r="AF1076" s="309"/>
      <c r="AG1076" s="309"/>
      <c r="AH1076" s="416"/>
      <c r="AI1076" s="417"/>
      <c r="AJ1076" s="417"/>
      <c r="AK1076" s="41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99">
        <v>2</v>
      </c>
      <c r="B1077" s="399">
        <v>1</v>
      </c>
      <c r="C1077" s="413"/>
      <c r="D1077" s="413"/>
      <c r="E1077" s="413"/>
      <c r="F1077" s="413"/>
      <c r="G1077" s="413"/>
      <c r="H1077" s="413"/>
      <c r="I1077" s="413"/>
      <c r="J1077" s="414"/>
      <c r="K1077" s="415"/>
      <c r="L1077" s="415"/>
      <c r="M1077" s="415"/>
      <c r="N1077" s="415"/>
      <c r="O1077" s="415"/>
      <c r="P1077" s="300"/>
      <c r="Q1077" s="300"/>
      <c r="R1077" s="300"/>
      <c r="S1077" s="300"/>
      <c r="T1077" s="300"/>
      <c r="U1077" s="300"/>
      <c r="V1077" s="300"/>
      <c r="W1077" s="300"/>
      <c r="X1077" s="300"/>
      <c r="Y1077" s="304"/>
      <c r="Z1077" s="305"/>
      <c r="AA1077" s="305"/>
      <c r="AB1077" s="306"/>
      <c r="AC1077" s="308"/>
      <c r="AD1077" s="309"/>
      <c r="AE1077" s="309"/>
      <c r="AF1077" s="309"/>
      <c r="AG1077" s="309"/>
      <c r="AH1077" s="416"/>
      <c r="AI1077" s="417"/>
      <c r="AJ1077" s="417"/>
      <c r="AK1077" s="41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99">
        <v>3</v>
      </c>
      <c r="B1078" s="399">
        <v>1</v>
      </c>
      <c r="C1078" s="418"/>
      <c r="D1078" s="413"/>
      <c r="E1078" s="413"/>
      <c r="F1078" s="413"/>
      <c r="G1078" s="413"/>
      <c r="H1078" s="413"/>
      <c r="I1078" s="413"/>
      <c r="J1078" s="414"/>
      <c r="K1078" s="415"/>
      <c r="L1078" s="415"/>
      <c r="M1078" s="415"/>
      <c r="N1078" s="415"/>
      <c r="O1078" s="415"/>
      <c r="P1078" s="299"/>
      <c r="Q1078" s="300"/>
      <c r="R1078" s="300"/>
      <c r="S1078" s="300"/>
      <c r="T1078" s="300"/>
      <c r="U1078" s="300"/>
      <c r="V1078" s="300"/>
      <c r="W1078" s="300"/>
      <c r="X1078" s="300"/>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99">
        <v>4</v>
      </c>
      <c r="B1079" s="399">
        <v>1</v>
      </c>
      <c r="C1079" s="418"/>
      <c r="D1079" s="413"/>
      <c r="E1079" s="413"/>
      <c r="F1079" s="413"/>
      <c r="G1079" s="413"/>
      <c r="H1079" s="413"/>
      <c r="I1079" s="413"/>
      <c r="J1079" s="414"/>
      <c r="K1079" s="415"/>
      <c r="L1079" s="415"/>
      <c r="M1079" s="415"/>
      <c r="N1079" s="415"/>
      <c r="O1079" s="415"/>
      <c r="P1079" s="299"/>
      <c r="Q1079" s="300"/>
      <c r="R1079" s="300"/>
      <c r="S1079" s="300"/>
      <c r="T1079" s="300"/>
      <c r="U1079" s="300"/>
      <c r="V1079" s="300"/>
      <c r="W1079" s="300"/>
      <c r="X1079" s="300"/>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00"/>
      <c r="Q1080" s="300"/>
      <c r="R1080" s="300"/>
      <c r="S1080" s="300"/>
      <c r="T1080" s="300"/>
      <c r="U1080" s="300"/>
      <c r="V1080" s="300"/>
      <c r="W1080" s="300"/>
      <c r="X1080" s="300"/>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00"/>
      <c r="Q1081" s="300"/>
      <c r="R1081" s="300"/>
      <c r="S1081" s="300"/>
      <c r="T1081" s="300"/>
      <c r="U1081" s="300"/>
      <c r="V1081" s="300"/>
      <c r="W1081" s="300"/>
      <c r="X1081" s="300"/>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00"/>
      <c r="Q1082" s="300"/>
      <c r="R1082" s="300"/>
      <c r="S1082" s="300"/>
      <c r="T1082" s="300"/>
      <c r="U1082" s="300"/>
      <c r="V1082" s="300"/>
      <c r="W1082" s="300"/>
      <c r="X1082" s="300"/>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00"/>
      <c r="Q1083" s="300"/>
      <c r="R1083" s="300"/>
      <c r="S1083" s="300"/>
      <c r="T1083" s="300"/>
      <c r="U1083" s="300"/>
      <c r="V1083" s="300"/>
      <c r="W1083" s="300"/>
      <c r="X1083" s="300"/>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00"/>
      <c r="Q1084" s="300"/>
      <c r="R1084" s="300"/>
      <c r="S1084" s="300"/>
      <c r="T1084" s="300"/>
      <c r="U1084" s="300"/>
      <c r="V1084" s="300"/>
      <c r="W1084" s="300"/>
      <c r="X1084" s="300"/>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00"/>
      <c r="Q1085" s="300"/>
      <c r="R1085" s="300"/>
      <c r="S1085" s="300"/>
      <c r="T1085" s="300"/>
      <c r="U1085" s="300"/>
      <c r="V1085" s="300"/>
      <c r="W1085" s="300"/>
      <c r="X1085" s="300"/>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00"/>
      <c r="Q1086" s="300"/>
      <c r="R1086" s="300"/>
      <c r="S1086" s="300"/>
      <c r="T1086" s="300"/>
      <c r="U1086" s="300"/>
      <c r="V1086" s="300"/>
      <c r="W1086" s="300"/>
      <c r="X1086" s="300"/>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00"/>
      <c r="Q1087" s="300"/>
      <c r="R1087" s="300"/>
      <c r="S1087" s="300"/>
      <c r="T1087" s="300"/>
      <c r="U1087" s="300"/>
      <c r="V1087" s="300"/>
      <c r="W1087" s="300"/>
      <c r="X1087" s="300"/>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00"/>
      <c r="Q1088" s="300"/>
      <c r="R1088" s="300"/>
      <c r="S1088" s="300"/>
      <c r="T1088" s="300"/>
      <c r="U1088" s="300"/>
      <c r="V1088" s="300"/>
      <c r="W1088" s="300"/>
      <c r="X1088" s="300"/>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00"/>
      <c r="Q1089" s="300"/>
      <c r="R1089" s="300"/>
      <c r="S1089" s="300"/>
      <c r="T1089" s="300"/>
      <c r="U1089" s="300"/>
      <c r="V1089" s="300"/>
      <c r="W1089" s="300"/>
      <c r="X1089" s="300"/>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00"/>
      <c r="Q1090" s="300"/>
      <c r="R1090" s="300"/>
      <c r="S1090" s="300"/>
      <c r="T1090" s="300"/>
      <c r="U1090" s="300"/>
      <c r="V1090" s="300"/>
      <c r="W1090" s="300"/>
      <c r="X1090" s="300"/>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00"/>
      <c r="Q1091" s="300"/>
      <c r="R1091" s="300"/>
      <c r="S1091" s="300"/>
      <c r="T1091" s="300"/>
      <c r="U1091" s="300"/>
      <c r="V1091" s="300"/>
      <c r="W1091" s="300"/>
      <c r="X1091" s="300"/>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00"/>
      <c r="Q1092" s="300"/>
      <c r="R1092" s="300"/>
      <c r="S1092" s="300"/>
      <c r="T1092" s="300"/>
      <c r="U1092" s="300"/>
      <c r="V1092" s="300"/>
      <c r="W1092" s="300"/>
      <c r="X1092" s="300"/>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00"/>
      <c r="Q1093" s="300"/>
      <c r="R1093" s="300"/>
      <c r="S1093" s="300"/>
      <c r="T1093" s="300"/>
      <c r="U1093" s="300"/>
      <c r="V1093" s="300"/>
      <c r="W1093" s="300"/>
      <c r="X1093" s="300"/>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00"/>
      <c r="Q1094" s="300"/>
      <c r="R1094" s="300"/>
      <c r="S1094" s="300"/>
      <c r="T1094" s="300"/>
      <c r="U1094" s="300"/>
      <c r="V1094" s="300"/>
      <c r="W1094" s="300"/>
      <c r="X1094" s="300"/>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00"/>
      <c r="Q1095" s="300"/>
      <c r="R1095" s="300"/>
      <c r="S1095" s="300"/>
      <c r="T1095" s="300"/>
      <c r="U1095" s="300"/>
      <c r="V1095" s="300"/>
      <c r="W1095" s="300"/>
      <c r="X1095" s="300"/>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00"/>
      <c r="Q1096" s="300"/>
      <c r="R1096" s="300"/>
      <c r="S1096" s="300"/>
      <c r="T1096" s="300"/>
      <c r="U1096" s="300"/>
      <c r="V1096" s="300"/>
      <c r="W1096" s="300"/>
      <c r="X1096" s="300"/>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00"/>
      <c r="Q1097" s="300"/>
      <c r="R1097" s="300"/>
      <c r="S1097" s="300"/>
      <c r="T1097" s="300"/>
      <c r="U1097" s="300"/>
      <c r="V1097" s="300"/>
      <c r="W1097" s="300"/>
      <c r="X1097" s="300"/>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00"/>
      <c r="Q1098" s="300"/>
      <c r="R1098" s="300"/>
      <c r="S1098" s="300"/>
      <c r="T1098" s="300"/>
      <c r="U1098" s="300"/>
      <c r="V1098" s="300"/>
      <c r="W1098" s="300"/>
      <c r="X1098" s="300"/>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00"/>
      <c r="Q1099" s="300"/>
      <c r="R1099" s="300"/>
      <c r="S1099" s="300"/>
      <c r="T1099" s="300"/>
      <c r="U1099" s="300"/>
      <c r="V1099" s="300"/>
      <c r="W1099" s="300"/>
      <c r="X1099" s="300"/>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00"/>
      <c r="Q1100" s="300"/>
      <c r="R1100" s="300"/>
      <c r="S1100" s="300"/>
      <c r="T1100" s="300"/>
      <c r="U1100" s="300"/>
      <c r="V1100" s="300"/>
      <c r="W1100" s="300"/>
      <c r="X1100" s="300"/>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00"/>
      <c r="Q1101" s="300"/>
      <c r="R1101" s="300"/>
      <c r="S1101" s="300"/>
      <c r="T1101" s="300"/>
      <c r="U1101" s="300"/>
      <c r="V1101" s="300"/>
      <c r="W1101" s="300"/>
      <c r="X1101" s="300"/>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00"/>
      <c r="Q1102" s="300"/>
      <c r="R1102" s="300"/>
      <c r="S1102" s="300"/>
      <c r="T1102" s="300"/>
      <c r="U1102" s="300"/>
      <c r="V1102" s="300"/>
      <c r="W1102" s="300"/>
      <c r="X1102" s="300"/>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00"/>
      <c r="Q1103" s="300"/>
      <c r="R1103" s="300"/>
      <c r="S1103" s="300"/>
      <c r="T1103" s="300"/>
      <c r="U1103" s="300"/>
      <c r="V1103" s="300"/>
      <c r="W1103" s="300"/>
      <c r="X1103" s="300"/>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00"/>
      <c r="Q1104" s="300"/>
      <c r="R1104" s="300"/>
      <c r="S1104" s="300"/>
      <c r="T1104" s="300"/>
      <c r="U1104" s="300"/>
      <c r="V1104" s="300"/>
      <c r="W1104" s="300"/>
      <c r="X1104" s="300"/>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00"/>
      <c r="Q1105" s="300"/>
      <c r="R1105" s="300"/>
      <c r="S1105" s="300"/>
      <c r="T1105" s="300"/>
      <c r="U1105" s="300"/>
      <c r="V1105" s="300"/>
      <c r="W1105" s="300"/>
      <c r="X1105" s="300"/>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88" t="s">
        <v>250</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265</v>
      </c>
      <c r="AM1106" s="960"/>
      <c r="AN1106" s="9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9"/>
      <c r="B1109" s="399"/>
      <c r="C1109" s="259" t="s">
        <v>215</v>
      </c>
      <c r="D1109" s="891"/>
      <c r="E1109" s="259" t="s">
        <v>214</v>
      </c>
      <c r="F1109" s="891"/>
      <c r="G1109" s="891"/>
      <c r="H1109" s="891"/>
      <c r="I1109" s="891"/>
      <c r="J1109" s="259" t="s">
        <v>221</v>
      </c>
      <c r="K1109" s="259"/>
      <c r="L1109" s="259"/>
      <c r="M1109" s="259"/>
      <c r="N1109" s="259"/>
      <c r="O1109" s="259"/>
      <c r="P1109" s="343" t="s">
        <v>27</v>
      </c>
      <c r="Q1109" s="343"/>
      <c r="R1109" s="343"/>
      <c r="S1109" s="343"/>
      <c r="T1109" s="343"/>
      <c r="U1109" s="343"/>
      <c r="V1109" s="343"/>
      <c r="W1109" s="343"/>
      <c r="X1109" s="343"/>
      <c r="Y1109" s="259" t="s">
        <v>223</v>
      </c>
      <c r="Z1109" s="891"/>
      <c r="AA1109" s="891"/>
      <c r="AB1109" s="891"/>
      <c r="AC1109" s="259" t="s">
        <v>197</v>
      </c>
      <c r="AD1109" s="259"/>
      <c r="AE1109" s="259"/>
      <c r="AF1109" s="259"/>
      <c r="AG1109" s="259"/>
      <c r="AH1109" s="343" t="s">
        <v>210</v>
      </c>
      <c r="AI1109" s="344"/>
      <c r="AJ1109" s="344"/>
      <c r="AK1109" s="344"/>
      <c r="AL1109" s="344" t="s">
        <v>21</v>
      </c>
      <c r="AM1109" s="344"/>
      <c r="AN1109" s="344"/>
      <c r="AO1109" s="894"/>
      <c r="AP1109" s="420" t="s">
        <v>251</v>
      </c>
      <c r="AQ1109" s="420"/>
      <c r="AR1109" s="420"/>
      <c r="AS1109" s="420"/>
      <c r="AT1109" s="420"/>
      <c r="AU1109" s="420"/>
      <c r="AV1109" s="420"/>
      <c r="AW1109" s="420"/>
      <c r="AX1109" s="420"/>
    </row>
    <row r="1110" spans="1:51" ht="30" customHeight="1" x14ac:dyDescent="0.15">
      <c r="A1110" s="399">
        <v>1</v>
      </c>
      <c r="B1110" s="399">
        <v>1</v>
      </c>
      <c r="C1110" s="893" t="s">
        <v>707</v>
      </c>
      <c r="D1110" s="893"/>
      <c r="E1110" s="244" t="s">
        <v>708</v>
      </c>
      <c r="F1110" s="892"/>
      <c r="G1110" s="892"/>
      <c r="H1110" s="892"/>
      <c r="I1110" s="892"/>
      <c r="J1110" s="414">
        <v>2010401054443</v>
      </c>
      <c r="K1110" s="415"/>
      <c r="L1110" s="415"/>
      <c r="M1110" s="415"/>
      <c r="N1110" s="415"/>
      <c r="O1110" s="415"/>
      <c r="P1110" s="299" t="s">
        <v>760</v>
      </c>
      <c r="Q1110" s="300"/>
      <c r="R1110" s="300"/>
      <c r="S1110" s="300"/>
      <c r="T1110" s="300"/>
      <c r="U1110" s="300"/>
      <c r="V1110" s="300"/>
      <c r="W1110" s="300"/>
      <c r="X1110" s="300"/>
      <c r="Y1110" s="304">
        <v>154</v>
      </c>
      <c r="Z1110" s="305"/>
      <c r="AA1110" s="305"/>
      <c r="AB1110" s="306"/>
      <c r="AC1110" s="308" t="s">
        <v>298</v>
      </c>
      <c r="AD1110" s="309"/>
      <c r="AE1110" s="309"/>
      <c r="AF1110" s="309"/>
      <c r="AG1110" s="309"/>
      <c r="AH1110" s="322" t="s">
        <v>325</v>
      </c>
      <c r="AI1110" s="311"/>
      <c r="AJ1110" s="311"/>
      <c r="AK1110" s="311"/>
      <c r="AL1110" s="312">
        <v>100</v>
      </c>
      <c r="AM1110" s="313"/>
      <c r="AN1110" s="313"/>
      <c r="AO1110" s="314"/>
      <c r="AP1110" s="315" t="s">
        <v>325</v>
      </c>
      <c r="AQ1110" s="307"/>
      <c r="AR1110" s="307"/>
      <c r="AS1110" s="307"/>
      <c r="AT1110" s="307"/>
      <c r="AU1110" s="307"/>
      <c r="AV1110" s="307"/>
      <c r="AW1110" s="307"/>
      <c r="AX1110" s="307"/>
    </row>
    <row r="1111" spans="1:51" ht="30" customHeight="1" x14ac:dyDescent="0.15">
      <c r="A1111" s="399">
        <v>2</v>
      </c>
      <c r="B1111" s="399">
        <v>1</v>
      </c>
      <c r="C1111" s="893" t="s">
        <v>707</v>
      </c>
      <c r="D1111" s="893"/>
      <c r="E1111" s="244" t="s">
        <v>708</v>
      </c>
      <c r="F1111" s="892"/>
      <c r="G1111" s="892"/>
      <c r="H1111" s="892"/>
      <c r="I1111" s="892"/>
      <c r="J1111" s="414">
        <v>2010401054443</v>
      </c>
      <c r="K1111" s="415"/>
      <c r="L1111" s="415"/>
      <c r="M1111" s="415"/>
      <c r="N1111" s="415"/>
      <c r="O1111" s="415"/>
      <c r="P1111" s="299" t="s">
        <v>761</v>
      </c>
      <c r="Q1111" s="300"/>
      <c r="R1111" s="300"/>
      <c r="S1111" s="300"/>
      <c r="T1111" s="300"/>
      <c r="U1111" s="300"/>
      <c r="V1111" s="300"/>
      <c r="W1111" s="300"/>
      <c r="X1111" s="300"/>
      <c r="Y1111" s="304">
        <v>100</v>
      </c>
      <c r="Z1111" s="305"/>
      <c r="AA1111" s="305"/>
      <c r="AB1111" s="306"/>
      <c r="AC1111" s="308" t="s">
        <v>298</v>
      </c>
      <c r="AD1111" s="309"/>
      <c r="AE1111" s="309"/>
      <c r="AF1111" s="309"/>
      <c r="AG1111" s="309"/>
      <c r="AH1111" s="322" t="s">
        <v>325</v>
      </c>
      <c r="AI1111" s="311"/>
      <c r="AJ1111" s="311"/>
      <c r="AK1111" s="311"/>
      <c r="AL1111" s="312">
        <v>99.3</v>
      </c>
      <c r="AM1111" s="313"/>
      <c r="AN1111" s="313"/>
      <c r="AO1111" s="314"/>
      <c r="AP1111" s="315" t="s">
        <v>325</v>
      </c>
      <c r="AQ1111" s="307"/>
      <c r="AR1111" s="307"/>
      <c r="AS1111" s="307"/>
      <c r="AT1111" s="307"/>
      <c r="AU1111" s="307"/>
      <c r="AV1111" s="307"/>
      <c r="AW1111" s="307"/>
      <c r="AX1111" s="307"/>
      <c r="AY1111">
        <f>COUNTA($E$1111)</f>
        <v>1</v>
      </c>
    </row>
    <row r="1112" spans="1:51" ht="30" customHeight="1" x14ac:dyDescent="0.15">
      <c r="A1112" s="399">
        <v>3</v>
      </c>
      <c r="B1112" s="399">
        <v>1</v>
      </c>
      <c r="C1112" s="893" t="s">
        <v>707</v>
      </c>
      <c r="D1112" s="893"/>
      <c r="E1112" s="244" t="s">
        <v>753</v>
      </c>
      <c r="F1112" s="892"/>
      <c r="G1112" s="892"/>
      <c r="H1112" s="892"/>
      <c r="I1112" s="892"/>
      <c r="J1112" s="414">
        <v>2010401054443</v>
      </c>
      <c r="K1112" s="415"/>
      <c r="L1112" s="415"/>
      <c r="M1112" s="415"/>
      <c r="N1112" s="415"/>
      <c r="O1112" s="415"/>
      <c r="P1112" s="299" t="s">
        <v>724</v>
      </c>
      <c r="Q1112" s="300"/>
      <c r="R1112" s="300"/>
      <c r="S1112" s="300"/>
      <c r="T1112" s="300"/>
      <c r="U1112" s="300"/>
      <c r="V1112" s="300"/>
      <c r="W1112" s="300"/>
      <c r="X1112" s="300"/>
      <c r="Y1112" s="304">
        <v>80</v>
      </c>
      <c r="Z1112" s="305"/>
      <c r="AA1112" s="305"/>
      <c r="AB1112" s="306"/>
      <c r="AC1112" s="308" t="s">
        <v>298</v>
      </c>
      <c r="AD1112" s="309"/>
      <c r="AE1112" s="309"/>
      <c r="AF1112" s="309"/>
      <c r="AG1112" s="309"/>
      <c r="AH1112" s="322" t="s">
        <v>325</v>
      </c>
      <c r="AI1112" s="311"/>
      <c r="AJ1112" s="311"/>
      <c r="AK1112" s="311"/>
      <c r="AL1112" s="312">
        <v>99.9</v>
      </c>
      <c r="AM1112" s="313"/>
      <c r="AN1112" s="313"/>
      <c r="AO1112" s="314"/>
      <c r="AP1112" s="315" t="s">
        <v>325</v>
      </c>
      <c r="AQ1112" s="307"/>
      <c r="AR1112" s="307"/>
      <c r="AS1112" s="307"/>
      <c r="AT1112" s="307"/>
      <c r="AU1112" s="307"/>
      <c r="AV1112" s="307"/>
      <c r="AW1112" s="307"/>
      <c r="AX1112" s="307"/>
      <c r="AY1112">
        <f>COUNTA($E$1112)</f>
        <v>1</v>
      </c>
    </row>
    <row r="1113" spans="1:51" ht="30" customHeight="1" x14ac:dyDescent="0.15">
      <c r="A1113" s="399">
        <v>4</v>
      </c>
      <c r="B1113" s="399">
        <v>1</v>
      </c>
      <c r="C1113" s="893" t="s">
        <v>707</v>
      </c>
      <c r="D1113" s="893"/>
      <c r="E1113" s="244" t="s">
        <v>753</v>
      </c>
      <c r="F1113" s="892"/>
      <c r="G1113" s="892"/>
      <c r="H1113" s="892"/>
      <c r="I1113" s="892"/>
      <c r="J1113" s="414">
        <v>2010401054443</v>
      </c>
      <c r="K1113" s="415"/>
      <c r="L1113" s="415"/>
      <c r="M1113" s="415"/>
      <c r="N1113" s="415"/>
      <c r="O1113" s="415"/>
      <c r="P1113" s="299" t="s">
        <v>752</v>
      </c>
      <c r="Q1113" s="300"/>
      <c r="R1113" s="300"/>
      <c r="S1113" s="300"/>
      <c r="T1113" s="300"/>
      <c r="U1113" s="300"/>
      <c r="V1113" s="300"/>
      <c r="W1113" s="300"/>
      <c r="X1113" s="300"/>
      <c r="Y1113" s="304">
        <v>77</v>
      </c>
      <c r="Z1113" s="305"/>
      <c r="AA1113" s="305"/>
      <c r="AB1113" s="306"/>
      <c r="AC1113" s="308" t="s">
        <v>298</v>
      </c>
      <c r="AD1113" s="309"/>
      <c r="AE1113" s="309"/>
      <c r="AF1113" s="309"/>
      <c r="AG1113" s="309"/>
      <c r="AH1113" s="322" t="s">
        <v>325</v>
      </c>
      <c r="AI1113" s="311"/>
      <c r="AJ1113" s="311"/>
      <c r="AK1113" s="311"/>
      <c r="AL1113" s="312">
        <v>100</v>
      </c>
      <c r="AM1113" s="313"/>
      <c r="AN1113" s="313"/>
      <c r="AO1113" s="314"/>
      <c r="AP1113" s="315" t="s">
        <v>325</v>
      </c>
      <c r="AQ1113" s="307"/>
      <c r="AR1113" s="307"/>
      <c r="AS1113" s="307"/>
      <c r="AT1113" s="307"/>
      <c r="AU1113" s="307"/>
      <c r="AV1113" s="307"/>
      <c r="AW1113" s="307"/>
      <c r="AX1113" s="307"/>
      <c r="AY1113">
        <f>COUNTA($E$1113)</f>
        <v>1</v>
      </c>
    </row>
    <row r="1114" spans="1:51" ht="30" customHeight="1" x14ac:dyDescent="0.15">
      <c r="A1114" s="399">
        <v>5</v>
      </c>
      <c r="B1114" s="399">
        <v>1</v>
      </c>
      <c r="C1114" s="893" t="s">
        <v>707</v>
      </c>
      <c r="D1114" s="893"/>
      <c r="E1114" s="244" t="s">
        <v>753</v>
      </c>
      <c r="F1114" s="892"/>
      <c r="G1114" s="892"/>
      <c r="H1114" s="892"/>
      <c r="I1114" s="892"/>
      <c r="J1114" s="414">
        <v>2010401054443</v>
      </c>
      <c r="K1114" s="415"/>
      <c r="L1114" s="415"/>
      <c r="M1114" s="415"/>
      <c r="N1114" s="415"/>
      <c r="O1114" s="415"/>
      <c r="P1114" s="299" t="s">
        <v>751</v>
      </c>
      <c r="Q1114" s="300"/>
      <c r="R1114" s="300"/>
      <c r="S1114" s="300"/>
      <c r="T1114" s="300"/>
      <c r="U1114" s="300"/>
      <c r="V1114" s="300"/>
      <c r="W1114" s="300"/>
      <c r="X1114" s="300"/>
      <c r="Y1114" s="304">
        <v>22</v>
      </c>
      <c r="Z1114" s="305"/>
      <c r="AA1114" s="305"/>
      <c r="AB1114" s="306"/>
      <c r="AC1114" s="308" t="s">
        <v>298</v>
      </c>
      <c r="AD1114" s="309"/>
      <c r="AE1114" s="309"/>
      <c r="AF1114" s="309"/>
      <c r="AG1114" s="309"/>
      <c r="AH1114" s="322" t="s">
        <v>325</v>
      </c>
      <c r="AI1114" s="311"/>
      <c r="AJ1114" s="311"/>
      <c r="AK1114" s="311"/>
      <c r="AL1114" s="312">
        <v>99.9</v>
      </c>
      <c r="AM1114" s="313"/>
      <c r="AN1114" s="313"/>
      <c r="AO1114" s="314"/>
      <c r="AP1114" s="315" t="s">
        <v>325</v>
      </c>
      <c r="AQ1114" s="307"/>
      <c r="AR1114" s="307"/>
      <c r="AS1114" s="307"/>
      <c r="AT1114" s="307"/>
      <c r="AU1114" s="307"/>
      <c r="AV1114" s="307"/>
      <c r="AW1114" s="307"/>
      <c r="AX1114" s="307"/>
      <c r="AY1114">
        <f>COUNTA($E$1114)</f>
        <v>1</v>
      </c>
    </row>
    <row r="1115" spans="1:51" ht="30" customHeight="1" x14ac:dyDescent="0.15">
      <c r="A1115" s="399">
        <v>6</v>
      </c>
      <c r="B1115" s="399">
        <v>1</v>
      </c>
      <c r="C1115" s="893" t="s">
        <v>707</v>
      </c>
      <c r="D1115" s="893"/>
      <c r="E1115" s="244" t="s">
        <v>753</v>
      </c>
      <c r="F1115" s="892"/>
      <c r="G1115" s="892"/>
      <c r="H1115" s="892"/>
      <c r="I1115" s="892"/>
      <c r="J1115" s="414">
        <v>2010401054443</v>
      </c>
      <c r="K1115" s="415"/>
      <c r="L1115" s="415"/>
      <c r="M1115" s="415"/>
      <c r="N1115" s="415"/>
      <c r="O1115" s="415"/>
      <c r="P1115" s="299" t="s">
        <v>733</v>
      </c>
      <c r="Q1115" s="300"/>
      <c r="R1115" s="300"/>
      <c r="S1115" s="300"/>
      <c r="T1115" s="300"/>
      <c r="U1115" s="300"/>
      <c r="V1115" s="300"/>
      <c r="W1115" s="300"/>
      <c r="X1115" s="300"/>
      <c r="Y1115" s="304">
        <v>19</v>
      </c>
      <c r="Z1115" s="305"/>
      <c r="AA1115" s="305"/>
      <c r="AB1115" s="306"/>
      <c r="AC1115" s="308" t="s">
        <v>298</v>
      </c>
      <c r="AD1115" s="309"/>
      <c r="AE1115" s="309"/>
      <c r="AF1115" s="309"/>
      <c r="AG1115" s="309"/>
      <c r="AH1115" s="322" t="s">
        <v>325</v>
      </c>
      <c r="AI1115" s="311"/>
      <c r="AJ1115" s="311"/>
      <c r="AK1115" s="311"/>
      <c r="AL1115" s="312">
        <v>99.7</v>
      </c>
      <c r="AM1115" s="313"/>
      <c r="AN1115" s="313"/>
      <c r="AO1115" s="314"/>
      <c r="AP1115" s="315" t="s">
        <v>758</v>
      </c>
      <c r="AQ1115" s="307"/>
      <c r="AR1115" s="307"/>
      <c r="AS1115" s="307"/>
      <c r="AT1115" s="307"/>
      <c r="AU1115" s="307"/>
      <c r="AV1115" s="307"/>
      <c r="AW1115" s="307"/>
      <c r="AX1115" s="307"/>
      <c r="AY1115">
        <f>COUNTA($E$1115)</f>
        <v>1</v>
      </c>
    </row>
    <row r="1116" spans="1:51" ht="30" customHeight="1" x14ac:dyDescent="0.15">
      <c r="A1116" s="399">
        <v>7</v>
      </c>
      <c r="B1116" s="399">
        <v>1</v>
      </c>
      <c r="C1116" s="893" t="s">
        <v>707</v>
      </c>
      <c r="D1116" s="893"/>
      <c r="E1116" s="244" t="s">
        <v>753</v>
      </c>
      <c r="F1116" s="892"/>
      <c r="G1116" s="892"/>
      <c r="H1116" s="892"/>
      <c r="I1116" s="892"/>
      <c r="J1116" s="414">
        <v>2010401054443</v>
      </c>
      <c r="K1116" s="415"/>
      <c r="L1116" s="415"/>
      <c r="M1116" s="415"/>
      <c r="N1116" s="415"/>
      <c r="O1116" s="415"/>
      <c r="P1116" s="299" t="s">
        <v>734</v>
      </c>
      <c r="Q1116" s="300"/>
      <c r="R1116" s="300"/>
      <c r="S1116" s="300"/>
      <c r="T1116" s="300"/>
      <c r="U1116" s="300"/>
      <c r="V1116" s="300"/>
      <c r="W1116" s="300"/>
      <c r="X1116" s="300"/>
      <c r="Y1116" s="304">
        <v>15</v>
      </c>
      <c r="Z1116" s="305"/>
      <c r="AA1116" s="305"/>
      <c r="AB1116" s="306"/>
      <c r="AC1116" s="308" t="s">
        <v>298</v>
      </c>
      <c r="AD1116" s="309"/>
      <c r="AE1116" s="309"/>
      <c r="AF1116" s="309"/>
      <c r="AG1116" s="309"/>
      <c r="AH1116" s="322" t="s">
        <v>325</v>
      </c>
      <c r="AI1116" s="311"/>
      <c r="AJ1116" s="311"/>
      <c r="AK1116" s="311"/>
      <c r="AL1116" s="312">
        <v>100</v>
      </c>
      <c r="AM1116" s="313"/>
      <c r="AN1116" s="313"/>
      <c r="AO1116" s="314"/>
      <c r="AP1116" s="315" t="s">
        <v>758</v>
      </c>
      <c r="AQ1116" s="307"/>
      <c r="AR1116" s="307"/>
      <c r="AS1116" s="307"/>
      <c r="AT1116" s="307"/>
      <c r="AU1116" s="307"/>
      <c r="AV1116" s="307"/>
      <c r="AW1116" s="307"/>
      <c r="AX1116" s="307"/>
      <c r="AY1116">
        <f>COUNTA($E$1116)</f>
        <v>1</v>
      </c>
    </row>
    <row r="1117" spans="1:51" ht="30" customHeight="1" x14ac:dyDescent="0.15">
      <c r="A1117" s="399">
        <v>8</v>
      </c>
      <c r="B1117" s="399">
        <v>1</v>
      </c>
      <c r="C1117" s="893" t="s">
        <v>707</v>
      </c>
      <c r="D1117" s="893"/>
      <c r="E1117" s="244" t="s">
        <v>754</v>
      </c>
      <c r="F1117" s="892"/>
      <c r="G1117" s="892"/>
      <c r="H1117" s="892"/>
      <c r="I1117" s="892"/>
      <c r="J1117" s="414">
        <v>9010401021742</v>
      </c>
      <c r="K1117" s="415"/>
      <c r="L1117" s="415"/>
      <c r="M1117" s="415"/>
      <c r="N1117" s="415"/>
      <c r="O1117" s="415"/>
      <c r="P1117" s="299" t="s">
        <v>750</v>
      </c>
      <c r="Q1117" s="300"/>
      <c r="R1117" s="300"/>
      <c r="S1117" s="300"/>
      <c r="T1117" s="300"/>
      <c r="U1117" s="300"/>
      <c r="V1117" s="300"/>
      <c r="W1117" s="300"/>
      <c r="X1117" s="300"/>
      <c r="Y1117" s="304">
        <v>362</v>
      </c>
      <c r="Z1117" s="305"/>
      <c r="AA1117" s="305"/>
      <c r="AB1117" s="306"/>
      <c r="AC1117" s="308" t="s">
        <v>298</v>
      </c>
      <c r="AD1117" s="309"/>
      <c r="AE1117" s="309"/>
      <c r="AF1117" s="309"/>
      <c r="AG1117" s="309"/>
      <c r="AH1117" s="322" t="s">
        <v>325</v>
      </c>
      <c r="AI1117" s="311"/>
      <c r="AJ1117" s="311"/>
      <c r="AK1117" s="311"/>
      <c r="AL1117" s="312">
        <v>99.9</v>
      </c>
      <c r="AM1117" s="313"/>
      <c r="AN1117" s="313"/>
      <c r="AO1117" s="314"/>
      <c r="AP1117" s="315" t="s">
        <v>325</v>
      </c>
      <c r="AQ1117" s="307"/>
      <c r="AR1117" s="307"/>
      <c r="AS1117" s="307"/>
      <c r="AT1117" s="307"/>
      <c r="AU1117" s="307"/>
      <c r="AV1117" s="307"/>
      <c r="AW1117" s="307"/>
      <c r="AX1117" s="307"/>
      <c r="AY1117">
        <f>COUNTA($E$1117)</f>
        <v>1</v>
      </c>
    </row>
    <row r="1118" spans="1:51" ht="30" customHeight="1" x14ac:dyDescent="0.15">
      <c r="A1118" s="399">
        <v>9</v>
      </c>
      <c r="B1118" s="399">
        <v>1</v>
      </c>
      <c r="C1118" s="893" t="s">
        <v>707</v>
      </c>
      <c r="D1118" s="893"/>
      <c r="E1118" s="244" t="s">
        <v>709</v>
      </c>
      <c r="F1118" s="892"/>
      <c r="G1118" s="892"/>
      <c r="H1118" s="892"/>
      <c r="I1118" s="892"/>
      <c r="J1118" s="414">
        <v>1140001005719</v>
      </c>
      <c r="K1118" s="415"/>
      <c r="L1118" s="415"/>
      <c r="M1118" s="415"/>
      <c r="N1118" s="415"/>
      <c r="O1118" s="415"/>
      <c r="P1118" s="299" t="s">
        <v>749</v>
      </c>
      <c r="Q1118" s="300"/>
      <c r="R1118" s="300"/>
      <c r="S1118" s="300"/>
      <c r="T1118" s="300"/>
      <c r="U1118" s="300"/>
      <c r="V1118" s="300"/>
      <c r="W1118" s="300"/>
      <c r="X1118" s="300"/>
      <c r="Y1118" s="304">
        <v>58</v>
      </c>
      <c r="Z1118" s="305"/>
      <c r="AA1118" s="305"/>
      <c r="AB1118" s="306"/>
      <c r="AC1118" s="308" t="s">
        <v>298</v>
      </c>
      <c r="AD1118" s="309"/>
      <c r="AE1118" s="309"/>
      <c r="AF1118" s="309"/>
      <c r="AG1118" s="309"/>
      <c r="AH1118" s="322" t="s">
        <v>325</v>
      </c>
      <c r="AI1118" s="311"/>
      <c r="AJ1118" s="311"/>
      <c r="AK1118" s="311"/>
      <c r="AL1118" s="312">
        <v>99.8</v>
      </c>
      <c r="AM1118" s="313"/>
      <c r="AN1118" s="313"/>
      <c r="AO1118" s="314"/>
      <c r="AP1118" s="315" t="s">
        <v>758</v>
      </c>
      <c r="AQ1118" s="307"/>
      <c r="AR1118" s="307"/>
      <c r="AS1118" s="307"/>
      <c r="AT1118" s="307"/>
      <c r="AU1118" s="307"/>
      <c r="AV1118" s="307"/>
      <c r="AW1118" s="307"/>
      <c r="AX1118" s="307"/>
      <c r="AY1118">
        <f>COUNTA($E$1118)</f>
        <v>1</v>
      </c>
    </row>
    <row r="1119" spans="1:51" ht="30" customHeight="1" x14ac:dyDescent="0.15">
      <c r="A1119" s="399">
        <v>10</v>
      </c>
      <c r="B1119" s="399">
        <v>1</v>
      </c>
      <c r="C1119" s="893" t="s">
        <v>707</v>
      </c>
      <c r="D1119" s="893"/>
      <c r="E1119" s="244" t="s">
        <v>709</v>
      </c>
      <c r="F1119" s="892"/>
      <c r="G1119" s="892"/>
      <c r="H1119" s="892"/>
      <c r="I1119" s="892"/>
      <c r="J1119" s="414">
        <v>1140001005719</v>
      </c>
      <c r="K1119" s="415"/>
      <c r="L1119" s="415"/>
      <c r="M1119" s="415"/>
      <c r="N1119" s="415"/>
      <c r="O1119" s="415"/>
      <c r="P1119" s="299" t="s">
        <v>748</v>
      </c>
      <c r="Q1119" s="300"/>
      <c r="R1119" s="300"/>
      <c r="S1119" s="300"/>
      <c r="T1119" s="300"/>
      <c r="U1119" s="300"/>
      <c r="V1119" s="300"/>
      <c r="W1119" s="300"/>
      <c r="X1119" s="300"/>
      <c r="Y1119" s="304">
        <v>43</v>
      </c>
      <c r="Z1119" s="305"/>
      <c r="AA1119" s="305"/>
      <c r="AB1119" s="306"/>
      <c r="AC1119" s="308" t="s">
        <v>298</v>
      </c>
      <c r="AD1119" s="309"/>
      <c r="AE1119" s="309"/>
      <c r="AF1119" s="309"/>
      <c r="AG1119" s="309"/>
      <c r="AH1119" s="322" t="s">
        <v>325</v>
      </c>
      <c r="AI1119" s="311"/>
      <c r="AJ1119" s="311"/>
      <c r="AK1119" s="311"/>
      <c r="AL1119" s="312">
        <v>99.7</v>
      </c>
      <c r="AM1119" s="313"/>
      <c r="AN1119" s="313"/>
      <c r="AO1119" s="314"/>
      <c r="AP1119" s="315" t="s">
        <v>758</v>
      </c>
      <c r="AQ1119" s="307"/>
      <c r="AR1119" s="307"/>
      <c r="AS1119" s="307"/>
      <c r="AT1119" s="307"/>
      <c r="AU1119" s="307"/>
      <c r="AV1119" s="307"/>
      <c r="AW1119" s="307"/>
      <c r="AX1119" s="307"/>
      <c r="AY1119">
        <f>COUNTA($E$1119)</f>
        <v>1</v>
      </c>
    </row>
    <row r="1120" spans="1:51" ht="30" customHeight="1" x14ac:dyDescent="0.15">
      <c r="A1120" s="399">
        <v>11</v>
      </c>
      <c r="B1120" s="399">
        <v>1</v>
      </c>
      <c r="C1120" s="893" t="s">
        <v>707</v>
      </c>
      <c r="D1120" s="893"/>
      <c r="E1120" s="244" t="s">
        <v>709</v>
      </c>
      <c r="F1120" s="892"/>
      <c r="G1120" s="892"/>
      <c r="H1120" s="892"/>
      <c r="I1120" s="892"/>
      <c r="J1120" s="414">
        <v>1140001005719</v>
      </c>
      <c r="K1120" s="415"/>
      <c r="L1120" s="415"/>
      <c r="M1120" s="415"/>
      <c r="N1120" s="415"/>
      <c r="O1120" s="415"/>
      <c r="P1120" s="299" t="s">
        <v>747</v>
      </c>
      <c r="Q1120" s="300"/>
      <c r="R1120" s="300"/>
      <c r="S1120" s="300"/>
      <c r="T1120" s="300"/>
      <c r="U1120" s="300"/>
      <c r="V1120" s="300"/>
      <c r="W1120" s="300"/>
      <c r="X1120" s="300"/>
      <c r="Y1120" s="304">
        <v>24</v>
      </c>
      <c r="Z1120" s="305"/>
      <c r="AA1120" s="305"/>
      <c r="AB1120" s="306"/>
      <c r="AC1120" s="308" t="s">
        <v>298</v>
      </c>
      <c r="AD1120" s="309"/>
      <c r="AE1120" s="309"/>
      <c r="AF1120" s="309"/>
      <c r="AG1120" s="309"/>
      <c r="AH1120" s="322" t="s">
        <v>325</v>
      </c>
      <c r="AI1120" s="311"/>
      <c r="AJ1120" s="311"/>
      <c r="AK1120" s="311"/>
      <c r="AL1120" s="312">
        <v>99.9</v>
      </c>
      <c r="AM1120" s="313"/>
      <c r="AN1120" s="313"/>
      <c r="AO1120" s="314"/>
      <c r="AP1120" s="315" t="s">
        <v>758</v>
      </c>
      <c r="AQ1120" s="307"/>
      <c r="AR1120" s="307"/>
      <c r="AS1120" s="307"/>
      <c r="AT1120" s="307"/>
      <c r="AU1120" s="307"/>
      <c r="AV1120" s="307"/>
      <c r="AW1120" s="307"/>
      <c r="AX1120" s="307"/>
      <c r="AY1120">
        <f>COUNTA($E$1120)</f>
        <v>1</v>
      </c>
    </row>
    <row r="1121" spans="1:51" ht="30" customHeight="1" x14ac:dyDescent="0.15">
      <c r="A1121" s="399">
        <v>12</v>
      </c>
      <c r="B1121" s="399">
        <v>1</v>
      </c>
      <c r="C1121" s="893" t="s">
        <v>707</v>
      </c>
      <c r="D1121" s="893"/>
      <c r="E1121" s="244" t="s">
        <v>709</v>
      </c>
      <c r="F1121" s="892"/>
      <c r="G1121" s="892"/>
      <c r="H1121" s="892"/>
      <c r="I1121" s="892"/>
      <c r="J1121" s="414">
        <v>1140001005719</v>
      </c>
      <c r="K1121" s="415"/>
      <c r="L1121" s="415"/>
      <c r="M1121" s="415"/>
      <c r="N1121" s="415"/>
      <c r="O1121" s="415"/>
      <c r="P1121" s="299" t="s">
        <v>736</v>
      </c>
      <c r="Q1121" s="300"/>
      <c r="R1121" s="300"/>
      <c r="S1121" s="300"/>
      <c r="T1121" s="300"/>
      <c r="U1121" s="300"/>
      <c r="V1121" s="300"/>
      <c r="W1121" s="300"/>
      <c r="X1121" s="300"/>
      <c r="Y1121" s="304">
        <v>32</v>
      </c>
      <c r="Z1121" s="305"/>
      <c r="AA1121" s="305"/>
      <c r="AB1121" s="306"/>
      <c r="AC1121" s="308" t="s">
        <v>298</v>
      </c>
      <c r="AD1121" s="309"/>
      <c r="AE1121" s="309"/>
      <c r="AF1121" s="309"/>
      <c r="AG1121" s="309"/>
      <c r="AH1121" s="322" t="s">
        <v>325</v>
      </c>
      <c r="AI1121" s="311"/>
      <c r="AJ1121" s="311"/>
      <c r="AK1121" s="311"/>
      <c r="AL1121" s="312">
        <v>99.8</v>
      </c>
      <c r="AM1121" s="313"/>
      <c r="AN1121" s="313"/>
      <c r="AO1121" s="314"/>
      <c r="AP1121" s="315" t="s">
        <v>758</v>
      </c>
      <c r="AQ1121" s="307"/>
      <c r="AR1121" s="307"/>
      <c r="AS1121" s="307"/>
      <c r="AT1121" s="307"/>
      <c r="AU1121" s="307"/>
      <c r="AV1121" s="307"/>
      <c r="AW1121" s="307"/>
      <c r="AX1121" s="307"/>
      <c r="AY1121">
        <f>COUNTA($E$1121)</f>
        <v>1</v>
      </c>
    </row>
    <row r="1122" spans="1:51" ht="30" customHeight="1" x14ac:dyDescent="0.15">
      <c r="A1122" s="399">
        <v>13</v>
      </c>
      <c r="B1122" s="399">
        <v>1</v>
      </c>
      <c r="C1122" s="893" t="s">
        <v>707</v>
      </c>
      <c r="D1122" s="893"/>
      <c r="E1122" s="244" t="s">
        <v>709</v>
      </c>
      <c r="F1122" s="892"/>
      <c r="G1122" s="892"/>
      <c r="H1122" s="892"/>
      <c r="I1122" s="892"/>
      <c r="J1122" s="414">
        <v>1140001005719</v>
      </c>
      <c r="K1122" s="415"/>
      <c r="L1122" s="415"/>
      <c r="M1122" s="415"/>
      <c r="N1122" s="415"/>
      <c r="O1122" s="415"/>
      <c r="P1122" s="299" t="s">
        <v>737</v>
      </c>
      <c r="Q1122" s="300"/>
      <c r="R1122" s="300"/>
      <c r="S1122" s="300"/>
      <c r="T1122" s="300"/>
      <c r="U1122" s="300"/>
      <c r="V1122" s="300"/>
      <c r="W1122" s="300"/>
      <c r="X1122" s="300"/>
      <c r="Y1122" s="304">
        <v>25</v>
      </c>
      <c r="Z1122" s="305"/>
      <c r="AA1122" s="305"/>
      <c r="AB1122" s="306"/>
      <c r="AC1122" s="308" t="s">
        <v>298</v>
      </c>
      <c r="AD1122" s="309"/>
      <c r="AE1122" s="309"/>
      <c r="AF1122" s="309"/>
      <c r="AG1122" s="309"/>
      <c r="AH1122" s="322" t="s">
        <v>325</v>
      </c>
      <c r="AI1122" s="311"/>
      <c r="AJ1122" s="311"/>
      <c r="AK1122" s="311"/>
      <c r="AL1122" s="312">
        <v>99.9</v>
      </c>
      <c r="AM1122" s="313"/>
      <c r="AN1122" s="313"/>
      <c r="AO1122" s="314"/>
      <c r="AP1122" s="315" t="s">
        <v>758</v>
      </c>
      <c r="AQ1122" s="307"/>
      <c r="AR1122" s="307"/>
      <c r="AS1122" s="307"/>
      <c r="AT1122" s="307"/>
      <c r="AU1122" s="307"/>
      <c r="AV1122" s="307"/>
      <c r="AW1122" s="307"/>
      <c r="AX1122" s="307"/>
      <c r="AY1122">
        <f>COUNTA($E$1122)</f>
        <v>1</v>
      </c>
    </row>
    <row r="1123" spans="1:51" ht="30" customHeight="1" x14ac:dyDescent="0.15">
      <c r="A1123" s="399">
        <v>14</v>
      </c>
      <c r="B1123" s="399">
        <v>1</v>
      </c>
      <c r="C1123" s="893" t="s">
        <v>707</v>
      </c>
      <c r="D1123" s="893"/>
      <c r="E1123" s="244" t="s">
        <v>709</v>
      </c>
      <c r="F1123" s="892"/>
      <c r="G1123" s="892"/>
      <c r="H1123" s="892"/>
      <c r="I1123" s="892"/>
      <c r="J1123" s="414">
        <v>1140001005719</v>
      </c>
      <c r="K1123" s="415"/>
      <c r="L1123" s="415"/>
      <c r="M1123" s="415"/>
      <c r="N1123" s="415"/>
      <c r="O1123" s="415"/>
      <c r="P1123" s="299" t="s">
        <v>738</v>
      </c>
      <c r="Q1123" s="300"/>
      <c r="R1123" s="300"/>
      <c r="S1123" s="300"/>
      <c r="T1123" s="300"/>
      <c r="U1123" s="300"/>
      <c r="V1123" s="300"/>
      <c r="W1123" s="300"/>
      <c r="X1123" s="300"/>
      <c r="Y1123" s="304">
        <v>9</v>
      </c>
      <c r="Z1123" s="305"/>
      <c r="AA1123" s="305"/>
      <c r="AB1123" s="306"/>
      <c r="AC1123" s="308" t="s">
        <v>298</v>
      </c>
      <c r="AD1123" s="309"/>
      <c r="AE1123" s="309"/>
      <c r="AF1123" s="309"/>
      <c r="AG1123" s="309"/>
      <c r="AH1123" s="322" t="s">
        <v>325</v>
      </c>
      <c r="AI1123" s="311"/>
      <c r="AJ1123" s="311"/>
      <c r="AK1123" s="311"/>
      <c r="AL1123" s="312">
        <v>99.5</v>
      </c>
      <c r="AM1123" s="313"/>
      <c r="AN1123" s="313"/>
      <c r="AO1123" s="314"/>
      <c r="AP1123" s="315" t="s">
        <v>758</v>
      </c>
      <c r="AQ1123" s="307"/>
      <c r="AR1123" s="307"/>
      <c r="AS1123" s="307"/>
      <c r="AT1123" s="307"/>
      <c r="AU1123" s="307"/>
      <c r="AV1123" s="307"/>
      <c r="AW1123" s="307"/>
      <c r="AX1123" s="307"/>
      <c r="AY1123">
        <f>COUNTA($E$1123)</f>
        <v>1</v>
      </c>
    </row>
    <row r="1124" spans="1:51" ht="30" customHeight="1" x14ac:dyDescent="0.15">
      <c r="A1124" s="399">
        <v>15</v>
      </c>
      <c r="B1124" s="399">
        <v>1</v>
      </c>
      <c r="C1124" s="893" t="s">
        <v>707</v>
      </c>
      <c r="D1124" s="893"/>
      <c r="E1124" s="244" t="s">
        <v>709</v>
      </c>
      <c r="F1124" s="892"/>
      <c r="G1124" s="892"/>
      <c r="H1124" s="892"/>
      <c r="I1124" s="892"/>
      <c r="J1124" s="414">
        <v>1140001005719</v>
      </c>
      <c r="K1124" s="415"/>
      <c r="L1124" s="415"/>
      <c r="M1124" s="415"/>
      <c r="N1124" s="415"/>
      <c r="O1124" s="415"/>
      <c r="P1124" s="299" t="s">
        <v>746</v>
      </c>
      <c r="Q1124" s="300"/>
      <c r="R1124" s="300"/>
      <c r="S1124" s="300"/>
      <c r="T1124" s="300"/>
      <c r="U1124" s="300"/>
      <c r="V1124" s="300"/>
      <c r="W1124" s="300"/>
      <c r="X1124" s="300"/>
      <c r="Y1124" s="304">
        <v>7</v>
      </c>
      <c r="Z1124" s="305"/>
      <c r="AA1124" s="305"/>
      <c r="AB1124" s="306"/>
      <c r="AC1124" s="308" t="s">
        <v>298</v>
      </c>
      <c r="AD1124" s="309"/>
      <c r="AE1124" s="309"/>
      <c r="AF1124" s="309"/>
      <c r="AG1124" s="309"/>
      <c r="AH1124" s="322" t="s">
        <v>325</v>
      </c>
      <c r="AI1124" s="311"/>
      <c r="AJ1124" s="311"/>
      <c r="AK1124" s="311"/>
      <c r="AL1124" s="312">
        <v>99.2</v>
      </c>
      <c r="AM1124" s="313"/>
      <c r="AN1124" s="313"/>
      <c r="AO1124" s="314"/>
      <c r="AP1124" s="315" t="s">
        <v>758</v>
      </c>
      <c r="AQ1124" s="307"/>
      <c r="AR1124" s="307"/>
      <c r="AS1124" s="307"/>
      <c r="AT1124" s="307"/>
      <c r="AU1124" s="307"/>
      <c r="AV1124" s="307"/>
      <c r="AW1124" s="307"/>
      <c r="AX1124" s="307"/>
      <c r="AY1124">
        <f>COUNTA($E$1124)</f>
        <v>1</v>
      </c>
    </row>
    <row r="1125" spans="1:51" ht="30" customHeight="1" x14ac:dyDescent="0.15">
      <c r="A1125" s="399">
        <v>16</v>
      </c>
      <c r="B1125" s="399">
        <v>1</v>
      </c>
      <c r="C1125" s="893" t="s">
        <v>707</v>
      </c>
      <c r="D1125" s="893"/>
      <c r="E1125" s="244" t="s">
        <v>709</v>
      </c>
      <c r="F1125" s="892"/>
      <c r="G1125" s="892"/>
      <c r="H1125" s="892"/>
      <c r="I1125" s="892"/>
      <c r="J1125" s="414">
        <v>1140001005719</v>
      </c>
      <c r="K1125" s="415"/>
      <c r="L1125" s="415"/>
      <c r="M1125" s="415"/>
      <c r="N1125" s="415"/>
      <c r="O1125" s="415"/>
      <c r="P1125" s="299" t="s">
        <v>739</v>
      </c>
      <c r="Q1125" s="300"/>
      <c r="R1125" s="300"/>
      <c r="S1125" s="300"/>
      <c r="T1125" s="300"/>
      <c r="U1125" s="300"/>
      <c r="V1125" s="300"/>
      <c r="W1125" s="300"/>
      <c r="X1125" s="300"/>
      <c r="Y1125" s="304">
        <v>6</v>
      </c>
      <c r="Z1125" s="305"/>
      <c r="AA1125" s="305"/>
      <c r="AB1125" s="306"/>
      <c r="AC1125" s="308" t="s">
        <v>298</v>
      </c>
      <c r="AD1125" s="309"/>
      <c r="AE1125" s="309"/>
      <c r="AF1125" s="309"/>
      <c r="AG1125" s="309"/>
      <c r="AH1125" s="322" t="s">
        <v>325</v>
      </c>
      <c r="AI1125" s="311"/>
      <c r="AJ1125" s="311"/>
      <c r="AK1125" s="311"/>
      <c r="AL1125" s="312">
        <v>99.3</v>
      </c>
      <c r="AM1125" s="313"/>
      <c r="AN1125" s="313"/>
      <c r="AO1125" s="314"/>
      <c r="AP1125" s="315" t="s">
        <v>758</v>
      </c>
      <c r="AQ1125" s="307"/>
      <c r="AR1125" s="307"/>
      <c r="AS1125" s="307"/>
      <c r="AT1125" s="307"/>
      <c r="AU1125" s="307"/>
      <c r="AV1125" s="307"/>
      <c r="AW1125" s="307"/>
      <c r="AX1125" s="307"/>
      <c r="AY1125">
        <f>COUNTA($E$1125)</f>
        <v>1</v>
      </c>
    </row>
    <row r="1126" spans="1:51" ht="30" customHeight="1" x14ac:dyDescent="0.15">
      <c r="A1126" s="399">
        <v>17</v>
      </c>
      <c r="B1126" s="399">
        <v>1</v>
      </c>
      <c r="C1126" s="893" t="s">
        <v>707</v>
      </c>
      <c r="D1126" s="893"/>
      <c r="E1126" s="244" t="s">
        <v>709</v>
      </c>
      <c r="F1126" s="892"/>
      <c r="G1126" s="892"/>
      <c r="H1126" s="892"/>
      <c r="I1126" s="892"/>
      <c r="J1126" s="414">
        <v>1140001005719</v>
      </c>
      <c r="K1126" s="415"/>
      <c r="L1126" s="415"/>
      <c r="M1126" s="415"/>
      <c r="N1126" s="415"/>
      <c r="O1126" s="415"/>
      <c r="P1126" s="299" t="s">
        <v>735</v>
      </c>
      <c r="Q1126" s="300"/>
      <c r="R1126" s="300"/>
      <c r="S1126" s="300"/>
      <c r="T1126" s="300"/>
      <c r="U1126" s="300"/>
      <c r="V1126" s="300"/>
      <c r="W1126" s="300"/>
      <c r="X1126" s="300"/>
      <c r="Y1126" s="304">
        <v>6</v>
      </c>
      <c r="Z1126" s="305"/>
      <c r="AA1126" s="305"/>
      <c r="AB1126" s="306"/>
      <c r="AC1126" s="308" t="s">
        <v>298</v>
      </c>
      <c r="AD1126" s="309"/>
      <c r="AE1126" s="309"/>
      <c r="AF1126" s="309"/>
      <c r="AG1126" s="309"/>
      <c r="AH1126" s="322" t="s">
        <v>325</v>
      </c>
      <c r="AI1126" s="311"/>
      <c r="AJ1126" s="311"/>
      <c r="AK1126" s="311"/>
      <c r="AL1126" s="312">
        <v>99.8</v>
      </c>
      <c r="AM1126" s="313"/>
      <c r="AN1126" s="313"/>
      <c r="AO1126" s="314"/>
      <c r="AP1126" s="315" t="s">
        <v>758</v>
      </c>
      <c r="AQ1126" s="307"/>
      <c r="AR1126" s="307"/>
      <c r="AS1126" s="307"/>
      <c r="AT1126" s="307"/>
      <c r="AU1126" s="307"/>
      <c r="AV1126" s="307"/>
      <c r="AW1126" s="307"/>
      <c r="AX1126" s="307"/>
      <c r="AY1126">
        <f>COUNTA($E$1126)</f>
        <v>1</v>
      </c>
    </row>
    <row r="1127" spans="1:51" ht="45" customHeight="1" x14ac:dyDescent="0.15">
      <c r="A1127" s="399">
        <v>18</v>
      </c>
      <c r="B1127" s="399">
        <v>1</v>
      </c>
      <c r="C1127" s="893" t="s">
        <v>707</v>
      </c>
      <c r="D1127" s="893"/>
      <c r="E1127" s="244" t="s">
        <v>709</v>
      </c>
      <c r="F1127" s="892"/>
      <c r="G1127" s="892"/>
      <c r="H1127" s="892"/>
      <c r="I1127" s="892"/>
      <c r="J1127" s="414">
        <v>1140001005719</v>
      </c>
      <c r="K1127" s="415"/>
      <c r="L1127" s="415"/>
      <c r="M1127" s="415"/>
      <c r="N1127" s="415"/>
      <c r="O1127" s="415"/>
      <c r="P1127" s="299" t="s">
        <v>740</v>
      </c>
      <c r="Q1127" s="300"/>
      <c r="R1127" s="300"/>
      <c r="S1127" s="300"/>
      <c r="T1127" s="300"/>
      <c r="U1127" s="300"/>
      <c r="V1127" s="300"/>
      <c r="W1127" s="300"/>
      <c r="X1127" s="300"/>
      <c r="Y1127" s="304">
        <v>6</v>
      </c>
      <c r="Z1127" s="305"/>
      <c r="AA1127" s="305"/>
      <c r="AB1127" s="306"/>
      <c r="AC1127" s="308" t="s">
        <v>298</v>
      </c>
      <c r="AD1127" s="309"/>
      <c r="AE1127" s="309"/>
      <c r="AF1127" s="309"/>
      <c r="AG1127" s="309"/>
      <c r="AH1127" s="322" t="s">
        <v>325</v>
      </c>
      <c r="AI1127" s="311"/>
      <c r="AJ1127" s="311"/>
      <c r="AK1127" s="311"/>
      <c r="AL1127" s="312">
        <v>99.7</v>
      </c>
      <c r="AM1127" s="313"/>
      <c r="AN1127" s="313"/>
      <c r="AO1127" s="314"/>
      <c r="AP1127" s="315" t="s">
        <v>758</v>
      </c>
      <c r="AQ1127" s="307"/>
      <c r="AR1127" s="307"/>
      <c r="AS1127" s="307"/>
      <c r="AT1127" s="307"/>
      <c r="AU1127" s="307"/>
      <c r="AV1127" s="307"/>
      <c r="AW1127" s="307"/>
      <c r="AX1127" s="307"/>
      <c r="AY1127">
        <f>COUNTA($E$1127)</f>
        <v>1</v>
      </c>
    </row>
    <row r="1128" spans="1:51" ht="30" customHeight="1" x14ac:dyDescent="0.15">
      <c r="A1128" s="399">
        <v>19</v>
      </c>
      <c r="B1128" s="399">
        <v>1</v>
      </c>
      <c r="C1128" s="893" t="s">
        <v>707</v>
      </c>
      <c r="D1128" s="893"/>
      <c r="E1128" s="244" t="s">
        <v>709</v>
      </c>
      <c r="F1128" s="892"/>
      <c r="G1128" s="892"/>
      <c r="H1128" s="892"/>
      <c r="I1128" s="892"/>
      <c r="J1128" s="414">
        <v>1140001005719</v>
      </c>
      <c r="K1128" s="415"/>
      <c r="L1128" s="415"/>
      <c r="M1128" s="415"/>
      <c r="N1128" s="415"/>
      <c r="O1128" s="415"/>
      <c r="P1128" s="299" t="s">
        <v>741</v>
      </c>
      <c r="Q1128" s="300"/>
      <c r="R1128" s="300"/>
      <c r="S1128" s="300"/>
      <c r="T1128" s="300"/>
      <c r="U1128" s="300"/>
      <c r="V1128" s="300"/>
      <c r="W1128" s="300"/>
      <c r="X1128" s="300"/>
      <c r="Y1128" s="304">
        <v>2</v>
      </c>
      <c r="Z1128" s="305"/>
      <c r="AA1128" s="305"/>
      <c r="AB1128" s="306"/>
      <c r="AC1128" s="308" t="s">
        <v>298</v>
      </c>
      <c r="AD1128" s="309"/>
      <c r="AE1128" s="309"/>
      <c r="AF1128" s="309"/>
      <c r="AG1128" s="309"/>
      <c r="AH1128" s="322" t="s">
        <v>325</v>
      </c>
      <c r="AI1128" s="311"/>
      <c r="AJ1128" s="311"/>
      <c r="AK1128" s="311"/>
      <c r="AL1128" s="312">
        <v>99.3</v>
      </c>
      <c r="AM1128" s="313"/>
      <c r="AN1128" s="313"/>
      <c r="AO1128" s="314"/>
      <c r="AP1128" s="315" t="s">
        <v>758</v>
      </c>
      <c r="AQ1128" s="307"/>
      <c r="AR1128" s="307"/>
      <c r="AS1128" s="307"/>
      <c r="AT1128" s="307"/>
      <c r="AU1128" s="307"/>
      <c r="AV1128" s="307"/>
      <c r="AW1128" s="307"/>
      <c r="AX1128" s="307"/>
      <c r="AY1128">
        <f>COUNTA($E$1128)</f>
        <v>1</v>
      </c>
    </row>
    <row r="1129" spans="1:51" ht="45" customHeight="1" x14ac:dyDescent="0.15">
      <c r="A1129" s="399">
        <v>20</v>
      </c>
      <c r="B1129" s="399">
        <v>1</v>
      </c>
      <c r="C1129" s="893" t="s">
        <v>707</v>
      </c>
      <c r="D1129" s="893"/>
      <c r="E1129" s="244" t="s">
        <v>710</v>
      </c>
      <c r="F1129" s="892"/>
      <c r="G1129" s="892"/>
      <c r="H1129" s="892"/>
      <c r="I1129" s="892"/>
      <c r="J1129" s="414">
        <v>7010401022916</v>
      </c>
      <c r="K1129" s="415"/>
      <c r="L1129" s="415"/>
      <c r="M1129" s="415"/>
      <c r="N1129" s="415"/>
      <c r="O1129" s="415"/>
      <c r="P1129" s="299" t="s">
        <v>762</v>
      </c>
      <c r="Q1129" s="300"/>
      <c r="R1129" s="300"/>
      <c r="S1129" s="300"/>
      <c r="T1129" s="300"/>
      <c r="U1129" s="300"/>
      <c r="V1129" s="300"/>
      <c r="W1129" s="300"/>
      <c r="X1129" s="300"/>
      <c r="Y1129" s="304">
        <v>171</v>
      </c>
      <c r="Z1129" s="305"/>
      <c r="AA1129" s="305"/>
      <c r="AB1129" s="306"/>
      <c r="AC1129" s="308" t="s">
        <v>298</v>
      </c>
      <c r="AD1129" s="309"/>
      <c r="AE1129" s="309"/>
      <c r="AF1129" s="309"/>
      <c r="AG1129" s="309"/>
      <c r="AH1129" s="322" t="s">
        <v>325</v>
      </c>
      <c r="AI1129" s="311"/>
      <c r="AJ1129" s="311"/>
      <c r="AK1129" s="311"/>
      <c r="AL1129" s="312">
        <v>99.8</v>
      </c>
      <c r="AM1129" s="313"/>
      <c r="AN1129" s="313"/>
      <c r="AO1129" s="314"/>
      <c r="AP1129" s="315" t="s">
        <v>325</v>
      </c>
      <c r="AQ1129" s="307"/>
      <c r="AR1129" s="307"/>
      <c r="AS1129" s="307"/>
      <c r="AT1129" s="307"/>
      <c r="AU1129" s="307"/>
      <c r="AV1129" s="307"/>
      <c r="AW1129" s="307"/>
      <c r="AX1129" s="307"/>
      <c r="AY1129">
        <f>COUNTA($E$1129)</f>
        <v>1</v>
      </c>
    </row>
    <row r="1130" spans="1:51" ht="45" customHeight="1" x14ac:dyDescent="0.15">
      <c r="A1130" s="399">
        <v>21</v>
      </c>
      <c r="B1130" s="399">
        <v>1</v>
      </c>
      <c r="C1130" s="893" t="s">
        <v>707</v>
      </c>
      <c r="D1130" s="893"/>
      <c r="E1130" s="244" t="s">
        <v>742</v>
      </c>
      <c r="F1130" s="892"/>
      <c r="G1130" s="892"/>
      <c r="H1130" s="892"/>
      <c r="I1130" s="892"/>
      <c r="J1130" s="414">
        <v>3011101001775</v>
      </c>
      <c r="K1130" s="415"/>
      <c r="L1130" s="415"/>
      <c r="M1130" s="415"/>
      <c r="N1130" s="415"/>
      <c r="O1130" s="415"/>
      <c r="P1130" s="299" t="s">
        <v>743</v>
      </c>
      <c r="Q1130" s="300"/>
      <c r="R1130" s="300"/>
      <c r="S1130" s="300"/>
      <c r="T1130" s="300"/>
      <c r="U1130" s="300"/>
      <c r="V1130" s="300"/>
      <c r="W1130" s="300"/>
      <c r="X1130" s="300"/>
      <c r="Y1130" s="304">
        <v>63</v>
      </c>
      <c r="Z1130" s="305"/>
      <c r="AA1130" s="305"/>
      <c r="AB1130" s="306"/>
      <c r="AC1130" s="308" t="s">
        <v>298</v>
      </c>
      <c r="AD1130" s="309"/>
      <c r="AE1130" s="309"/>
      <c r="AF1130" s="309"/>
      <c r="AG1130" s="309"/>
      <c r="AH1130" s="322" t="s">
        <v>325</v>
      </c>
      <c r="AI1130" s="311"/>
      <c r="AJ1130" s="311"/>
      <c r="AK1130" s="311"/>
      <c r="AL1130" s="312">
        <v>99.9</v>
      </c>
      <c r="AM1130" s="313"/>
      <c r="AN1130" s="313"/>
      <c r="AO1130" s="314"/>
      <c r="AP1130" s="315" t="s">
        <v>325</v>
      </c>
      <c r="AQ1130" s="307"/>
      <c r="AR1130" s="307"/>
      <c r="AS1130" s="307"/>
      <c r="AT1130" s="307"/>
      <c r="AU1130" s="307"/>
      <c r="AV1130" s="307"/>
      <c r="AW1130" s="307"/>
      <c r="AX1130" s="307"/>
      <c r="AY1130">
        <f>COUNTA($E$1130)</f>
        <v>1</v>
      </c>
    </row>
    <row r="1131" spans="1:51" ht="45" customHeight="1" x14ac:dyDescent="0.15">
      <c r="A1131" s="399">
        <v>22</v>
      </c>
      <c r="B1131" s="399">
        <v>1</v>
      </c>
      <c r="C1131" s="893" t="s">
        <v>707</v>
      </c>
      <c r="D1131" s="893"/>
      <c r="E1131" s="244" t="s">
        <v>742</v>
      </c>
      <c r="F1131" s="892"/>
      <c r="G1131" s="892"/>
      <c r="H1131" s="892"/>
      <c r="I1131" s="892"/>
      <c r="J1131" s="414">
        <v>3011101001775</v>
      </c>
      <c r="K1131" s="415"/>
      <c r="L1131" s="415"/>
      <c r="M1131" s="415"/>
      <c r="N1131" s="415"/>
      <c r="O1131" s="415"/>
      <c r="P1131" s="299" t="s">
        <v>744</v>
      </c>
      <c r="Q1131" s="300"/>
      <c r="R1131" s="300"/>
      <c r="S1131" s="300"/>
      <c r="T1131" s="300"/>
      <c r="U1131" s="300"/>
      <c r="V1131" s="300"/>
      <c r="W1131" s="300"/>
      <c r="X1131" s="300"/>
      <c r="Y1131" s="304">
        <v>8</v>
      </c>
      <c r="Z1131" s="305"/>
      <c r="AA1131" s="305"/>
      <c r="AB1131" s="306"/>
      <c r="AC1131" s="308" t="s">
        <v>298</v>
      </c>
      <c r="AD1131" s="309"/>
      <c r="AE1131" s="309"/>
      <c r="AF1131" s="309"/>
      <c r="AG1131" s="309"/>
      <c r="AH1131" s="322" t="s">
        <v>325</v>
      </c>
      <c r="AI1131" s="311"/>
      <c r="AJ1131" s="311"/>
      <c r="AK1131" s="311"/>
      <c r="AL1131" s="312">
        <v>99.9</v>
      </c>
      <c r="AM1131" s="313"/>
      <c r="AN1131" s="313"/>
      <c r="AO1131" s="314"/>
      <c r="AP1131" s="315" t="s">
        <v>758</v>
      </c>
      <c r="AQ1131" s="307"/>
      <c r="AR1131" s="307"/>
      <c r="AS1131" s="307"/>
      <c r="AT1131" s="307"/>
      <c r="AU1131" s="307"/>
      <c r="AV1131" s="307"/>
      <c r="AW1131" s="307"/>
      <c r="AX1131" s="307"/>
      <c r="AY1131">
        <f>COUNTA($E$1131)</f>
        <v>1</v>
      </c>
    </row>
    <row r="1132" spans="1:51" ht="45" customHeight="1" x14ac:dyDescent="0.15">
      <c r="A1132" s="399">
        <v>23</v>
      </c>
      <c r="B1132" s="399">
        <v>1</v>
      </c>
      <c r="C1132" s="893" t="s">
        <v>707</v>
      </c>
      <c r="D1132" s="893"/>
      <c r="E1132" s="244" t="s">
        <v>711</v>
      </c>
      <c r="F1132" s="892"/>
      <c r="G1132" s="892"/>
      <c r="H1132" s="892"/>
      <c r="I1132" s="892"/>
      <c r="J1132" s="414">
        <v>1010401002840</v>
      </c>
      <c r="K1132" s="415"/>
      <c r="L1132" s="415"/>
      <c r="M1132" s="415"/>
      <c r="N1132" s="415"/>
      <c r="O1132" s="415"/>
      <c r="P1132" s="299" t="s">
        <v>745</v>
      </c>
      <c r="Q1132" s="300"/>
      <c r="R1132" s="300"/>
      <c r="S1132" s="300"/>
      <c r="T1132" s="300"/>
      <c r="U1132" s="300"/>
      <c r="V1132" s="300"/>
      <c r="W1132" s="300"/>
      <c r="X1132" s="300"/>
      <c r="Y1132" s="304">
        <v>64</v>
      </c>
      <c r="Z1132" s="305"/>
      <c r="AA1132" s="305"/>
      <c r="AB1132" s="306"/>
      <c r="AC1132" s="308" t="s">
        <v>298</v>
      </c>
      <c r="AD1132" s="309"/>
      <c r="AE1132" s="309"/>
      <c r="AF1132" s="309"/>
      <c r="AG1132" s="309"/>
      <c r="AH1132" s="322" t="s">
        <v>325</v>
      </c>
      <c r="AI1132" s="311"/>
      <c r="AJ1132" s="311"/>
      <c r="AK1132" s="311"/>
      <c r="AL1132" s="312">
        <v>99.9</v>
      </c>
      <c r="AM1132" s="313"/>
      <c r="AN1132" s="313"/>
      <c r="AO1132" s="314"/>
      <c r="AP1132" s="315" t="s">
        <v>325</v>
      </c>
      <c r="AQ1132" s="307"/>
      <c r="AR1132" s="307"/>
      <c r="AS1132" s="307"/>
      <c r="AT1132" s="307"/>
      <c r="AU1132" s="307"/>
      <c r="AV1132" s="307"/>
      <c r="AW1132" s="307"/>
      <c r="AX1132" s="307"/>
      <c r="AY1132">
        <f>COUNTA($E$1132)</f>
        <v>1</v>
      </c>
    </row>
    <row r="1133" spans="1:51" ht="30" customHeight="1" x14ac:dyDescent="0.15">
      <c r="A1133" s="399">
        <v>24</v>
      </c>
      <c r="B1133" s="399">
        <v>1</v>
      </c>
      <c r="C1133" s="893" t="s">
        <v>707</v>
      </c>
      <c r="D1133" s="893"/>
      <c r="E1133" s="244" t="s">
        <v>712</v>
      </c>
      <c r="F1133" s="892"/>
      <c r="G1133" s="892"/>
      <c r="H1133" s="892"/>
      <c r="I1133" s="892"/>
      <c r="J1133" s="414">
        <v>6180001074706</v>
      </c>
      <c r="K1133" s="415"/>
      <c r="L1133" s="415"/>
      <c r="M1133" s="415"/>
      <c r="N1133" s="415"/>
      <c r="O1133" s="415"/>
      <c r="P1133" s="299" t="s">
        <v>715</v>
      </c>
      <c r="Q1133" s="300"/>
      <c r="R1133" s="300"/>
      <c r="S1133" s="300"/>
      <c r="T1133" s="300"/>
      <c r="U1133" s="300"/>
      <c r="V1133" s="300"/>
      <c r="W1133" s="300"/>
      <c r="X1133" s="300"/>
      <c r="Y1133" s="304">
        <v>52</v>
      </c>
      <c r="Z1133" s="305"/>
      <c r="AA1133" s="305"/>
      <c r="AB1133" s="306"/>
      <c r="AC1133" s="308" t="s">
        <v>298</v>
      </c>
      <c r="AD1133" s="309"/>
      <c r="AE1133" s="309"/>
      <c r="AF1133" s="309"/>
      <c r="AG1133" s="309"/>
      <c r="AH1133" s="322" t="s">
        <v>325</v>
      </c>
      <c r="AI1133" s="311"/>
      <c r="AJ1133" s="311"/>
      <c r="AK1133" s="311"/>
      <c r="AL1133" s="312">
        <v>100</v>
      </c>
      <c r="AM1133" s="313"/>
      <c r="AN1133" s="313"/>
      <c r="AO1133" s="314"/>
      <c r="AP1133" s="315" t="s">
        <v>325</v>
      </c>
      <c r="AQ1133" s="307"/>
      <c r="AR1133" s="307"/>
      <c r="AS1133" s="307"/>
      <c r="AT1133" s="307"/>
      <c r="AU1133" s="307"/>
      <c r="AV1133" s="307"/>
      <c r="AW1133" s="307"/>
      <c r="AX1133" s="307"/>
      <c r="AY1133">
        <f>COUNTA($E$1133)</f>
        <v>1</v>
      </c>
    </row>
    <row r="1134" spans="1:51" ht="30" customHeight="1" x14ac:dyDescent="0.15">
      <c r="A1134" s="399">
        <v>25</v>
      </c>
      <c r="B1134" s="399">
        <v>1</v>
      </c>
      <c r="C1134" s="893" t="s">
        <v>707</v>
      </c>
      <c r="D1134" s="893"/>
      <c r="E1134" s="244" t="s">
        <v>757</v>
      </c>
      <c r="F1134" s="892"/>
      <c r="G1134" s="892"/>
      <c r="H1134" s="892"/>
      <c r="I1134" s="892"/>
      <c r="J1134" s="414">
        <v>2020001020489</v>
      </c>
      <c r="K1134" s="415"/>
      <c r="L1134" s="415"/>
      <c r="M1134" s="415"/>
      <c r="N1134" s="415"/>
      <c r="O1134" s="415"/>
      <c r="P1134" s="299" t="s">
        <v>704</v>
      </c>
      <c r="Q1134" s="300"/>
      <c r="R1134" s="300"/>
      <c r="S1134" s="300"/>
      <c r="T1134" s="300"/>
      <c r="U1134" s="300"/>
      <c r="V1134" s="300"/>
      <c r="W1134" s="300"/>
      <c r="X1134" s="300"/>
      <c r="Y1134" s="304">
        <v>35</v>
      </c>
      <c r="Z1134" s="305"/>
      <c r="AA1134" s="305"/>
      <c r="AB1134" s="306"/>
      <c r="AC1134" s="308" t="s">
        <v>298</v>
      </c>
      <c r="AD1134" s="309"/>
      <c r="AE1134" s="309"/>
      <c r="AF1134" s="309"/>
      <c r="AG1134" s="309"/>
      <c r="AH1134" s="322" t="s">
        <v>325</v>
      </c>
      <c r="AI1134" s="311"/>
      <c r="AJ1134" s="311"/>
      <c r="AK1134" s="311"/>
      <c r="AL1134" s="312">
        <v>99.4</v>
      </c>
      <c r="AM1134" s="313"/>
      <c r="AN1134" s="313"/>
      <c r="AO1134" s="314"/>
      <c r="AP1134" s="315" t="s">
        <v>325</v>
      </c>
      <c r="AQ1134" s="307"/>
      <c r="AR1134" s="307"/>
      <c r="AS1134" s="307"/>
      <c r="AT1134" s="307"/>
      <c r="AU1134" s="307"/>
      <c r="AV1134" s="307"/>
      <c r="AW1134" s="307"/>
      <c r="AX1134" s="307"/>
      <c r="AY1134">
        <f>COUNTA($E$1134)</f>
        <v>1</v>
      </c>
    </row>
    <row r="1135" spans="1:51" ht="30" customHeight="1" x14ac:dyDescent="0.15">
      <c r="A1135" s="399">
        <v>26</v>
      </c>
      <c r="B1135" s="399">
        <v>1</v>
      </c>
      <c r="C1135" s="893" t="s">
        <v>707</v>
      </c>
      <c r="D1135" s="893"/>
      <c r="E1135" s="244" t="s">
        <v>714</v>
      </c>
      <c r="F1135" s="892"/>
      <c r="G1135" s="892"/>
      <c r="H1135" s="892"/>
      <c r="I1135" s="892"/>
      <c r="J1135" s="414">
        <v>3011001008986</v>
      </c>
      <c r="K1135" s="415"/>
      <c r="L1135" s="415"/>
      <c r="M1135" s="415"/>
      <c r="N1135" s="415"/>
      <c r="O1135" s="415"/>
      <c r="P1135" s="299" t="s">
        <v>716</v>
      </c>
      <c r="Q1135" s="300"/>
      <c r="R1135" s="300"/>
      <c r="S1135" s="300"/>
      <c r="T1135" s="300"/>
      <c r="U1135" s="300"/>
      <c r="V1135" s="300"/>
      <c r="W1135" s="300"/>
      <c r="X1135" s="300"/>
      <c r="Y1135" s="304">
        <v>27</v>
      </c>
      <c r="Z1135" s="305"/>
      <c r="AA1135" s="305"/>
      <c r="AB1135" s="306"/>
      <c r="AC1135" s="308" t="s">
        <v>292</v>
      </c>
      <c r="AD1135" s="309"/>
      <c r="AE1135" s="309"/>
      <c r="AF1135" s="309"/>
      <c r="AG1135" s="309"/>
      <c r="AH1135" s="322">
        <v>1</v>
      </c>
      <c r="AI1135" s="311"/>
      <c r="AJ1135" s="311"/>
      <c r="AK1135" s="311"/>
      <c r="AL1135" s="312">
        <v>100</v>
      </c>
      <c r="AM1135" s="313"/>
      <c r="AN1135" s="313"/>
      <c r="AO1135" s="314"/>
      <c r="AP1135" s="315" t="s">
        <v>325</v>
      </c>
      <c r="AQ1135" s="307"/>
      <c r="AR1135" s="307"/>
      <c r="AS1135" s="307"/>
      <c r="AT1135" s="307"/>
      <c r="AU1135" s="307"/>
      <c r="AV1135" s="307"/>
      <c r="AW1135" s="307"/>
      <c r="AX1135" s="307"/>
      <c r="AY1135">
        <f>COUNTA($E$1135)</f>
        <v>1</v>
      </c>
    </row>
    <row r="1136" spans="1:51" ht="45" customHeight="1" x14ac:dyDescent="0.15">
      <c r="A1136" s="399">
        <v>27</v>
      </c>
      <c r="B1136" s="399">
        <v>1</v>
      </c>
      <c r="C1136" s="893" t="s">
        <v>707</v>
      </c>
      <c r="D1136" s="893"/>
      <c r="E1136" s="244" t="s">
        <v>755</v>
      </c>
      <c r="F1136" s="892"/>
      <c r="G1136" s="892"/>
      <c r="H1136" s="892"/>
      <c r="I1136" s="892"/>
      <c r="J1136" s="414">
        <v>1011001021842</v>
      </c>
      <c r="K1136" s="415"/>
      <c r="L1136" s="415"/>
      <c r="M1136" s="415"/>
      <c r="N1136" s="415"/>
      <c r="O1136" s="415"/>
      <c r="P1136" s="299" t="s">
        <v>763</v>
      </c>
      <c r="Q1136" s="300"/>
      <c r="R1136" s="300"/>
      <c r="S1136" s="300"/>
      <c r="T1136" s="300"/>
      <c r="U1136" s="300"/>
      <c r="V1136" s="300"/>
      <c r="W1136" s="300"/>
      <c r="X1136" s="300"/>
      <c r="Y1136" s="304">
        <v>8</v>
      </c>
      <c r="Z1136" s="305"/>
      <c r="AA1136" s="305"/>
      <c r="AB1136" s="306"/>
      <c r="AC1136" s="308" t="s">
        <v>298</v>
      </c>
      <c r="AD1136" s="309"/>
      <c r="AE1136" s="309"/>
      <c r="AF1136" s="309"/>
      <c r="AG1136" s="309"/>
      <c r="AH1136" s="322" t="s">
        <v>325</v>
      </c>
      <c r="AI1136" s="311"/>
      <c r="AJ1136" s="311"/>
      <c r="AK1136" s="311"/>
      <c r="AL1136" s="312">
        <v>99.9</v>
      </c>
      <c r="AM1136" s="313"/>
      <c r="AN1136" s="313"/>
      <c r="AO1136" s="314"/>
      <c r="AP1136" s="315" t="s">
        <v>325</v>
      </c>
      <c r="AQ1136" s="307"/>
      <c r="AR1136" s="307"/>
      <c r="AS1136" s="307"/>
      <c r="AT1136" s="307"/>
      <c r="AU1136" s="307"/>
      <c r="AV1136" s="307"/>
      <c r="AW1136" s="307"/>
      <c r="AX1136" s="307"/>
      <c r="AY1136">
        <f>COUNTA($E$1136)</f>
        <v>1</v>
      </c>
    </row>
    <row r="1137" spans="1:51" ht="45" customHeight="1" x14ac:dyDescent="0.15">
      <c r="A1137" s="399">
        <v>28</v>
      </c>
      <c r="B1137" s="399">
        <v>1</v>
      </c>
      <c r="C1137" s="893" t="s">
        <v>707</v>
      </c>
      <c r="D1137" s="893"/>
      <c r="E1137" s="244" t="s">
        <v>755</v>
      </c>
      <c r="F1137" s="892"/>
      <c r="G1137" s="892"/>
      <c r="H1137" s="892"/>
      <c r="I1137" s="892"/>
      <c r="J1137" s="414">
        <v>1011001021842</v>
      </c>
      <c r="K1137" s="415"/>
      <c r="L1137" s="415"/>
      <c r="M1137" s="415"/>
      <c r="N1137" s="415"/>
      <c r="O1137" s="415"/>
      <c r="P1137" s="301" t="s">
        <v>764</v>
      </c>
      <c r="Q1137" s="302"/>
      <c r="R1137" s="302"/>
      <c r="S1137" s="302"/>
      <c r="T1137" s="302"/>
      <c r="U1137" s="302"/>
      <c r="V1137" s="302"/>
      <c r="W1137" s="302"/>
      <c r="X1137" s="303"/>
      <c r="Y1137" s="304">
        <v>9</v>
      </c>
      <c r="Z1137" s="305"/>
      <c r="AA1137" s="305"/>
      <c r="AB1137" s="306"/>
      <c r="AC1137" s="308" t="s">
        <v>292</v>
      </c>
      <c r="AD1137" s="309"/>
      <c r="AE1137" s="309"/>
      <c r="AF1137" s="309"/>
      <c r="AG1137" s="309"/>
      <c r="AH1137" s="322">
        <v>2</v>
      </c>
      <c r="AI1137" s="311"/>
      <c r="AJ1137" s="311"/>
      <c r="AK1137" s="311"/>
      <c r="AL1137" s="312">
        <v>96.2</v>
      </c>
      <c r="AM1137" s="313"/>
      <c r="AN1137" s="313"/>
      <c r="AO1137" s="314"/>
      <c r="AP1137" s="315" t="s">
        <v>325</v>
      </c>
      <c r="AQ1137" s="307"/>
      <c r="AR1137" s="307"/>
      <c r="AS1137" s="307"/>
      <c r="AT1137" s="307"/>
      <c r="AU1137" s="307"/>
      <c r="AV1137" s="307"/>
      <c r="AW1137" s="307"/>
      <c r="AX1137" s="307"/>
      <c r="AY1137">
        <f>COUNTA($E$1137)</f>
        <v>1</v>
      </c>
    </row>
    <row r="1138" spans="1:51" ht="30" customHeight="1" x14ac:dyDescent="0.15">
      <c r="A1138" s="399">
        <v>29</v>
      </c>
      <c r="B1138" s="399">
        <v>1</v>
      </c>
      <c r="C1138" s="893" t="s">
        <v>707</v>
      </c>
      <c r="D1138" s="893"/>
      <c r="E1138" s="244" t="s">
        <v>755</v>
      </c>
      <c r="F1138" s="892"/>
      <c r="G1138" s="892"/>
      <c r="H1138" s="892"/>
      <c r="I1138" s="892"/>
      <c r="J1138" s="414">
        <v>1011001021842</v>
      </c>
      <c r="K1138" s="415"/>
      <c r="L1138" s="415"/>
      <c r="M1138" s="415"/>
      <c r="N1138" s="415"/>
      <c r="O1138" s="415"/>
      <c r="P1138" s="299" t="s">
        <v>765</v>
      </c>
      <c r="Q1138" s="300"/>
      <c r="R1138" s="300"/>
      <c r="S1138" s="300"/>
      <c r="T1138" s="300"/>
      <c r="U1138" s="300"/>
      <c r="V1138" s="300"/>
      <c r="W1138" s="300"/>
      <c r="X1138" s="300"/>
      <c r="Y1138" s="304">
        <v>4</v>
      </c>
      <c r="Z1138" s="305"/>
      <c r="AA1138" s="305"/>
      <c r="AB1138" s="306"/>
      <c r="AC1138" s="308" t="s">
        <v>292</v>
      </c>
      <c r="AD1138" s="309"/>
      <c r="AE1138" s="309"/>
      <c r="AF1138" s="309"/>
      <c r="AG1138" s="309"/>
      <c r="AH1138" s="322">
        <v>1</v>
      </c>
      <c r="AI1138" s="311"/>
      <c r="AJ1138" s="311"/>
      <c r="AK1138" s="311"/>
      <c r="AL1138" s="312">
        <v>91.7</v>
      </c>
      <c r="AM1138" s="313"/>
      <c r="AN1138" s="313"/>
      <c r="AO1138" s="314"/>
      <c r="AP1138" s="315" t="s">
        <v>325</v>
      </c>
      <c r="AQ1138" s="307"/>
      <c r="AR1138" s="307"/>
      <c r="AS1138" s="307"/>
      <c r="AT1138" s="307"/>
      <c r="AU1138" s="307"/>
      <c r="AV1138" s="307"/>
      <c r="AW1138" s="307"/>
      <c r="AX1138" s="307"/>
      <c r="AY1138">
        <f>COUNTA($E$1138)</f>
        <v>1</v>
      </c>
    </row>
    <row r="1139" spans="1:51" ht="30" customHeight="1" x14ac:dyDescent="0.15">
      <c r="A1139" s="399">
        <v>30</v>
      </c>
      <c r="B1139" s="399">
        <v>1</v>
      </c>
      <c r="C1139" s="893" t="s">
        <v>707</v>
      </c>
      <c r="D1139" s="893"/>
      <c r="E1139" s="244" t="s">
        <v>755</v>
      </c>
      <c r="F1139" s="892"/>
      <c r="G1139" s="892"/>
      <c r="H1139" s="892"/>
      <c r="I1139" s="892"/>
      <c r="J1139" s="414">
        <v>1011001021842</v>
      </c>
      <c r="K1139" s="415"/>
      <c r="L1139" s="415"/>
      <c r="M1139" s="415"/>
      <c r="N1139" s="415"/>
      <c r="O1139" s="415"/>
      <c r="P1139" s="299" t="s">
        <v>766</v>
      </c>
      <c r="Q1139" s="300"/>
      <c r="R1139" s="300"/>
      <c r="S1139" s="300"/>
      <c r="T1139" s="300"/>
      <c r="U1139" s="300"/>
      <c r="V1139" s="300"/>
      <c r="W1139" s="300"/>
      <c r="X1139" s="300"/>
      <c r="Y1139" s="304">
        <v>2</v>
      </c>
      <c r="Z1139" s="305"/>
      <c r="AA1139" s="305"/>
      <c r="AB1139" s="306"/>
      <c r="AC1139" s="308" t="s">
        <v>298</v>
      </c>
      <c r="AD1139" s="309"/>
      <c r="AE1139" s="309"/>
      <c r="AF1139" s="309"/>
      <c r="AG1139" s="309"/>
      <c r="AH1139" s="322" t="s">
        <v>325</v>
      </c>
      <c r="AI1139" s="311"/>
      <c r="AJ1139" s="311"/>
      <c r="AK1139" s="311"/>
      <c r="AL1139" s="312">
        <v>91.1</v>
      </c>
      <c r="AM1139" s="313"/>
      <c r="AN1139" s="313"/>
      <c r="AO1139" s="314"/>
      <c r="AP1139" s="315" t="s">
        <v>325</v>
      </c>
      <c r="AQ1139" s="307"/>
      <c r="AR1139" s="307"/>
      <c r="AS1139" s="307"/>
      <c r="AT1139" s="307"/>
      <c r="AU1139" s="307"/>
      <c r="AV1139" s="307"/>
      <c r="AW1139" s="307"/>
      <c r="AX1139" s="307"/>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57" priority="15005">
      <formula>IF(RIGHT(TEXT(P14,"0.#"),1)=".",FALSE,TRUE)</formula>
    </cfRule>
    <cfRule type="expression" dxfId="2356" priority="15006">
      <formula>IF(RIGHT(TEXT(P14,"0.#"),1)=".",TRUE,FALSE)</formula>
    </cfRule>
  </conditionalFormatting>
  <conditionalFormatting sqref="AE32">
    <cfRule type="expression" dxfId="2355" priority="14995">
      <formula>IF(RIGHT(TEXT(AE32,"0.#"),1)=".",FALSE,TRUE)</formula>
    </cfRule>
    <cfRule type="expression" dxfId="2354" priority="14996">
      <formula>IF(RIGHT(TEXT(AE32,"0.#"),1)=".",TRUE,FALSE)</formula>
    </cfRule>
  </conditionalFormatting>
  <conditionalFormatting sqref="P18:AX18">
    <cfRule type="expression" dxfId="2353" priority="14881">
      <formula>IF(RIGHT(TEXT(P18,"0.#"),1)=".",FALSE,TRUE)</formula>
    </cfRule>
    <cfRule type="expression" dxfId="2352" priority="14882">
      <formula>IF(RIGHT(TEXT(P18,"0.#"),1)=".",TRUE,FALSE)</formula>
    </cfRule>
  </conditionalFormatting>
  <conditionalFormatting sqref="Y790">
    <cfRule type="expression" dxfId="2351" priority="14877">
      <formula>IF(RIGHT(TEXT(Y790,"0.#"),1)=".",FALSE,TRUE)</formula>
    </cfRule>
    <cfRule type="expression" dxfId="2350" priority="14878">
      <formula>IF(RIGHT(TEXT(Y790,"0.#"),1)=".",TRUE,FALSE)</formula>
    </cfRule>
  </conditionalFormatting>
  <conditionalFormatting sqref="Y799">
    <cfRule type="expression" dxfId="2349" priority="14873">
      <formula>IF(RIGHT(TEXT(Y799,"0.#"),1)=".",FALSE,TRUE)</formula>
    </cfRule>
    <cfRule type="expression" dxfId="2348" priority="14874">
      <formula>IF(RIGHT(TEXT(Y799,"0.#"),1)=".",TRUE,FALSE)</formula>
    </cfRule>
  </conditionalFormatting>
  <conditionalFormatting sqref="Y830:Y837 Y828 Y817:Y824 Y815 Y804:Y811 Y802">
    <cfRule type="expression" dxfId="2347" priority="14655">
      <formula>IF(RIGHT(TEXT(Y802,"0.#"),1)=".",FALSE,TRUE)</formula>
    </cfRule>
    <cfRule type="expression" dxfId="2346" priority="14656">
      <formula>IF(RIGHT(TEXT(Y802,"0.#"),1)=".",TRUE,FALSE)</formula>
    </cfRule>
  </conditionalFormatting>
  <conditionalFormatting sqref="P16:AQ17 P15:AX15 P13:AX13">
    <cfRule type="expression" dxfId="2345" priority="14703">
      <formula>IF(RIGHT(TEXT(P13,"0.#"),1)=".",FALSE,TRUE)</formula>
    </cfRule>
    <cfRule type="expression" dxfId="2344" priority="14704">
      <formula>IF(RIGHT(TEXT(P13,"0.#"),1)=".",TRUE,FALSE)</formula>
    </cfRule>
  </conditionalFormatting>
  <conditionalFormatting sqref="P19:AJ19">
    <cfRule type="expression" dxfId="2343" priority="14701">
      <formula>IF(RIGHT(TEXT(P19,"0.#"),1)=".",FALSE,TRUE)</formula>
    </cfRule>
    <cfRule type="expression" dxfId="2342" priority="14702">
      <formula>IF(RIGHT(TEXT(P19,"0.#"),1)=".",TRUE,FALSE)</formula>
    </cfRule>
  </conditionalFormatting>
  <conditionalFormatting sqref="AE101 AQ101">
    <cfRule type="expression" dxfId="2341" priority="14693">
      <formula>IF(RIGHT(TEXT(AE101,"0.#"),1)=".",FALSE,TRUE)</formula>
    </cfRule>
    <cfRule type="expression" dxfId="2340" priority="14694">
      <formula>IF(RIGHT(TEXT(AE101,"0.#"),1)=".",TRUE,FALSE)</formula>
    </cfRule>
  </conditionalFormatting>
  <conditionalFormatting sqref="Y791:Y798 Y789">
    <cfRule type="expression" dxfId="2339" priority="14679">
      <formula>IF(RIGHT(TEXT(Y789,"0.#"),1)=".",FALSE,TRUE)</formula>
    </cfRule>
    <cfRule type="expression" dxfId="2338" priority="14680">
      <formula>IF(RIGHT(TEXT(Y789,"0.#"),1)=".",TRUE,FALSE)</formula>
    </cfRule>
  </conditionalFormatting>
  <conditionalFormatting sqref="AU790">
    <cfRule type="expression" dxfId="2337" priority="14677">
      <formula>IF(RIGHT(TEXT(AU790,"0.#"),1)=".",FALSE,TRUE)</formula>
    </cfRule>
    <cfRule type="expression" dxfId="2336" priority="14678">
      <formula>IF(RIGHT(TEXT(AU790,"0.#"),1)=".",TRUE,FALSE)</formula>
    </cfRule>
  </conditionalFormatting>
  <conditionalFormatting sqref="AU799">
    <cfRule type="expression" dxfId="2335" priority="14675">
      <formula>IF(RIGHT(TEXT(AU799,"0.#"),1)=".",FALSE,TRUE)</formula>
    </cfRule>
    <cfRule type="expression" dxfId="2334" priority="14676">
      <formula>IF(RIGHT(TEXT(AU799,"0.#"),1)=".",TRUE,FALSE)</formula>
    </cfRule>
  </conditionalFormatting>
  <conditionalFormatting sqref="AU791:AU798 AU789">
    <cfRule type="expression" dxfId="2333" priority="14673">
      <formula>IF(RIGHT(TEXT(AU789,"0.#"),1)=".",FALSE,TRUE)</formula>
    </cfRule>
    <cfRule type="expression" dxfId="2332" priority="14674">
      <formula>IF(RIGHT(TEXT(AU789,"0.#"),1)=".",TRUE,FALSE)</formula>
    </cfRule>
  </conditionalFormatting>
  <conditionalFormatting sqref="Y829 Y816 Y803">
    <cfRule type="expression" dxfId="2331" priority="14659">
      <formula>IF(RIGHT(TEXT(Y803,"0.#"),1)=".",FALSE,TRUE)</formula>
    </cfRule>
    <cfRule type="expression" dxfId="2330" priority="14660">
      <formula>IF(RIGHT(TEXT(Y803,"0.#"),1)=".",TRUE,FALSE)</formula>
    </cfRule>
  </conditionalFormatting>
  <conditionalFormatting sqref="Y838 Y825 Y812">
    <cfRule type="expression" dxfId="2329" priority="14657">
      <formula>IF(RIGHT(TEXT(Y812,"0.#"),1)=".",FALSE,TRUE)</formula>
    </cfRule>
    <cfRule type="expression" dxfId="2328" priority="14658">
      <formula>IF(RIGHT(TEXT(Y812,"0.#"),1)=".",TRUE,FALSE)</formula>
    </cfRule>
  </conditionalFormatting>
  <conditionalFormatting sqref="AU829 AU816 AU803">
    <cfRule type="expression" dxfId="2327" priority="14653">
      <formula>IF(RIGHT(TEXT(AU803,"0.#"),1)=".",FALSE,TRUE)</formula>
    </cfRule>
    <cfRule type="expression" dxfId="2326" priority="14654">
      <formula>IF(RIGHT(TEXT(AU803,"0.#"),1)=".",TRUE,FALSE)</formula>
    </cfRule>
  </conditionalFormatting>
  <conditionalFormatting sqref="AU838 AU825 AU812">
    <cfRule type="expression" dxfId="2325" priority="14651">
      <formula>IF(RIGHT(TEXT(AU812,"0.#"),1)=".",FALSE,TRUE)</formula>
    </cfRule>
    <cfRule type="expression" dxfId="2324" priority="14652">
      <formula>IF(RIGHT(TEXT(AU812,"0.#"),1)=".",TRUE,FALSE)</formula>
    </cfRule>
  </conditionalFormatting>
  <conditionalFormatting sqref="AU830:AU837 AU828 AU817:AU824 AU815 AU804:AU811 AU802">
    <cfRule type="expression" dxfId="2323" priority="14649">
      <formula>IF(RIGHT(TEXT(AU802,"0.#"),1)=".",FALSE,TRUE)</formula>
    </cfRule>
    <cfRule type="expression" dxfId="2322" priority="14650">
      <formula>IF(RIGHT(TEXT(AU802,"0.#"),1)=".",TRUE,FALSE)</formula>
    </cfRule>
  </conditionalFormatting>
  <conditionalFormatting sqref="AM87">
    <cfRule type="expression" dxfId="2321" priority="14303">
      <formula>IF(RIGHT(TEXT(AM87,"0.#"),1)=".",FALSE,TRUE)</formula>
    </cfRule>
    <cfRule type="expression" dxfId="2320" priority="14304">
      <formula>IF(RIGHT(TEXT(AM87,"0.#"),1)=".",TRUE,FALSE)</formula>
    </cfRule>
  </conditionalFormatting>
  <conditionalFormatting sqref="AE55">
    <cfRule type="expression" dxfId="2319" priority="14371">
      <formula>IF(RIGHT(TEXT(AE55,"0.#"),1)=".",FALSE,TRUE)</formula>
    </cfRule>
    <cfRule type="expression" dxfId="2318" priority="14372">
      <formula>IF(RIGHT(TEXT(AE55,"0.#"),1)=".",TRUE,FALSE)</formula>
    </cfRule>
  </conditionalFormatting>
  <conditionalFormatting sqref="AI55">
    <cfRule type="expression" dxfId="2317" priority="14369">
      <formula>IF(RIGHT(TEXT(AI55,"0.#"),1)=".",FALSE,TRUE)</formula>
    </cfRule>
    <cfRule type="expression" dxfId="2316" priority="14370">
      <formula>IF(RIGHT(TEXT(AI55,"0.#"),1)=".",TRUE,FALSE)</formula>
    </cfRule>
  </conditionalFormatting>
  <conditionalFormatting sqref="AM34">
    <cfRule type="expression" dxfId="2315" priority="14449">
      <formula>IF(RIGHT(TEXT(AM34,"0.#"),1)=".",FALSE,TRUE)</formula>
    </cfRule>
    <cfRule type="expression" dxfId="2314" priority="14450">
      <formula>IF(RIGHT(TEXT(AM34,"0.#"),1)=".",TRUE,FALSE)</formula>
    </cfRule>
  </conditionalFormatting>
  <conditionalFormatting sqref="AE33">
    <cfRule type="expression" dxfId="2313" priority="14463">
      <formula>IF(RIGHT(TEXT(AE33,"0.#"),1)=".",FALSE,TRUE)</formula>
    </cfRule>
    <cfRule type="expression" dxfId="2312" priority="14464">
      <formula>IF(RIGHT(TEXT(AE33,"0.#"),1)=".",TRUE,FALSE)</formula>
    </cfRule>
  </conditionalFormatting>
  <conditionalFormatting sqref="AE34">
    <cfRule type="expression" dxfId="2311" priority="14461">
      <formula>IF(RIGHT(TEXT(AE34,"0.#"),1)=".",FALSE,TRUE)</formula>
    </cfRule>
    <cfRule type="expression" dxfId="2310" priority="14462">
      <formula>IF(RIGHT(TEXT(AE34,"0.#"),1)=".",TRUE,FALSE)</formula>
    </cfRule>
  </conditionalFormatting>
  <conditionalFormatting sqref="AI34">
    <cfRule type="expression" dxfId="2309" priority="14459">
      <formula>IF(RIGHT(TEXT(AI34,"0.#"),1)=".",FALSE,TRUE)</formula>
    </cfRule>
    <cfRule type="expression" dxfId="2308" priority="14460">
      <formula>IF(RIGHT(TEXT(AI34,"0.#"),1)=".",TRUE,FALSE)</formula>
    </cfRule>
  </conditionalFormatting>
  <conditionalFormatting sqref="AI33">
    <cfRule type="expression" dxfId="2307" priority="14457">
      <formula>IF(RIGHT(TEXT(AI33,"0.#"),1)=".",FALSE,TRUE)</formula>
    </cfRule>
    <cfRule type="expression" dxfId="2306" priority="14458">
      <formula>IF(RIGHT(TEXT(AI33,"0.#"),1)=".",TRUE,FALSE)</formula>
    </cfRule>
  </conditionalFormatting>
  <conditionalFormatting sqref="AI32">
    <cfRule type="expression" dxfId="2305" priority="14455">
      <formula>IF(RIGHT(TEXT(AI32,"0.#"),1)=".",FALSE,TRUE)</formula>
    </cfRule>
    <cfRule type="expression" dxfId="2304" priority="14456">
      <formula>IF(RIGHT(TEXT(AI32,"0.#"),1)=".",TRUE,FALSE)</formula>
    </cfRule>
  </conditionalFormatting>
  <conditionalFormatting sqref="AM32">
    <cfRule type="expression" dxfId="2303" priority="14453">
      <formula>IF(RIGHT(TEXT(AM32,"0.#"),1)=".",FALSE,TRUE)</formula>
    </cfRule>
    <cfRule type="expression" dxfId="2302" priority="14454">
      <formula>IF(RIGHT(TEXT(AM32,"0.#"),1)=".",TRUE,FALSE)</formula>
    </cfRule>
  </conditionalFormatting>
  <conditionalFormatting sqref="AM33">
    <cfRule type="expression" dxfId="2301" priority="14451">
      <formula>IF(RIGHT(TEXT(AM33,"0.#"),1)=".",FALSE,TRUE)</formula>
    </cfRule>
    <cfRule type="expression" dxfId="2300" priority="14452">
      <formula>IF(RIGHT(TEXT(AM33,"0.#"),1)=".",TRUE,FALSE)</formula>
    </cfRule>
  </conditionalFormatting>
  <conditionalFormatting sqref="AQ32:AQ34">
    <cfRule type="expression" dxfId="2299" priority="14443">
      <formula>IF(RIGHT(TEXT(AQ32,"0.#"),1)=".",FALSE,TRUE)</formula>
    </cfRule>
    <cfRule type="expression" dxfId="2298" priority="14444">
      <formula>IF(RIGHT(TEXT(AQ32,"0.#"),1)=".",TRUE,FALSE)</formula>
    </cfRule>
  </conditionalFormatting>
  <conditionalFormatting sqref="AU32:AU34">
    <cfRule type="expression" dxfId="2297" priority="14441">
      <formula>IF(RIGHT(TEXT(AU32,"0.#"),1)=".",FALSE,TRUE)</formula>
    </cfRule>
    <cfRule type="expression" dxfId="2296" priority="14442">
      <formula>IF(RIGHT(TEXT(AU32,"0.#"),1)=".",TRUE,FALSE)</formula>
    </cfRule>
  </conditionalFormatting>
  <conditionalFormatting sqref="AE53">
    <cfRule type="expression" dxfId="2295" priority="14375">
      <formula>IF(RIGHT(TEXT(AE53,"0.#"),1)=".",FALSE,TRUE)</formula>
    </cfRule>
    <cfRule type="expression" dxfId="2294" priority="14376">
      <formula>IF(RIGHT(TEXT(AE53,"0.#"),1)=".",TRUE,FALSE)</formula>
    </cfRule>
  </conditionalFormatting>
  <conditionalFormatting sqref="AE54">
    <cfRule type="expression" dxfId="2293" priority="14373">
      <formula>IF(RIGHT(TEXT(AE54,"0.#"),1)=".",FALSE,TRUE)</formula>
    </cfRule>
    <cfRule type="expression" dxfId="2292" priority="14374">
      <formula>IF(RIGHT(TEXT(AE54,"0.#"),1)=".",TRUE,FALSE)</formula>
    </cfRule>
  </conditionalFormatting>
  <conditionalFormatting sqref="AI54">
    <cfRule type="expression" dxfId="2291" priority="14367">
      <formula>IF(RIGHT(TEXT(AI54,"0.#"),1)=".",FALSE,TRUE)</formula>
    </cfRule>
    <cfRule type="expression" dxfId="2290" priority="14368">
      <formula>IF(RIGHT(TEXT(AI54,"0.#"),1)=".",TRUE,FALSE)</formula>
    </cfRule>
  </conditionalFormatting>
  <conditionalFormatting sqref="AI53">
    <cfRule type="expression" dxfId="2289" priority="14365">
      <formula>IF(RIGHT(TEXT(AI53,"0.#"),1)=".",FALSE,TRUE)</formula>
    </cfRule>
    <cfRule type="expression" dxfId="2288" priority="14366">
      <formula>IF(RIGHT(TEXT(AI53,"0.#"),1)=".",TRUE,FALSE)</formula>
    </cfRule>
  </conditionalFormatting>
  <conditionalFormatting sqref="AM53">
    <cfRule type="expression" dxfId="2287" priority="14363">
      <formula>IF(RIGHT(TEXT(AM53,"0.#"),1)=".",FALSE,TRUE)</formula>
    </cfRule>
    <cfRule type="expression" dxfId="2286" priority="14364">
      <formula>IF(RIGHT(TEXT(AM53,"0.#"),1)=".",TRUE,FALSE)</formula>
    </cfRule>
  </conditionalFormatting>
  <conditionalFormatting sqref="AM54">
    <cfRule type="expression" dxfId="2285" priority="14361">
      <formula>IF(RIGHT(TEXT(AM54,"0.#"),1)=".",FALSE,TRUE)</formula>
    </cfRule>
    <cfRule type="expression" dxfId="2284" priority="14362">
      <formula>IF(RIGHT(TEXT(AM54,"0.#"),1)=".",TRUE,FALSE)</formula>
    </cfRule>
  </conditionalFormatting>
  <conditionalFormatting sqref="AM55">
    <cfRule type="expression" dxfId="2283" priority="14359">
      <formula>IF(RIGHT(TEXT(AM55,"0.#"),1)=".",FALSE,TRUE)</formula>
    </cfRule>
    <cfRule type="expression" dxfId="2282" priority="14360">
      <formula>IF(RIGHT(TEXT(AM55,"0.#"),1)=".",TRUE,FALSE)</formula>
    </cfRule>
  </conditionalFormatting>
  <conditionalFormatting sqref="AE60">
    <cfRule type="expression" dxfId="2281" priority="14345">
      <formula>IF(RIGHT(TEXT(AE60,"0.#"),1)=".",FALSE,TRUE)</formula>
    </cfRule>
    <cfRule type="expression" dxfId="2280" priority="14346">
      <formula>IF(RIGHT(TEXT(AE60,"0.#"),1)=".",TRUE,FALSE)</formula>
    </cfRule>
  </conditionalFormatting>
  <conditionalFormatting sqref="AE61">
    <cfRule type="expression" dxfId="2279" priority="14343">
      <formula>IF(RIGHT(TEXT(AE61,"0.#"),1)=".",FALSE,TRUE)</formula>
    </cfRule>
    <cfRule type="expression" dxfId="2278" priority="14344">
      <formula>IF(RIGHT(TEXT(AE61,"0.#"),1)=".",TRUE,FALSE)</formula>
    </cfRule>
  </conditionalFormatting>
  <conditionalFormatting sqref="AE62">
    <cfRule type="expression" dxfId="2277" priority="14341">
      <formula>IF(RIGHT(TEXT(AE62,"0.#"),1)=".",FALSE,TRUE)</formula>
    </cfRule>
    <cfRule type="expression" dxfId="2276" priority="14342">
      <formula>IF(RIGHT(TEXT(AE62,"0.#"),1)=".",TRUE,FALSE)</formula>
    </cfRule>
  </conditionalFormatting>
  <conditionalFormatting sqref="AI62">
    <cfRule type="expression" dxfId="2275" priority="14339">
      <formula>IF(RIGHT(TEXT(AI62,"0.#"),1)=".",FALSE,TRUE)</formula>
    </cfRule>
    <cfRule type="expression" dxfId="2274" priority="14340">
      <formula>IF(RIGHT(TEXT(AI62,"0.#"),1)=".",TRUE,FALSE)</formula>
    </cfRule>
  </conditionalFormatting>
  <conditionalFormatting sqref="AI61">
    <cfRule type="expression" dxfId="2273" priority="14337">
      <formula>IF(RIGHT(TEXT(AI61,"0.#"),1)=".",FALSE,TRUE)</formula>
    </cfRule>
    <cfRule type="expression" dxfId="2272" priority="14338">
      <formula>IF(RIGHT(TEXT(AI61,"0.#"),1)=".",TRUE,FALSE)</formula>
    </cfRule>
  </conditionalFormatting>
  <conditionalFormatting sqref="AI60">
    <cfRule type="expression" dxfId="2271" priority="14335">
      <formula>IF(RIGHT(TEXT(AI60,"0.#"),1)=".",FALSE,TRUE)</formula>
    </cfRule>
    <cfRule type="expression" dxfId="2270" priority="14336">
      <formula>IF(RIGHT(TEXT(AI60,"0.#"),1)=".",TRUE,FALSE)</formula>
    </cfRule>
  </conditionalFormatting>
  <conditionalFormatting sqref="AM60">
    <cfRule type="expression" dxfId="2269" priority="14333">
      <formula>IF(RIGHT(TEXT(AM60,"0.#"),1)=".",FALSE,TRUE)</formula>
    </cfRule>
    <cfRule type="expression" dxfId="2268" priority="14334">
      <formula>IF(RIGHT(TEXT(AM60,"0.#"),1)=".",TRUE,FALSE)</formula>
    </cfRule>
  </conditionalFormatting>
  <conditionalFormatting sqref="AM61">
    <cfRule type="expression" dxfId="2267" priority="14331">
      <formula>IF(RIGHT(TEXT(AM61,"0.#"),1)=".",FALSE,TRUE)</formula>
    </cfRule>
    <cfRule type="expression" dxfId="2266" priority="14332">
      <formula>IF(RIGHT(TEXT(AM61,"0.#"),1)=".",TRUE,FALSE)</formula>
    </cfRule>
  </conditionalFormatting>
  <conditionalFormatting sqref="AM62">
    <cfRule type="expression" dxfId="2265" priority="14329">
      <formula>IF(RIGHT(TEXT(AM62,"0.#"),1)=".",FALSE,TRUE)</formula>
    </cfRule>
    <cfRule type="expression" dxfId="2264" priority="14330">
      <formula>IF(RIGHT(TEXT(AM62,"0.#"),1)=".",TRUE,FALSE)</formula>
    </cfRule>
  </conditionalFormatting>
  <conditionalFormatting sqref="AE87">
    <cfRule type="expression" dxfId="2263" priority="14315">
      <formula>IF(RIGHT(TEXT(AE87,"0.#"),1)=".",FALSE,TRUE)</formula>
    </cfRule>
    <cfRule type="expression" dxfId="2262" priority="14316">
      <formula>IF(RIGHT(TEXT(AE87,"0.#"),1)=".",TRUE,FALSE)</formula>
    </cfRule>
  </conditionalFormatting>
  <conditionalFormatting sqref="AE88">
    <cfRule type="expression" dxfId="2261" priority="14313">
      <formula>IF(RIGHT(TEXT(AE88,"0.#"),1)=".",FALSE,TRUE)</formula>
    </cfRule>
    <cfRule type="expression" dxfId="2260" priority="14314">
      <formula>IF(RIGHT(TEXT(AE88,"0.#"),1)=".",TRUE,FALSE)</formula>
    </cfRule>
  </conditionalFormatting>
  <conditionalFormatting sqref="AE89">
    <cfRule type="expression" dxfId="2259" priority="14311">
      <formula>IF(RIGHT(TEXT(AE89,"0.#"),1)=".",FALSE,TRUE)</formula>
    </cfRule>
    <cfRule type="expression" dxfId="2258" priority="14312">
      <formula>IF(RIGHT(TEXT(AE89,"0.#"),1)=".",TRUE,FALSE)</formula>
    </cfRule>
  </conditionalFormatting>
  <conditionalFormatting sqref="AI89">
    <cfRule type="expression" dxfId="2257" priority="14309">
      <formula>IF(RIGHT(TEXT(AI89,"0.#"),1)=".",FALSE,TRUE)</formula>
    </cfRule>
    <cfRule type="expression" dxfId="2256" priority="14310">
      <formula>IF(RIGHT(TEXT(AI89,"0.#"),1)=".",TRUE,FALSE)</formula>
    </cfRule>
  </conditionalFormatting>
  <conditionalFormatting sqref="AI88">
    <cfRule type="expression" dxfId="2255" priority="14307">
      <formula>IF(RIGHT(TEXT(AI88,"0.#"),1)=".",FALSE,TRUE)</formula>
    </cfRule>
    <cfRule type="expression" dxfId="2254" priority="14308">
      <formula>IF(RIGHT(TEXT(AI88,"0.#"),1)=".",TRUE,FALSE)</formula>
    </cfRule>
  </conditionalFormatting>
  <conditionalFormatting sqref="AI87">
    <cfRule type="expression" dxfId="2253" priority="14305">
      <formula>IF(RIGHT(TEXT(AI87,"0.#"),1)=".",FALSE,TRUE)</formula>
    </cfRule>
    <cfRule type="expression" dxfId="2252" priority="14306">
      <formula>IF(RIGHT(TEXT(AI87,"0.#"),1)=".",TRUE,FALSE)</formula>
    </cfRule>
  </conditionalFormatting>
  <conditionalFormatting sqref="AM88">
    <cfRule type="expression" dxfId="2251" priority="14301">
      <formula>IF(RIGHT(TEXT(AM88,"0.#"),1)=".",FALSE,TRUE)</formula>
    </cfRule>
    <cfRule type="expression" dxfId="2250" priority="14302">
      <formula>IF(RIGHT(TEXT(AM88,"0.#"),1)=".",TRUE,FALSE)</formula>
    </cfRule>
  </conditionalFormatting>
  <conditionalFormatting sqref="AM89">
    <cfRule type="expression" dxfId="2249" priority="14299">
      <formula>IF(RIGHT(TEXT(AM89,"0.#"),1)=".",FALSE,TRUE)</formula>
    </cfRule>
    <cfRule type="expression" dxfId="2248" priority="14300">
      <formula>IF(RIGHT(TEXT(AM89,"0.#"),1)=".",TRUE,FALSE)</formula>
    </cfRule>
  </conditionalFormatting>
  <conditionalFormatting sqref="AE92">
    <cfRule type="expression" dxfId="2247" priority="14285">
      <formula>IF(RIGHT(TEXT(AE92,"0.#"),1)=".",FALSE,TRUE)</formula>
    </cfRule>
    <cfRule type="expression" dxfId="2246" priority="14286">
      <formula>IF(RIGHT(TEXT(AE92,"0.#"),1)=".",TRUE,FALSE)</formula>
    </cfRule>
  </conditionalFormatting>
  <conditionalFormatting sqref="AE93">
    <cfRule type="expression" dxfId="2245" priority="14283">
      <formula>IF(RIGHT(TEXT(AE93,"0.#"),1)=".",FALSE,TRUE)</formula>
    </cfRule>
    <cfRule type="expression" dxfId="2244" priority="14284">
      <formula>IF(RIGHT(TEXT(AE93,"0.#"),1)=".",TRUE,FALSE)</formula>
    </cfRule>
  </conditionalFormatting>
  <conditionalFormatting sqref="AE94">
    <cfRule type="expression" dxfId="2243" priority="14281">
      <formula>IF(RIGHT(TEXT(AE94,"0.#"),1)=".",FALSE,TRUE)</formula>
    </cfRule>
    <cfRule type="expression" dxfId="2242" priority="14282">
      <formula>IF(RIGHT(TEXT(AE94,"0.#"),1)=".",TRUE,FALSE)</formula>
    </cfRule>
  </conditionalFormatting>
  <conditionalFormatting sqref="AI94">
    <cfRule type="expression" dxfId="2241" priority="14279">
      <formula>IF(RIGHT(TEXT(AI94,"0.#"),1)=".",FALSE,TRUE)</formula>
    </cfRule>
    <cfRule type="expression" dxfId="2240" priority="14280">
      <formula>IF(RIGHT(TEXT(AI94,"0.#"),1)=".",TRUE,FALSE)</formula>
    </cfRule>
  </conditionalFormatting>
  <conditionalFormatting sqref="AI93">
    <cfRule type="expression" dxfId="2239" priority="14277">
      <formula>IF(RIGHT(TEXT(AI93,"0.#"),1)=".",FALSE,TRUE)</formula>
    </cfRule>
    <cfRule type="expression" dxfId="2238" priority="14278">
      <formula>IF(RIGHT(TEXT(AI93,"0.#"),1)=".",TRUE,FALSE)</formula>
    </cfRule>
  </conditionalFormatting>
  <conditionalFormatting sqref="AI92">
    <cfRule type="expression" dxfId="2237" priority="14275">
      <formula>IF(RIGHT(TEXT(AI92,"0.#"),1)=".",FALSE,TRUE)</formula>
    </cfRule>
    <cfRule type="expression" dxfId="2236" priority="14276">
      <formula>IF(RIGHT(TEXT(AI92,"0.#"),1)=".",TRUE,FALSE)</formula>
    </cfRule>
  </conditionalFormatting>
  <conditionalFormatting sqref="AM92">
    <cfRule type="expression" dxfId="2235" priority="14273">
      <formula>IF(RIGHT(TEXT(AM92,"0.#"),1)=".",FALSE,TRUE)</formula>
    </cfRule>
    <cfRule type="expression" dxfId="2234" priority="14274">
      <formula>IF(RIGHT(TEXT(AM92,"0.#"),1)=".",TRUE,FALSE)</formula>
    </cfRule>
  </conditionalFormatting>
  <conditionalFormatting sqref="AM93">
    <cfRule type="expression" dxfId="2233" priority="14271">
      <formula>IF(RIGHT(TEXT(AM93,"0.#"),1)=".",FALSE,TRUE)</formula>
    </cfRule>
    <cfRule type="expression" dxfId="2232" priority="14272">
      <formula>IF(RIGHT(TEXT(AM93,"0.#"),1)=".",TRUE,FALSE)</formula>
    </cfRule>
  </conditionalFormatting>
  <conditionalFormatting sqref="AM94">
    <cfRule type="expression" dxfId="2231" priority="14269">
      <formula>IF(RIGHT(TEXT(AM94,"0.#"),1)=".",FALSE,TRUE)</formula>
    </cfRule>
    <cfRule type="expression" dxfId="2230" priority="14270">
      <formula>IF(RIGHT(TEXT(AM94,"0.#"),1)=".",TRUE,FALSE)</formula>
    </cfRule>
  </conditionalFormatting>
  <conditionalFormatting sqref="AE97">
    <cfRule type="expression" dxfId="2229" priority="14255">
      <formula>IF(RIGHT(TEXT(AE97,"0.#"),1)=".",FALSE,TRUE)</formula>
    </cfRule>
    <cfRule type="expression" dxfId="2228" priority="14256">
      <formula>IF(RIGHT(TEXT(AE97,"0.#"),1)=".",TRUE,FALSE)</formula>
    </cfRule>
  </conditionalFormatting>
  <conditionalFormatting sqref="AE98">
    <cfRule type="expression" dxfId="2227" priority="14253">
      <formula>IF(RIGHT(TEXT(AE98,"0.#"),1)=".",FALSE,TRUE)</formula>
    </cfRule>
    <cfRule type="expression" dxfId="2226" priority="14254">
      <formula>IF(RIGHT(TEXT(AE98,"0.#"),1)=".",TRUE,FALSE)</formula>
    </cfRule>
  </conditionalFormatting>
  <conditionalFormatting sqref="AE99">
    <cfRule type="expression" dxfId="2225" priority="14251">
      <formula>IF(RIGHT(TEXT(AE99,"0.#"),1)=".",FALSE,TRUE)</formula>
    </cfRule>
    <cfRule type="expression" dxfId="2224" priority="14252">
      <formula>IF(RIGHT(TEXT(AE99,"0.#"),1)=".",TRUE,FALSE)</formula>
    </cfRule>
  </conditionalFormatting>
  <conditionalFormatting sqref="AI99">
    <cfRule type="expression" dxfId="2223" priority="14249">
      <formula>IF(RIGHT(TEXT(AI99,"0.#"),1)=".",FALSE,TRUE)</formula>
    </cfRule>
    <cfRule type="expression" dxfId="2222" priority="14250">
      <formula>IF(RIGHT(TEXT(AI99,"0.#"),1)=".",TRUE,FALSE)</formula>
    </cfRule>
  </conditionalFormatting>
  <conditionalFormatting sqref="AI98">
    <cfRule type="expression" dxfId="2221" priority="14247">
      <formula>IF(RIGHT(TEXT(AI98,"0.#"),1)=".",FALSE,TRUE)</formula>
    </cfRule>
    <cfRule type="expression" dxfId="2220" priority="14248">
      <formula>IF(RIGHT(TEXT(AI98,"0.#"),1)=".",TRUE,FALSE)</formula>
    </cfRule>
  </conditionalFormatting>
  <conditionalFormatting sqref="AI97">
    <cfRule type="expression" dxfId="2219" priority="14245">
      <formula>IF(RIGHT(TEXT(AI97,"0.#"),1)=".",FALSE,TRUE)</formula>
    </cfRule>
    <cfRule type="expression" dxfId="2218" priority="14246">
      <formula>IF(RIGHT(TEXT(AI97,"0.#"),1)=".",TRUE,FALSE)</formula>
    </cfRule>
  </conditionalFormatting>
  <conditionalFormatting sqref="AM97">
    <cfRule type="expression" dxfId="2217" priority="14243">
      <formula>IF(RIGHT(TEXT(AM97,"0.#"),1)=".",FALSE,TRUE)</formula>
    </cfRule>
    <cfRule type="expression" dxfId="2216" priority="14244">
      <formula>IF(RIGHT(TEXT(AM97,"0.#"),1)=".",TRUE,FALSE)</formula>
    </cfRule>
  </conditionalFormatting>
  <conditionalFormatting sqref="AM98">
    <cfRule type="expression" dxfId="2215" priority="14241">
      <formula>IF(RIGHT(TEXT(AM98,"0.#"),1)=".",FALSE,TRUE)</formula>
    </cfRule>
    <cfRule type="expression" dxfId="2214" priority="14242">
      <formula>IF(RIGHT(TEXT(AM98,"0.#"),1)=".",TRUE,FALSE)</formula>
    </cfRule>
  </conditionalFormatting>
  <conditionalFormatting sqref="AM99">
    <cfRule type="expression" dxfId="2213" priority="14239">
      <formula>IF(RIGHT(TEXT(AM99,"0.#"),1)=".",FALSE,TRUE)</formula>
    </cfRule>
    <cfRule type="expression" dxfId="2212" priority="14240">
      <formula>IF(RIGHT(TEXT(AM99,"0.#"),1)=".",TRUE,FALSE)</formula>
    </cfRule>
  </conditionalFormatting>
  <conditionalFormatting sqref="AI101">
    <cfRule type="expression" dxfId="2211" priority="14225">
      <formula>IF(RIGHT(TEXT(AI101,"0.#"),1)=".",FALSE,TRUE)</formula>
    </cfRule>
    <cfRule type="expression" dxfId="2210" priority="14226">
      <formula>IF(RIGHT(TEXT(AI101,"0.#"),1)=".",TRUE,FALSE)</formula>
    </cfRule>
  </conditionalFormatting>
  <conditionalFormatting sqref="AM101">
    <cfRule type="expression" dxfId="2209" priority="14223">
      <formula>IF(RIGHT(TEXT(AM101,"0.#"),1)=".",FALSE,TRUE)</formula>
    </cfRule>
    <cfRule type="expression" dxfId="2208" priority="14224">
      <formula>IF(RIGHT(TEXT(AM101,"0.#"),1)=".",TRUE,FALSE)</formula>
    </cfRule>
  </conditionalFormatting>
  <conditionalFormatting sqref="AE102">
    <cfRule type="expression" dxfId="2207" priority="14221">
      <formula>IF(RIGHT(TEXT(AE102,"0.#"),1)=".",FALSE,TRUE)</formula>
    </cfRule>
    <cfRule type="expression" dxfId="2206" priority="14222">
      <formula>IF(RIGHT(TEXT(AE102,"0.#"),1)=".",TRUE,FALSE)</formula>
    </cfRule>
  </conditionalFormatting>
  <conditionalFormatting sqref="AI102">
    <cfRule type="expression" dxfId="2205" priority="14219">
      <formula>IF(RIGHT(TEXT(AI102,"0.#"),1)=".",FALSE,TRUE)</formula>
    </cfRule>
    <cfRule type="expression" dxfId="2204" priority="14220">
      <formula>IF(RIGHT(TEXT(AI102,"0.#"),1)=".",TRUE,FALSE)</formula>
    </cfRule>
  </conditionalFormatting>
  <conditionalFormatting sqref="AM102">
    <cfRule type="expression" dxfId="2203" priority="14217">
      <formula>IF(RIGHT(TEXT(AM102,"0.#"),1)=".",FALSE,TRUE)</formula>
    </cfRule>
    <cfRule type="expression" dxfId="2202" priority="14218">
      <formula>IF(RIGHT(TEXT(AM102,"0.#"),1)=".",TRUE,FALSE)</formula>
    </cfRule>
  </conditionalFormatting>
  <conditionalFormatting sqref="AQ102">
    <cfRule type="expression" dxfId="2201" priority="14215">
      <formula>IF(RIGHT(TEXT(AQ102,"0.#"),1)=".",FALSE,TRUE)</formula>
    </cfRule>
    <cfRule type="expression" dxfId="2200" priority="14216">
      <formula>IF(RIGHT(TEXT(AQ102,"0.#"),1)=".",TRUE,FALSE)</formula>
    </cfRule>
  </conditionalFormatting>
  <conditionalFormatting sqref="AE104">
    <cfRule type="expression" dxfId="2199" priority="14213">
      <formula>IF(RIGHT(TEXT(AE104,"0.#"),1)=".",FALSE,TRUE)</formula>
    </cfRule>
    <cfRule type="expression" dxfId="2198" priority="14214">
      <formula>IF(RIGHT(TEXT(AE104,"0.#"),1)=".",TRUE,FALSE)</formula>
    </cfRule>
  </conditionalFormatting>
  <conditionalFormatting sqref="AI104">
    <cfRule type="expression" dxfId="2197" priority="14211">
      <formula>IF(RIGHT(TEXT(AI104,"0.#"),1)=".",FALSE,TRUE)</formula>
    </cfRule>
    <cfRule type="expression" dxfId="2196" priority="14212">
      <formula>IF(RIGHT(TEXT(AI104,"0.#"),1)=".",TRUE,FALSE)</formula>
    </cfRule>
  </conditionalFormatting>
  <conditionalFormatting sqref="AM104">
    <cfRule type="expression" dxfId="2195" priority="14209">
      <formula>IF(RIGHT(TEXT(AM104,"0.#"),1)=".",FALSE,TRUE)</formula>
    </cfRule>
    <cfRule type="expression" dxfId="2194" priority="14210">
      <formula>IF(RIGHT(TEXT(AM104,"0.#"),1)=".",TRUE,FALSE)</formula>
    </cfRule>
  </conditionalFormatting>
  <conditionalFormatting sqref="AE105">
    <cfRule type="expression" dxfId="2193" priority="14207">
      <formula>IF(RIGHT(TEXT(AE105,"0.#"),1)=".",FALSE,TRUE)</formula>
    </cfRule>
    <cfRule type="expression" dxfId="2192" priority="14208">
      <formula>IF(RIGHT(TEXT(AE105,"0.#"),1)=".",TRUE,FALSE)</formula>
    </cfRule>
  </conditionalFormatting>
  <conditionalFormatting sqref="AI105">
    <cfRule type="expression" dxfId="2191" priority="14205">
      <formula>IF(RIGHT(TEXT(AI105,"0.#"),1)=".",FALSE,TRUE)</formula>
    </cfRule>
    <cfRule type="expression" dxfId="2190" priority="14206">
      <formula>IF(RIGHT(TEXT(AI105,"0.#"),1)=".",TRUE,FALSE)</formula>
    </cfRule>
  </conditionalFormatting>
  <conditionalFormatting sqref="AM105">
    <cfRule type="expression" dxfId="2189" priority="14203">
      <formula>IF(RIGHT(TEXT(AM105,"0.#"),1)=".",FALSE,TRUE)</formula>
    </cfRule>
    <cfRule type="expression" dxfId="2188" priority="14204">
      <formula>IF(RIGHT(TEXT(AM105,"0.#"),1)=".",TRUE,FALSE)</formula>
    </cfRule>
  </conditionalFormatting>
  <conditionalFormatting sqref="AE107">
    <cfRule type="expression" dxfId="2187" priority="14199">
      <formula>IF(RIGHT(TEXT(AE107,"0.#"),1)=".",FALSE,TRUE)</formula>
    </cfRule>
    <cfRule type="expression" dxfId="2186" priority="14200">
      <formula>IF(RIGHT(TEXT(AE107,"0.#"),1)=".",TRUE,FALSE)</formula>
    </cfRule>
  </conditionalFormatting>
  <conditionalFormatting sqref="AI107">
    <cfRule type="expression" dxfId="2185" priority="14197">
      <formula>IF(RIGHT(TEXT(AI107,"0.#"),1)=".",FALSE,TRUE)</formula>
    </cfRule>
    <cfRule type="expression" dxfId="2184" priority="14198">
      <formula>IF(RIGHT(TEXT(AI107,"0.#"),1)=".",TRUE,FALSE)</formula>
    </cfRule>
  </conditionalFormatting>
  <conditionalFormatting sqref="AM107">
    <cfRule type="expression" dxfId="2183" priority="14195">
      <formula>IF(RIGHT(TEXT(AM107,"0.#"),1)=".",FALSE,TRUE)</formula>
    </cfRule>
    <cfRule type="expression" dxfId="2182" priority="14196">
      <formula>IF(RIGHT(TEXT(AM107,"0.#"),1)=".",TRUE,FALSE)</formula>
    </cfRule>
  </conditionalFormatting>
  <conditionalFormatting sqref="AE108">
    <cfRule type="expression" dxfId="2181" priority="14193">
      <formula>IF(RIGHT(TEXT(AE108,"0.#"),1)=".",FALSE,TRUE)</formula>
    </cfRule>
    <cfRule type="expression" dxfId="2180" priority="14194">
      <formula>IF(RIGHT(TEXT(AE108,"0.#"),1)=".",TRUE,FALSE)</formula>
    </cfRule>
  </conditionalFormatting>
  <conditionalFormatting sqref="AI108">
    <cfRule type="expression" dxfId="2179" priority="14191">
      <formula>IF(RIGHT(TEXT(AI108,"0.#"),1)=".",FALSE,TRUE)</formula>
    </cfRule>
    <cfRule type="expression" dxfId="2178" priority="14192">
      <formula>IF(RIGHT(TEXT(AI108,"0.#"),1)=".",TRUE,FALSE)</formula>
    </cfRule>
  </conditionalFormatting>
  <conditionalFormatting sqref="AM108">
    <cfRule type="expression" dxfId="2177" priority="14189">
      <formula>IF(RIGHT(TEXT(AM108,"0.#"),1)=".",FALSE,TRUE)</formula>
    </cfRule>
    <cfRule type="expression" dxfId="2176" priority="14190">
      <formula>IF(RIGHT(TEXT(AM108,"0.#"),1)=".",TRUE,FALSE)</formula>
    </cfRule>
  </conditionalFormatting>
  <conditionalFormatting sqref="AE110">
    <cfRule type="expression" dxfId="2175" priority="14185">
      <formula>IF(RIGHT(TEXT(AE110,"0.#"),1)=".",FALSE,TRUE)</formula>
    </cfRule>
    <cfRule type="expression" dxfId="2174" priority="14186">
      <formula>IF(RIGHT(TEXT(AE110,"0.#"),1)=".",TRUE,FALSE)</formula>
    </cfRule>
  </conditionalFormatting>
  <conditionalFormatting sqref="AI110">
    <cfRule type="expression" dxfId="2173" priority="14183">
      <formula>IF(RIGHT(TEXT(AI110,"0.#"),1)=".",FALSE,TRUE)</formula>
    </cfRule>
    <cfRule type="expression" dxfId="2172" priority="14184">
      <formula>IF(RIGHT(TEXT(AI110,"0.#"),1)=".",TRUE,FALSE)</formula>
    </cfRule>
  </conditionalFormatting>
  <conditionalFormatting sqref="AM110">
    <cfRule type="expression" dxfId="2171" priority="14181">
      <formula>IF(RIGHT(TEXT(AM110,"0.#"),1)=".",FALSE,TRUE)</formula>
    </cfRule>
    <cfRule type="expression" dxfId="2170" priority="14182">
      <formula>IF(RIGHT(TEXT(AM110,"0.#"),1)=".",TRUE,FALSE)</formula>
    </cfRule>
  </conditionalFormatting>
  <conditionalFormatting sqref="AE111">
    <cfRule type="expression" dxfId="2169" priority="14179">
      <formula>IF(RIGHT(TEXT(AE111,"0.#"),1)=".",FALSE,TRUE)</formula>
    </cfRule>
    <cfRule type="expression" dxfId="2168" priority="14180">
      <formula>IF(RIGHT(TEXT(AE111,"0.#"),1)=".",TRUE,FALSE)</formula>
    </cfRule>
  </conditionalFormatting>
  <conditionalFormatting sqref="AI111">
    <cfRule type="expression" dxfId="2167" priority="14177">
      <formula>IF(RIGHT(TEXT(AI111,"0.#"),1)=".",FALSE,TRUE)</formula>
    </cfRule>
    <cfRule type="expression" dxfId="2166" priority="14178">
      <formula>IF(RIGHT(TEXT(AI111,"0.#"),1)=".",TRUE,FALSE)</formula>
    </cfRule>
  </conditionalFormatting>
  <conditionalFormatting sqref="AM111">
    <cfRule type="expression" dxfId="2165" priority="14175">
      <formula>IF(RIGHT(TEXT(AM111,"0.#"),1)=".",FALSE,TRUE)</formula>
    </cfRule>
    <cfRule type="expression" dxfId="2164" priority="14176">
      <formula>IF(RIGHT(TEXT(AM111,"0.#"),1)=".",TRUE,FALSE)</formula>
    </cfRule>
  </conditionalFormatting>
  <conditionalFormatting sqref="AE113">
    <cfRule type="expression" dxfId="2163" priority="14171">
      <formula>IF(RIGHT(TEXT(AE113,"0.#"),1)=".",FALSE,TRUE)</formula>
    </cfRule>
    <cfRule type="expression" dxfId="2162" priority="14172">
      <formula>IF(RIGHT(TEXT(AE113,"0.#"),1)=".",TRUE,FALSE)</formula>
    </cfRule>
  </conditionalFormatting>
  <conditionalFormatting sqref="AI113">
    <cfRule type="expression" dxfId="2161" priority="14169">
      <formula>IF(RIGHT(TEXT(AI113,"0.#"),1)=".",FALSE,TRUE)</formula>
    </cfRule>
    <cfRule type="expression" dxfId="2160" priority="14170">
      <formula>IF(RIGHT(TEXT(AI113,"0.#"),1)=".",TRUE,FALSE)</formula>
    </cfRule>
  </conditionalFormatting>
  <conditionalFormatting sqref="AM113">
    <cfRule type="expression" dxfId="2159" priority="14167">
      <formula>IF(RIGHT(TEXT(AM113,"0.#"),1)=".",FALSE,TRUE)</formula>
    </cfRule>
    <cfRule type="expression" dxfId="2158" priority="14168">
      <formula>IF(RIGHT(TEXT(AM113,"0.#"),1)=".",TRUE,FALSE)</formula>
    </cfRule>
  </conditionalFormatting>
  <conditionalFormatting sqref="AE114">
    <cfRule type="expression" dxfId="2157" priority="14165">
      <formula>IF(RIGHT(TEXT(AE114,"0.#"),1)=".",FALSE,TRUE)</formula>
    </cfRule>
    <cfRule type="expression" dxfId="2156" priority="14166">
      <formula>IF(RIGHT(TEXT(AE114,"0.#"),1)=".",TRUE,FALSE)</formula>
    </cfRule>
  </conditionalFormatting>
  <conditionalFormatting sqref="AI114">
    <cfRule type="expression" dxfId="2155" priority="14163">
      <formula>IF(RIGHT(TEXT(AI114,"0.#"),1)=".",FALSE,TRUE)</formula>
    </cfRule>
    <cfRule type="expression" dxfId="2154" priority="14164">
      <formula>IF(RIGHT(TEXT(AI114,"0.#"),1)=".",TRUE,FALSE)</formula>
    </cfRule>
  </conditionalFormatting>
  <conditionalFormatting sqref="AM114">
    <cfRule type="expression" dxfId="2153" priority="14161">
      <formula>IF(RIGHT(TEXT(AM114,"0.#"),1)=".",FALSE,TRUE)</formula>
    </cfRule>
    <cfRule type="expression" dxfId="2152" priority="14162">
      <formula>IF(RIGHT(TEXT(AM114,"0.#"),1)=".",TRUE,FALSE)</formula>
    </cfRule>
  </conditionalFormatting>
  <conditionalFormatting sqref="AE116 AQ116">
    <cfRule type="expression" dxfId="2151" priority="14157">
      <formula>IF(RIGHT(TEXT(AE116,"0.#"),1)=".",FALSE,TRUE)</formula>
    </cfRule>
    <cfRule type="expression" dxfId="2150" priority="14158">
      <formula>IF(RIGHT(TEXT(AE116,"0.#"),1)=".",TRUE,FALSE)</formula>
    </cfRule>
  </conditionalFormatting>
  <conditionalFormatting sqref="AI116">
    <cfRule type="expression" dxfId="2149" priority="14155">
      <formula>IF(RIGHT(TEXT(AI116,"0.#"),1)=".",FALSE,TRUE)</formula>
    </cfRule>
    <cfRule type="expression" dxfId="2148" priority="14156">
      <formula>IF(RIGHT(TEXT(AI116,"0.#"),1)=".",TRUE,FALSE)</formula>
    </cfRule>
  </conditionalFormatting>
  <conditionalFormatting sqref="AM116">
    <cfRule type="expression" dxfId="2147" priority="14153">
      <formula>IF(RIGHT(TEXT(AM116,"0.#"),1)=".",FALSE,TRUE)</formula>
    </cfRule>
    <cfRule type="expression" dxfId="2146" priority="14154">
      <formula>IF(RIGHT(TEXT(AM116,"0.#"),1)=".",TRUE,FALSE)</formula>
    </cfRule>
  </conditionalFormatting>
  <conditionalFormatting sqref="AE117 AM117">
    <cfRule type="expression" dxfId="2145" priority="14151">
      <formula>IF(RIGHT(TEXT(AE117,"0.#"),1)=".",FALSE,TRUE)</formula>
    </cfRule>
    <cfRule type="expression" dxfId="2144" priority="14152">
      <formula>IF(RIGHT(TEXT(AE117,"0.#"),1)=".",TRUE,FALSE)</formula>
    </cfRule>
  </conditionalFormatting>
  <conditionalFormatting sqref="AI117">
    <cfRule type="expression" dxfId="2143" priority="14149">
      <formula>IF(RIGHT(TEXT(AI117,"0.#"),1)=".",FALSE,TRUE)</formula>
    </cfRule>
    <cfRule type="expression" dxfId="2142" priority="14150">
      <formula>IF(RIGHT(TEXT(AI117,"0.#"),1)=".",TRUE,FALSE)</formula>
    </cfRule>
  </conditionalFormatting>
  <conditionalFormatting sqref="AQ117">
    <cfRule type="expression" dxfId="2141" priority="14145">
      <formula>IF(RIGHT(TEXT(AQ117,"0.#"),1)=".",FALSE,TRUE)</formula>
    </cfRule>
    <cfRule type="expression" dxfId="2140" priority="14146">
      <formula>IF(RIGHT(TEXT(AQ117,"0.#"),1)=".",TRUE,FALSE)</formula>
    </cfRule>
  </conditionalFormatting>
  <conditionalFormatting sqref="AE119 AQ119">
    <cfRule type="expression" dxfId="2139" priority="14143">
      <formula>IF(RIGHT(TEXT(AE119,"0.#"),1)=".",FALSE,TRUE)</formula>
    </cfRule>
    <cfRule type="expression" dxfId="2138" priority="14144">
      <formula>IF(RIGHT(TEXT(AE119,"0.#"),1)=".",TRUE,FALSE)</formula>
    </cfRule>
  </conditionalFormatting>
  <conditionalFormatting sqref="AI119">
    <cfRule type="expression" dxfId="2137" priority="14141">
      <formula>IF(RIGHT(TEXT(AI119,"0.#"),1)=".",FALSE,TRUE)</formula>
    </cfRule>
    <cfRule type="expression" dxfId="2136" priority="14142">
      <formula>IF(RIGHT(TEXT(AI119,"0.#"),1)=".",TRUE,FALSE)</formula>
    </cfRule>
  </conditionalFormatting>
  <conditionalFormatting sqref="AM119">
    <cfRule type="expression" dxfId="2135" priority="14139">
      <formula>IF(RIGHT(TEXT(AM119,"0.#"),1)=".",FALSE,TRUE)</formula>
    </cfRule>
    <cfRule type="expression" dxfId="2134" priority="14140">
      <formula>IF(RIGHT(TEXT(AM119,"0.#"),1)=".",TRUE,FALSE)</formula>
    </cfRule>
  </conditionalFormatting>
  <conditionalFormatting sqref="AQ120">
    <cfRule type="expression" dxfId="2133" priority="14131">
      <formula>IF(RIGHT(TEXT(AQ120,"0.#"),1)=".",FALSE,TRUE)</formula>
    </cfRule>
    <cfRule type="expression" dxfId="2132" priority="14132">
      <formula>IF(RIGHT(TEXT(AQ120,"0.#"),1)=".",TRUE,FALSE)</formula>
    </cfRule>
  </conditionalFormatting>
  <conditionalFormatting sqref="AE122 AQ122">
    <cfRule type="expression" dxfId="2131" priority="14129">
      <formula>IF(RIGHT(TEXT(AE122,"0.#"),1)=".",FALSE,TRUE)</formula>
    </cfRule>
    <cfRule type="expression" dxfId="2130" priority="14130">
      <formula>IF(RIGHT(TEXT(AE122,"0.#"),1)=".",TRUE,FALSE)</formula>
    </cfRule>
  </conditionalFormatting>
  <conditionalFormatting sqref="AI122">
    <cfRule type="expression" dxfId="2129" priority="14127">
      <formula>IF(RIGHT(TEXT(AI122,"0.#"),1)=".",FALSE,TRUE)</formula>
    </cfRule>
    <cfRule type="expression" dxfId="2128" priority="14128">
      <formula>IF(RIGHT(TEXT(AI122,"0.#"),1)=".",TRUE,FALSE)</formula>
    </cfRule>
  </conditionalFormatting>
  <conditionalFormatting sqref="AM122">
    <cfRule type="expression" dxfId="2127" priority="14125">
      <formula>IF(RIGHT(TEXT(AM122,"0.#"),1)=".",FALSE,TRUE)</formula>
    </cfRule>
    <cfRule type="expression" dxfId="2126" priority="14126">
      <formula>IF(RIGHT(TEXT(AM122,"0.#"),1)=".",TRUE,FALSE)</formula>
    </cfRule>
  </conditionalFormatting>
  <conditionalFormatting sqref="AQ123">
    <cfRule type="expression" dxfId="2125" priority="14117">
      <formula>IF(RIGHT(TEXT(AQ123,"0.#"),1)=".",FALSE,TRUE)</formula>
    </cfRule>
    <cfRule type="expression" dxfId="2124" priority="14118">
      <formula>IF(RIGHT(TEXT(AQ123,"0.#"),1)=".",TRUE,FALSE)</formula>
    </cfRule>
  </conditionalFormatting>
  <conditionalFormatting sqref="AE125 AQ125">
    <cfRule type="expression" dxfId="2123" priority="14115">
      <formula>IF(RIGHT(TEXT(AE125,"0.#"),1)=".",FALSE,TRUE)</formula>
    </cfRule>
    <cfRule type="expression" dxfId="2122" priority="14116">
      <formula>IF(RIGHT(TEXT(AE125,"0.#"),1)=".",TRUE,FALSE)</formula>
    </cfRule>
  </conditionalFormatting>
  <conditionalFormatting sqref="AI125">
    <cfRule type="expression" dxfId="2121" priority="14113">
      <formula>IF(RIGHT(TEXT(AI125,"0.#"),1)=".",FALSE,TRUE)</formula>
    </cfRule>
    <cfRule type="expression" dxfId="2120" priority="14114">
      <formula>IF(RIGHT(TEXT(AI125,"0.#"),1)=".",TRUE,FALSE)</formula>
    </cfRule>
  </conditionalFormatting>
  <conditionalFormatting sqref="AM125">
    <cfRule type="expression" dxfId="2119" priority="14111">
      <formula>IF(RIGHT(TEXT(AM125,"0.#"),1)=".",FALSE,TRUE)</formula>
    </cfRule>
    <cfRule type="expression" dxfId="2118" priority="14112">
      <formula>IF(RIGHT(TEXT(AM125,"0.#"),1)=".",TRUE,FALSE)</formula>
    </cfRule>
  </conditionalFormatting>
  <conditionalFormatting sqref="AQ126">
    <cfRule type="expression" dxfId="2117" priority="14103">
      <formula>IF(RIGHT(TEXT(AQ126,"0.#"),1)=".",FALSE,TRUE)</formula>
    </cfRule>
    <cfRule type="expression" dxfId="2116" priority="14104">
      <formula>IF(RIGHT(TEXT(AQ126,"0.#"),1)=".",TRUE,FALSE)</formula>
    </cfRule>
  </conditionalFormatting>
  <conditionalFormatting sqref="AE128 AQ128">
    <cfRule type="expression" dxfId="2115" priority="14101">
      <formula>IF(RIGHT(TEXT(AE128,"0.#"),1)=".",FALSE,TRUE)</formula>
    </cfRule>
    <cfRule type="expression" dxfId="2114" priority="14102">
      <formula>IF(RIGHT(TEXT(AE128,"0.#"),1)=".",TRUE,FALSE)</formula>
    </cfRule>
  </conditionalFormatting>
  <conditionalFormatting sqref="AI128">
    <cfRule type="expression" dxfId="2113" priority="14099">
      <formula>IF(RIGHT(TEXT(AI128,"0.#"),1)=".",FALSE,TRUE)</formula>
    </cfRule>
    <cfRule type="expression" dxfId="2112" priority="14100">
      <formula>IF(RIGHT(TEXT(AI128,"0.#"),1)=".",TRUE,FALSE)</formula>
    </cfRule>
  </conditionalFormatting>
  <conditionalFormatting sqref="AM128">
    <cfRule type="expression" dxfId="2111" priority="14097">
      <formula>IF(RIGHT(TEXT(AM128,"0.#"),1)=".",FALSE,TRUE)</formula>
    </cfRule>
    <cfRule type="expression" dxfId="2110" priority="14098">
      <formula>IF(RIGHT(TEXT(AM128,"0.#"),1)=".",TRUE,FALSE)</formula>
    </cfRule>
  </conditionalFormatting>
  <conditionalFormatting sqref="AQ129">
    <cfRule type="expression" dxfId="2109" priority="14089">
      <formula>IF(RIGHT(TEXT(AQ129,"0.#"),1)=".",FALSE,TRUE)</formula>
    </cfRule>
    <cfRule type="expression" dxfId="2108" priority="14090">
      <formula>IF(RIGHT(TEXT(AQ129,"0.#"),1)=".",TRUE,FALSE)</formula>
    </cfRule>
  </conditionalFormatting>
  <conditionalFormatting sqref="AE75">
    <cfRule type="expression" dxfId="2107" priority="14087">
      <formula>IF(RIGHT(TEXT(AE75,"0.#"),1)=".",FALSE,TRUE)</formula>
    </cfRule>
    <cfRule type="expression" dxfId="2106" priority="14088">
      <formula>IF(RIGHT(TEXT(AE75,"0.#"),1)=".",TRUE,FALSE)</formula>
    </cfRule>
  </conditionalFormatting>
  <conditionalFormatting sqref="AE76">
    <cfRule type="expression" dxfId="2105" priority="14085">
      <formula>IF(RIGHT(TEXT(AE76,"0.#"),1)=".",FALSE,TRUE)</formula>
    </cfRule>
    <cfRule type="expression" dxfId="2104" priority="14086">
      <formula>IF(RIGHT(TEXT(AE76,"0.#"),1)=".",TRUE,FALSE)</formula>
    </cfRule>
  </conditionalFormatting>
  <conditionalFormatting sqref="AE77">
    <cfRule type="expression" dxfId="2103" priority="14083">
      <formula>IF(RIGHT(TEXT(AE77,"0.#"),1)=".",FALSE,TRUE)</formula>
    </cfRule>
    <cfRule type="expression" dxfId="2102" priority="14084">
      <formula>IF(RIGHT(TEXT(AE77,"0.#"),1)=".",TRUE,FALSE)</formula>
    </cfRule>
  </conditionalFormatting>
  <conditionalFormatting sqref="AI77">
    <cfRule type="expression" dxfId="2101" priority="14081">
      <formula>IF(RIGHT(TEXT(AI77,"0.#"),1)=".",FALSE,TRUE)</formula>
    </cfRule>
    <cfRule type="expression" dxfId="2100" priority="14082">
      <formula>IF(RIGHT(TEXT(AI77,"0.#"),1)=".",TRUE,FALSE)</formula>
    </cfRule>
  </conditionalFormatting>
  <conditionalFormatting sqref="AI76">
    <cfRule type="expression" dxfId="2099" priority="14079">
      <formula>IF(RIGHT(TEXT(AI76,"0.#"),1)=".",FALSE,TRUE)</formula>
    </cfRule>
    <cfRule type="expression" dxfId="2098" priority="14080">
      <formula>IF(RIGHT(TEXT(AI76,"0.#"),1)=".",TRUE,FALSE)</formula>
    </cfRule>
  </conditionalFormatting>
  <conditionalFormatting sqref="AI75">
    <cfRule type="expression" dxfId="2097" priority="14077">
      <formula>IF(RIGHT(TEXT(AI75,"0.#"),1)=".",FALSE,TRUE)</formula>
    </cfRule>
    <cfRule type="expression" dxfId="2096" priority="14078">
      <formula>IF(RIGHT(TEXT(AI75,"0.#"),1)=".",TRUE,FALSE)</formula>
    </cfRule>
  </conditionalFormatting>
  <conditionalFormatting sqref="AM75">
    <cfRule type="expression" dxfId="2095" priority="14075">
      <formula>IF(RIGHT(TEXT(AM75,"0.#"),1)=".",FALSE,TRUE)</formula>
    </cfRule>
    <cfRule type="expression" dxfId="2094" priority="14076">
      <formula>IF(RIGHT(TEXT(AM75,"0.#"),1)=".",TRUE,FALSE)</formula>
    </cfRule>
  </conditionalFormatting>
  <conditionalFormatting sqref="AM76">
    <cfRule type="expression" dxfId="2093" priority="14073">
      <formula>IF(RIGHT(TEXT(AM76,"0.#"),1)=".",FALSE,TRUE)</formula>
    </cfRule>
    <cfRule type="expression" dxfId="2092" priority="14074">
      <formula>IF(RIGHT(TEXT(AM76,"0.#"),1)=".",TRUE,FALSE)</formula>
    </cfRule>
  </conditionalFormatting>
  <conditionalFormatting sqref="AM77">
    <cfRule type="expression" dxfId="2091" priority="14071">
      <formula>IF(RIGHT(TEXT(AM77,"0.#"),1)=".",FALSE,TRUE)</formula>
    </cfRule>
    <cfRule type="expression" dxfId="2090" priority="14072">
      <formula>IF(RIGHT(TEXT(AM77,"0.#"),1)=".",TRUE,FALSE)</formula>
    </cfRule>
  </conditionalFormatting>
  <conditionalFormatting sqref="AE134:AE135 AI134:AI135 AM134:AM135 AQ134:AQ135 AU134:AU135">
    <cfRule type="expression" dxfId="2089" priority="14057">
      <formula>IF(RIGHT(TEXT(AE134,"0.#"),1)=".",FALSE,TRUE)</formula>
    </cfRule>
    <cfRule type="expression" dxfId="2088" priority="14058">
      <formula>IF(RIGHT(TEXT(AE134,"0.#"),1)=".",TRUE,FALSE)</formula>
    </cfRule>
  </conditionalFormatting>
  <conditionalFormatting sqref="AE433">
    <cfRule type="expression" dxfId="2087" priority="14027">
      <formula>IF(RIGHT(TEXT(AE433,"0.#"),1)=".",FALSE,TRUE)</formula>
    </cfRule>
    <cfRule type="expression" dxfId="2086" priority="14028">
      <formula>IF(RIGHT(TEXT(AE433,"0.#"),1)=".",TRUE,FALSE)</formula>
    </cfRule>
  </conditionalFormatting>
  <conditionalFormatting sqref="AE434">
    <cfRule type="expression" dxfId="2085" priority="14025">
      <formula>IF(RIGHT(TEXT(AE434,"0.#"),1)=".",FALSE,TRUE)</formula>
    </cfRule>
    <cfRule type="expression" dxfId="2084" priority="14026">
      <formula>IF(RIGHT(TEXT(AE434,"0.#"),1)=".",TRUE,FALSE)</formula>
    </cfRule>
  </conditionalFormatting>
  <conditionalFormatting sqref="AE435">
    <cfRule type="expression" dxfId="2083" priority="14023">
      <formula>IF(RIGHT(TEXT(AE435,"0.#"),1)=".",FALSE,TRUE)</formula>
    </cfRule>
    <cfRule type="expression" dxfId="2082" priority="14024">
      <formula>IF(RIGHT(TEXT(AE435,"0.#"),1)=".",TRUE,FALSE)</formula>
    </cfRule>
  </conditionalFormatting>
  <conditionalFormatting sqref="AU433">
    <cfRule type="expression" dxfId="2081" priority="14003">
      <formula>IF(RIGHT(TEXT(AU433,"0.#"),1)=".",FALSE,TRUE)</formula>
    </cfRule>
    <cfRule type="expression" dxfId="2080" priority="14004">
      <formula>IF(RIGHT(TEXT(AU433,"0.#"),1)=".",TRUE,FALSE)</formula>
    </cfRule>
  </conditionalFormatting>
  <conditionalFormatting sqref="AU434">
    <cfRule type="expression" dxfId="2079" priority="14001">
      <formula>IF(RIGHT(TEXT(AU434,"0.#"),1)=".",FALSE,TRUE)</formula>
    </cfRule>
    <cfRule type="expression" dxfId="2078" priority="14002">
      <formula>IF(RIGHT(TEXT(AU434,"0.#"),1)=".",TRUE,FALSE)</formula>
    </cfRule>
  </conditionalFormatting>
  <conditionalFormatting sqref="AU435">
    <cfRule type="expression" dxfId="2077" priority="13999">
      <formula>IF(RIGHT(TEXT(AU435,"0.#"),1)=".",FALSE,TRUE)</formula>
    </cfRule>
    <cfRule type="expression" dxfId="2076" priority="14000">
      <formula>IF(RIGHT(TEXT(AU435,"0.#"),1)=".",TRUE,FALSE)</formula>
    </cfRule>
  </conditionalFormatting>
  <conditionalFormatting sqref="AI435">
    <cfRule type="expression" dxfId="2075" priority="13933">
      <formula>IF(RIGHT(TEXT(AI435,"0.#"),1)=".",FALSE,TRUE)</formula>
    </cfRule>
    <cfRule type="expression" dxfId="2074" priority="13934">
      <formula>IF(RIGHT(TEXT(AI435,"0.#"),1)=".",TRUE,FALSE)</formula>
    </cfRule>
  </conditionalFormatting>
  <conditionalFormatting sqref="AI433">
    <cfRule type="expression" dxfId="2073" priority="13937">
      <formula>IF(RIGHT(TEXT(AI433,"0.#"),1)=".",FALSE,TRUE)</formula>
    </cfRule>
    <cfRule type="expression" dxfId="2072" priority="13938">
      <formula>IF(RIGHT(TEXT(AI433,"0.#"),1)=".",TRUE,FALSE)</formula>
    </cfRule>
  </conditionalFormatting>
  <conditionalFormatting sqref="AI434">
    <cfRule type="expression" dxfId="2071" priority="13935">
      <formula>IF(RIGHT(TEXT(AI434,"0.#"),1)=".",FALSE,TRUE)</formula>
    </cfRule>
    <cfRule type="expression" dxfId="2070" priority="13936">
      <formula>IF(RIGHT(TEXT(AI434,"0.#"),1)=".",TRUE,FALSE)</formula>
    </cfRule>
  </conditionalFormatting>
  <conditionalFormatting sqref="AQ434">
    <cfRule type="expression" dxfId="2069" priority="13919">
      <formula>IF(RIGHT(TEXT(AQ434,"0.#"),1)=".",FALSE,TRUE)</formula>
    </cfRule>
    <cfRule type="expression" dxfId="2068" priority="13920">
      <formula>IF(RIGHT(TEXT(AQ434,"0.#"),1)=".",TRUE,FALSE)</formula>
    </cfRule>
  </conditionalFormatting>
  <conditionalFormatting sqref="AQ435">
    <cfRule type="expression" dxfId="2067" priority="13905">
      <formula>IF(RIGHT(TEXT(AQ435,"0.#"),1)=".",FALSE,TRUE)</formula>
    </cfRule>
    <cfRule type="expression" dxfId="2066" priority="13906">
      <formula>IF(RIGHT(TEXT(AQ435,"0.#"),1)=".",TRUE,FALSE)</formula>
    </cfRule>
  </conditionalFormatting>
  <conditionalFormatting sqref="AQ433">
    <cfRule type="expression" dxfId="2065" priority="13903">
      <formula>IF(RIGHT(TEXT(AQ433,"0.#"),1)=".",FALSE,TRUE)</formula>
    </cfRule>
    <cfRule type="expression" dxfId="2064" priority="13904">
      <formula>IF(RIGHT(TEXT(AQ433,"0.#"),1)=".",TRUE,FALSE)</formula>
    </cfRule>
  </conditionalFormatting>
  <conditionalFormatting sqref="AL865:AO874">
    <cfRule type="expression" dxfId="2063" priority="7627">
      <formula>IF(AND(AL865&gt;=0, RIGHT(TEXT(AL865,"0.#"),1)&lt;&gt;"."),TRUE,FALSE)</formula>
    </cfRule>
    <cfRule type="expression" dxfId="2062" priority="7628">
      <formula>IF(AND(AL865&gt;=0, RIGHT(TEXT(AL865,"0.#"),1)="."),TRUE,FALSE)</formula>
    </cfRule>
    <cfRule type="expression" dxfId="2061" priority="7629">
      <formula>IF(AND(AL865&lt;0, RIGHT(TEXT(AL865,"0.#"),1)&lt;&gt;"."),TRUE,FALSE)</formula>
    </cfRule>
    <cfRule type="expression" dxfId="2060" priority="7630">
      <formula>IF(AND(AL865&lt;0, RIGHT(TEXT(AL865,"0.#"),1)="."),TRUE,FALSE)</formula>
    </cfRule>
  </conditionalFormatting>
  <conditionalFormatting sqref="AQ53:AQ55">
    <cfRule type="expression" dxfId="2059" priority="5649">
      <formula>IF(RIGHT(TEXT(AQ53,"0.#"),1)=".",FALSE,TRUE)</formula>
    </cfRule>
    <cfRule type="expression" dxfId="2058" priority="5650">
      <formula>IF(RIGHT(TEXT(AQ53,"0.#"),1)=".",TRUE,FALSE)</formula>
    </cfRule>
  </conditionalFormatting>
  <conditionalFormatting sqref="AU53:AU55">
    <cfRule type="expression" dxfId="2057" priority="5647">
      <formula>IF(RIGHT(TEXT(AU53,"0.#"),1)=".",FALSE,TRUE)</formula>
    </cfRule>
    <cfRule type="expression" dxfId="2056" priority="5648">
      <formula>IF(RIGHT(TEXT(AU53,"0.#"),1)=".",TRUE,FALSE)</formula>
    </cfRule>
  </conditionalFormatting>
  <conditionalFormatting sqref="AQ60:AQ62">
    <cfRule type="expression" dxfId="2055" priority="5645">
      <formula>IF(RIGHT(TEXT(AQ60,"0.#"),1)=".",FALSE,TRUE)</formula>
    </cfRule>
    <cfRule type="expression" dxfId="2054" priority="5646">
      <formula>IF(RIGHT(TEXT(AQ60,"0.#"),1)=".",TRUE,FALSE)</formula>
    </cfRule>
  </conditionalFormatting>
  <conditionalFormatting sqref="AU60:AU62">
    <cfRule type="expression" dxfId="2053" priority="5643">
      <formula>IF(RIGHT(TEXT(AU60,"0.#"),1)=".",FALSE,TRUE)</formula>
    </cfRule>
    <cfRule type="expression" dxfId="2052" priority="5644">
      <formula>IF(RIGHT(TEXT(AU60,"0.#"),1)=".",TRUE,FALSE)</formula>
    </cfRule>
  </conditionalFormatting>
  <conditionalFormatting sqref="AQ75:AQ77">
    <cfRule type="expression" dxfId="2051" priority="5641">
      <formula>IF(RIGHT(TEXT(AQ75,"0.#"),1)=".",FALSE,TRUE)</formula>
    </cfRule>
    <cfRule type="expression" dxfId="2050" priority="5642">
      <formula>IF(RIGHT(TEXT(AQ75,"0.#"),1)=".",TRUE,FALSE)</formula>
    </cfRule>
  </conditionalFormatting>
  <conditionalFormatting sqref="AU75:AU77">
    <cfRule type="expression" dxfId="2049" priority="5639">
      <formula>IF(RIGHT(TEXT(AU75,"0.#"),1)=".",FALSE,TRUE)</formula>
    </cfRule>
    <cfRule type="expression" dxfId="2048" priority="5640">
      <formula>IF(RIGHT(TEXT(AU75,"0.#"),1)=".",TRUE,FALSE)</formula>
    </cfRule>
  </conditionalFormatting>
  <conditionalFormatting sqref="AQ87:AQ89">
    <cfRule type="expression" dxfId="2047" priority="5637">
      <formula>IF(RIGHT(TEXT(AQ87,"0.#"),1)=".",FALSE,TRUE)</formula>
    </cfRule>
    <cfRule type="expression" dxfId="2046" priority="5638">
      <formula>IF(RIGHT(TEXT(AQ87,"0.#"),1)=".",TRUE,FALSE)</formula>
    </cfRule>
  </conditionalFormatting>
  <conditionalFormatting sqref="AU87:AU89">
    <cfRule type="expression" dxfId="2045" priority="5635">
      <formula>IF(RIGHT(TEXT(AU87,"0.#"),1)=".",FALSE,TRUE)</formula>
    </cfRule>
    <cfRule type="expression" dxfId="2044" priority="5636">
      <formula>IF(RIGHT(TEXT(AU87,"0.#"),1)=".",TRUE,FALSE)</formula>
    </cfRule>
  </conditionalFormatting>
  <conditionalFormatting sqref="AQ92:AQ94">
    <cfRule type="expression" dxfId="2043" priority="5633">
      <formula>IF(RIGHT(TEXT(AQ92,"0.#"),1)=".",FALSE,TRUE)</formula>
    </cfRule>
    <cfRule type="expression" dxfId="2042" priority="5634">
      <formula>IF(RIGHT(TEXT(AQ92,"0.#"),1)=".",TRUE,FALSE)</formula>
    </cfRule>
  </conditionalFormatting>
  <conditionalFormatting sqref="AU92:AU94">
    <cfRule type="expression" dxfId="2041" priority="5631">
      <formula>IF(RIGHT(TEXT(AU92,"0.#"),1)=".",FALSE,TRUE)</formula>
    </cfRule>
    <cfRule type="expression" dxfId="2040" priority="5632">
      <formula>IF(RIGHT(TEXT(AU92,"0.#"),1)=".",TRUE,FALSE)</formula>
    </cfRule>
  </conditionalFormatting>
  <conditionalFormatting sqref="AQ97:AQ99">
    <cfRule type="expression" dxfId="2039" priority="5629">
      <formula>IF(RIGHT(TEXT(AQ97,"0.#"),1)=".",FALSE,TRUE)</formula>
    </cfRule>
    <cfRule type="expression" dxfId="2038" priority="5630">
      <formula>IF(RIGHT(TEXT(AQ97,"0.#"),1)=".",TRUE,FALSE)</formula>
    </cfRule>
  </conditionalFormatting>
  <conditionalFormatting sqref="AU97:AU99">
    <cfRule type="expression" dxfId="2037" priority="5627">
      <formula>IF(RIGHT(TEXT(AU97,"0.#"),1)=".",FALSE,TRUE)</formula>
    </cfRule>
    <cfRule type="expression" dxfId="2036" priority="5628">
      <formula>IF(RIGHT(TEXT(AU97,"0.#"),1)=".",TRUE,FALSE)</formula>
    </cfRule>
  </conditionalFormatting>
  <conditionalFormatting sqref="AE460">
    <cfRule type="expression" dxfId="2035" priority="5317">
      <formula>IF(RIGHT(TEXT(AE460,"0.#"),1)=".",FALSE,TRUE)</formula>
    </cfRule>
    <cfRule type="expression" dxfId="2034" priority="5318">
      <formula>IF(RIGHT(TEXT(AE460,"0.#"),1)=".",TRUE,FALSE)</formula>
    </cfRule>
  </conditionalFormatting>
  <conditionalFormatting sqref="AU460">
    <cfRule type="expression" dxfId="2033" priority="5305">
      <formula>IF(RIGHT(TEXT(AU460,"0.#"),1)=".",FALSE,TRUE)</formula>
    </cfRule>
    <cfRule type="expression" dxfId="2032" priority="5306">
      <formula>IF(RIGHT(TEXT(AU460,"0.#"),1)=".",TRUE,FALSE)</formula>
    </cfRule>
  </conditionalFormatting>
  <conditionalFormatting sqref="AI460">
    <cfRule type="expression" dxfId="2031" priority="5299">
      <formula>IF(RIGHT(TEXT(AI460,"0.#"),1)=".",FALSE,TRUE)</formula>
    </cfRule>
    <cfRule type="expression" dxfId="2030" priority="5300">
      <formula>IF(RIGHT(TEXT(AI460,"0.#"),1)=".",TRUE,FALSE)</formula>
    </cfRule>
  </conditionalFormatting>
  <conditionalFormatting sqref="AQ460">
    <cfRule type="expression" dxfId="2029" priority="5295">
      <formula>IF(RIGHT(TEXT(AQ460,"0.#"),1)=".",FALSE,TRUE)</formula>
    </cfRule>
    <cfRule type="expression" dxfId="2028" priority="5296">
      <formula>IF(RIGHT(TEXT(AQ460,"0.#"),1)=".",TRUE,FALSE)</formula>
    </cfRule>
  </conditionalFormatting>
  <conditionalFormatting sqref="AE120 AM120">
    <cfRule type="expression" dxfId="2027" priority="3971">
      <formula>IF(RIGHT(TEXT(AE120,"0.#"),1)=".",FALSE,TRUE)</formula>
    </cfRule>
    <cfRule type="expression" dxfId="2026" priority="3972">
      <formula>IF(RIGHT(TEXT(AE120,"0.#"),1)=".",TRUE,FALSE)</formula>
    </cfRule>
  </conditionalFormatting>
  <conditionalFormatting sqref="AI126">
    <cfRule type="expression" dxfId="2025" priority="3961">
      <formula>IF(RIGHT(TEXT(AI126,"0.#"),1)=".",FALSE,TRUE)</formula>
    </cfRule>
    <cfRule type="expression" dxfId="2024" priority="3962">
      <formula>IF(RIGHT(TEXT(AI126,"0.#"),1)=".",TRUE,FALSE)</formula>
    </cfRule>
  </conditionalFormatting>
  <conditionalFormatting sqref="AI120">
    <cfRule type="expression" dxfId="2023" priority="3969">
      <formula>IF(RIGHT(TEXT(AI120,"0.#"),1)=".",FALSE,TRUE)</formula>
    </cfRule>
    <cfRule type="expression" dxfId="2022" priority="3970">
      <formula>IF(RIGHT(TEXT(AI120,"0.#"),1)=".",TRUE,FALSE)</formula>
    </cfRule>
  </conditionalFormatting>
  <conditionalFormatting sqref="AE123 AM123">
    <cfRule type="expression" dxfId="2021" priority="3967">
      <formula>IF(RIGHT(TEXT(AE123,"0.#"),1)=".",FALSE,TRUE)</formula>
    </cfRule>
    <cfRule type="expression" dxfId="2020" priority="3968">
      <formula>IF(RIGHT(TEXT(AE123,"0.#"),1)=".",TRUE,FALSE)</formula>
    </cfRule>
  </conditionalFormatting>
  <conditionalFormatting sqref="AI123">
    <cfRule type="expression" dxfId="2019" priority="3965">
      <formula>IF(RIGHT(TEXT(AI123,"0.#"),1)=".",FALSE,TRUE)</formula>
    </cfRule>
    <cfRule type="expression" dxfId="2018" priority="3966">
      <formula>IF(RIGHT(TEXT(AI123,"0.#"),1)=".",TRUE,FALSE)</formula>
    </cfRule>
  </conditionalFormatting>
  <conditionalFormatting sqref="AE126 AM126">
    <cfRule type="expression" dxfId="2017" priority="3963">
      <formula>IF(RIGHT(TEXT(AE126,"0.#"),1)=".",FALSE,TRUE)</formula>
    </cfRule>
    <cfRule type="expression" dxfId="2016" priority="3964">
      <formula>IF(RIGHT(TEXT(AE126,"0.#"),1)=".",TRUE,FALSE)</formula>
    </cfRule>
  </conditionalFormatting>
  <conditionalFormatting sqref="AE129 AM129">
    <cfRule type="expression" dxfId="2015" priority="3959">
      <formula>IF(RIGHT(TEXT(AE129,"0.#"),1)=".",FALSE,TRUE)</formula>
    </cfRule>
    <cfRule type="expression" dxfId="2014" priority="3960">
      <formula>IF(RIGHT(TEXT(AE129,"0.#"),1)=".",TRUE,FALSE)</formula>
    </cfRule>
  </conditionalFormatting>
  <conditionalFormatting sqref="AI129">
    <cfRule type="expression" dxfId="2013" priority="3957">
      <formula>IF(RIGHT(TEXT(AI129,"0.#"),1)=".",FALSE,TRUE)</formula>
    </cfRule>
    <cfRule type="expression" dxfId="2012" priority="3958">
      <formula>IF(RIGHT(TEXT(AI129,"0.#"),1)=".",TRUE,FALSE)</formula>
    </cfRule>
  </conditionalFormatting>
  <conditionalFormatting sqref="Y865:Y874">
    <cfRule type="expression" dxfId="2011" priority="3955">
      <formula>IF(RIGHT(TEXT(Y865,"0.#"),1)=".",FALSE,TRUE)</formula>
    </cfRule>
    <cfRule type="expression" dxfId="2010" priority="3956">
      <formula>IF(RIGHT(TEXT(Y865,"0.#"),1)=".",TRUE,FALSE)</formula>
    </cfRule>
  </conditionalFormatting>
  <conditionalFormatting sqref="AU518">
    <cfRule type="expression" dxfId="2009" priority="2465">
      <formula>IF(RIGHT(TEXT(AU518,"0.#"),1)=".",FALSE,TRUE)</formula>
    </cfRule>
    <cfRule type="expression" dxfId="2008" priority="2466">
      <formula>IF(RIGHT(TEXT(AU518,"0.#"),1)=".",TRUE,FALSE)</formula>
    </cfRule>
  </conditionalFormatting>
  <conditionalFormatting sqref="AQ551">
    <cfRule type="expression" dxfId="2007" priority="2241">
      <formula>IF(RIGHT(TEXT(AQ551,"0.#"),1)=".",FALSE,TRUE)</formula>
    </cfRule>
    <cfRule type="expression" dxfId="2006" priority="2242">
      <formula>IF(RIGHT(TEXT(AQ551,"0.#"),1)=".",TRUE,FALSE)</formula>
    </cfRule>
  </conditionalFormatting>
  <conditionalFormatting sqref="AE556">
    <cfRule type="expression" dxfId="2005" priority="2239">
      <formula>IF(RIGHT(TEXT(AE556,"0.#"),1)=".",FALSE,TRUE)</formula>
    </cfRule>
    <cfRule type="expression" dxfId="2004" priority="2240">
      <formula>IF(RIGHT(TEXT(AE556,"0.#"),1)=".",TRUE,FALSE)</formula>
    </cfRule>
  </conditionalFormatting>
  <conditionalFormatting sqref="AE557">
    <cfRule type="expression" dxfId="2003" priority="2237">
      <formula>IF(RIGHT(TEXT(AE557,"0.#"),1)=".",FALSE,TRUE)</formula>
    </cfRule>
    <cfRule type="expression" dxfId="2002" priority="2238">
      <formula>IF(RIGHT(TEXT(AE557,"0.#"),1)=".",TRUE,FALSE)</formula>
    </cfRule>
  </conditionalFormatting>
  <conditionalFormatting sqref="AE558">
    <cfRule type="expression" dxfId="2001" priority="2235">
      <formula>IF(RIGHT(TEXT(AE558,"0.#"),1)=".",FALSE,TRUE)</formula>
    </cfRule>
    <cfRule type="expression" dxfId="2000" priority="2236">
      <formula>IF(RIGHT(TEXT(AE558,"0.#"),1)=".",TRUE,FALSE)</formula>
    </cfRule>
  </conditionalFormatting>
  <conditionalFormatting sqref="AU556">
    <cfRule type="expression" dxfId="1999" priority="2227">
      <formula>IF(RIGHT(TEXT(AU556,"0.#"),1)=".",FALSE,TRUE)</formula>
    </cfRule>
    <cfRule type="expression" dxfId="1998" priority="2228">
      <formula>IF(RIGHT(TEXT(AU556,"0.#"),1)=".",TRUE,FALSE)</formula>
    </cfRule>
  </conditionalFormatting>
  <conditionalFormatting sqref="AU557">
    <cfRule type="expression" dxfId="1997" priority="2225">
      <formula>IF(RIGHT(TEXT(AU557,"0.#"),1)=".",FALSE,TRUE)</formula>
    </cfRule>
    <cfRule type="expression" dxfId="1996" priority="2226">
      <formula>IF(RIGHT(TEXT(AU557,"0.#"),1)=".",TRUE,FALSE)</formula>
    </cfRule>
  </conditionalFormatting>
  <conditionalFormatting sqref="AU558">
    <cfRule type="expression" dxfId="1995" priority="2223">
      <formula>IF(RIGHT(TEXT(AU558,"0.#"),1)=".",FALSE,TRUE)</formula>
    </cfRule>
    <cfRule type="expression" dxfId="1994" priority="2224">
      <formula>IF(RIGHT(TEXT(AU558,"0.#"),1)=".",TRUE,FALSE)</formula>
    </cfRule>
  </conditionalFormatting>
  <conditionalFormatting sqref="AQ557">
    <cfRule type="expression" dxfId="1993" priority="2215">
      <formula>IF(RIGHT(TEXT(AQ557,"0.#"),1)=".",FALSE,TRUE)</formula>
    </cfRule>
    <cfRule type="expression" dxfId="1992" priority="2216">
      <formula>IF(RIGHT(TEXT(AQ557,"0.#"),1)=".",TRUE,FALSE)</formula>
    </cfRule>
  </conditionalFormatting>
  <conditionalFormatting sqref="AQ558">
    <cfRule type="expression" dxfId="1991" priority="2213">
      <formula>IF(RIGHT(TEXT(AQ558,"0.#"),1)=".",FALSE,TRUE)</formula>
    </cfRule>
    <cfRule type="expression" dxfId="1990" priority="2214">
      <formula>IF(RIGHT(TEXT(AQ558,"0.#"),1)=".",TRUE,FALSE)</formula>
    </cfRule>
  </conditionalFormatting>
  <conditionalFormatting sqref="AQ556">
    <cfRule type="expression" dxfId="1989" priority="2211">
      <formula>IF(RIGHT(TEXT(AQ556,"0.#"),1)=".",FALSE,TRUE)</formula>
    </cfRule>
    <cfRule type="expression" dxfId="1988" priority="2212">
      <formula>IF(RIGHT(TEXT(AQ556,"0.#"),1)=".",TRUE,FALSE)</formula>
    </cfRule>
  </conditionalFormatting>
  <conditionalFormatting sqref="AE561">
    <cfRule type="expression" dxfId="1987" priority="2209">
      <formula>IF(RIGHT(TEXT(AE561,"0.#"),1)=".",FALSE,TRUE)</formula>
    </cfRule>
    <cfRule type="expression" dxfId="1986" priority="2210">
      <formula>IF(RIGHT(TEXT(AE561,"0.#"),1)=".",TRUE,FALSE)</formula>
    </cfRule>
  </conditionalFormatting>
  <conditionalFormatting sqref="AE562">
    <cfRule type="expression" dxfId="1985" priority="2207">
      <formula>IF(RIGHT(TEXT(AE562,"0.#"),1)=".",FALSE,TRUE)</formula>
    </cfRule>
    <cfRule type="expression" dxfId="1984" priority="2208">
      <formula>IF(RIGHT(TEXT(AE562,"0.#"),1)=".",TRUE,FALSE)</formula>
    </cfRule>
  </conditionalFormatting>
  <conditionalFormatting sqref="AE563">
    <cfRule type="expression" dxfId="1983" priority="2205">
      <formula>IF(RIGHT(TEXT(AE563,"0.#"),1)=".",FALSE,TRUE)</formula>
    </cfRule>
    <cfRule type="expression" dxfId="1982" priority="2206">
      <formula>IF(RIGHT(TEXT(AE563,"0.#"),1)=".",TRUE,FALSE)</formula>
    </cfRule>
  </conditionalFormatting>
  <conditionalFormatting sqref="AQ553">
    <cfRule type="expression" dxfId="1981" priority="2243">
      <formula>IF(RIGHT(TEXT(AQ553,"0.#"),1)=".",FALSE,TRUE)</formula>
    </cfRule>
    <cfRule type="expression" dxfId="1980" priority="2244">
      <formula>IF(RIGHT(TEXT(AQ553,"0.#"),1)=".",TRUE,FALSE)</formula>
    </cfRule>
  </conditionalFormatting>
  <conditionalFormatting sqref="AU552">
    <cfRule type="expression" dxfId="1979" priority="2255">
      <formula>IF(RIGHT(TEXT(AU552,"0.#"),1)=".",FALSE,TRUE)</formula>
    </cfRule>
    <cfRule type="expression" dxfId="1978" priority="2256">
      <formula>IF(RIGHT(TEXT(AU552,"0.#"),1)=".",TRUE,FALSE)</formula>
    </cfRule>
  </conditionalFormatting>
  <conditionalFormatting sqref="AE552">
    <cfRule type="expression" dxfId="1977" priority="2267">
      <formula>IF(RIGHT(TEXT(AE552,"0.#"),1)=".",FALSE,TRUE)</formula>
    </cfRule>
    <cfRule type="expression" dxfId="1976" priority="2268">
      <formula>IF(RIGHT(TEXT(AE552,"0.#"),1)=".",TRUE,FALSE)</formula>
    </cfRule>
  </conditionalFormatting>
  <conditionalFormatting sqref="AQ548">
    <cfRule type="expression" dxfId="1975" priority="2273">
      <formula>IF(RIGHT(TEXT(AQ548,"0.#"),1)=".",FALSE,TRUE)</formula>
    </cfRule>
    <cfRule type="expression" dxfId="1974" priority="2274">
      <formula>IF(RIGHT(TEXT(AQ548,"0.#"),1)=".",TRUE,FALSE)</formula>
    </cfRule>
  </conditionalFormatting>
  <conditionalFormatting sqref="AE492">
    <cfRule type="expression" dxfId="1973" priority="2599">
      <formula>IF(RIGHT(TEXT(AE492,"0.#"),1)=".",FALSE,TRUE)</formula>
    </cfRule>
    <cfRule type="expression" dxfId="1972" priority="2600">
      <formula>IF(RIGHT(TEXT(AE492,"0.#"),1)=".",TRUE,FALSE)</formula>
    </cfRule>
  </conditionalFormatting>
  <conditionalFormatting sqref="AE493">
    <cfRule type="expression" dxfId="1971" priority="2597">
      <formula>IF(RIGHT(TEXT(AE493,"0.#"),1)=".",FALSE,TRUE)</formula>
    </cfRule>
    <cfRule type="expression" dxfId="1970" priority="2598">
      <formula>IF(RIGHT(TEXT(AE493,"0.#"),1)=".",TRUE,FALSE)</formula>
    </cfRule>
  </conditionalFormatting>
  <conditionalFormatting sqref="AE494">
    <cfRule type="expression" dxfId="1969" priority="2595">
      <formula>IF(RIGHT(TEXT(AE494,"0.#"),1)=".",FALSE,TRUE)</formula>
    </cfRule>
    <cfRule type="expression" dxfId="1968" priority="2596">
      <formula>IF(RIGHT(TEXT(AE494,"0.#"),1)=".",TRUE,FALSE)</formula>
    </cfRule>
  </conditionalFormatting>
  <conditionalFormatting sqref="AQ493">
    <cfRule type="expression" dxfId="1967" priority="2575">
      <formula>IF(RIGHT(TEXT(AQ493,"0.#"),1)=".",FALSE,TRUE)</formula>
    </cfRule>
    <cfRule type="expression" dxfId="1966" priority="2576">
      <formula>IF(RIGHT(TEXT(AQ493,"0.#"),1)=".",TRUE,FALSE)</formula>
    </cfRule>
  </conditionalFormatting>
  <conditionalFormatting sqref="AQ494">
    <cfRule type="expression" dxfId="1965" priority="2573">
      <formula>IF(RIGHT(TEXT(AQ494,"0.#"),1)=".",FALSE,TRUE)</formula>
    </cfRule>
    <cfRule type="expression" dxfId="1964" priority="2574">
      <formula>IF(RIGHT(TEXT(AQ494,"0.#"),1)=".",TRUE,FALSE)</formula>
    </cfRule>
  </conditionalFormatting>
  <conditionalFormatting sqref="AQ492">
    <cfRule type="expression" dxfId="1963" priority="2571">
      <formula>IF(RIGHT(TEXT(AQ492,"0.#"),1)=".",FALSE,TRUE)</formula>
    </cfRule>
    <cfRule type="expression" dxfId="1962" priority="2572">
      <formula>IF(RIGHT(TEXT(AQ492,"0.#"),1)=".",TRUE,FALSE)</formula>
    </cfRule>
  </conditionalFormatting>
  <conditionalFormatting sqref="AU494">
    <cfRule type="expression" dxfId="1961" priority="2583">
      <formula>IF(RIGHT(TEXT(AU494,"0.#"),1)=".",FALSE,TRUE)</formula>
    </cfRule>
    <cfRule type="expression" dxfId="1960" priority="2584">
      <formula>IF(RIGHT(TEXT(AU494,"0.#"),1)=".",TRUE,FALSE)</formula>
    </cfRule>
  </conditionalFormatting>
  <conditionalFormatting sqref="AU492">
    <cfRule type="expression" dxfId="1959" priority="2587">
      <formula>IF(RIGHT(TEXT(AU492,"0.#"),1)=".",FALSE,TRUE)</formula>
    </cfRule>
    <cfRule type="expression" dxfId="1958" priority="2588">
      <formula>IF(RIGHT(TEXT(AU492,"0.#"),1)=".",TRUE,FALSE)</formula>
    </cfRule>
  </conditionalFormatting>
  <conditionalFormatting sqref="AU493">
    <cfRule type="expression" dxfId="1957" priority="2585">
      <formula>IF(RIGHT(TEXT(AU493,"0.#"),1)=".",FALSE,TRUE)</formula>
    </cfRule>
    <cfRule type="expression" dxfId="1956" priority="2586">
      <formula>IF(RIGHT(TEXT(AU493,"0.#"),1)=".",TRUE,FALSE)</formula>
    </cfRule>
  </conditionalFormatting>
  <conditionalFormatting sqref="AU583">
    <cfRule type="expression" dxfId="1955" priority="2103">
      <formula>IF(RIGHT(TEXT(AU583,"0.#"),1)=".",FALSE,TRUE)</formula>
    </cfRule>
    <cfRule type="expression" dxfId="1954" priority="2104">
      <formula>IF(RIGHT(TEXT(AU583,"0.#"),1)=".",TRUE,FALSE)</formula>
    </cfRule>
  </conditionalFormatting>
  <conditionalFormatting sqref="AU582">
    <cfRule type="expression" dxfId="1953" priority="2105">
      <formula>IF(RIGHT(TEXT(AU582,"0.#"),1)=".",FALSE,TRUE)</formula>
    </cfRule>
    <cfRule type="expression" dxfId="1952" priority="2106">
      <formula>IF(RIGHT(TEXT(AU582,"0.#"),1)=".",TRUE,FALSE)</formula>
    </cfRule>
  </conditionalFormatting>
  <conditionalFormatting sqref="AE499">
    <cfRule type="expression" dxfId="1951" priority="2565">
      <formula>IF(RIGHT(TEXT(AE499,"0.#"),1)=".",FALSE,TRUE)</formula>
    </cfRule>
    <cfRule type="expression" dxfId="1950" priority="2566">
      <formula>IF(RIGHT(TEXT(AE499,"0.#"),1)=".",TRUE,FALSE)</formula>
    </cfRule>
  </conditionalFormatting>
  <conditionalFormatting sqref="AE497">
    <cfRule type="expression" dxfId="1949" priority="2569">
      <formula>IF(RIGHT(TEXT(AE497,"0.#"),1)=".",FALSE,TRUE)</formula>
    </cfRule>
    <cfRule type="expression" dxfId="1948" priority="2570">
      <formula>IF(RIGHT(TEXT(AE497,"0.#"),1)=".",TRUE,FALSE)</formula>
    </cfRule>
  </conditionalFormatting>
  <conditionalFormatting sqref="AE498">
    <cfRule type="expression" dxfId="1947" priority="2567">
      <formula>IF(RIGHT(TEXT(AE498,"0.#"),1)=".",FALSE,TRUE)</formula>
    </cfRule>
    <cfRule type="expression" dxfId="1946" priority="2568">
      <formula>IF(RIGHT(TEXT(AE498,"0.#"),1)=".",TRUE,FALSE)</formula>
    </cfRule>
  </conditionalFormatting>
  <conditionalFormatting sqref="AU499">
    <cfRule type="expression" dxfId="1945" priority="2553">
      <formula>IF(RIGHT(TEXT(AU499,"0.#"),1)=".",FALSE,TRUE)</formula>
    </cfRule>
    <cfRule type="expression" dxfId="1944" priority="2554">
      <formula>IF(RIGHT(TEXT(AU499,"0.#"),1)=".",TRUE,FALSE)</formula>
    </cfRule>
  </conditionalFormatting>
  <conditionalFormatting sqref="AU497">
    <cfRule type="expression" dxfId="1943" priority="2557">
      <formula>IF(RIGHT(TEXT(AU497,"0.#"),1)=".",FALSE,TRUE)</formula>
    </cfRule>
    <cfRule type="expression" dxfId="1942" priority="2558">
      <formula>IF(RIGHT(TEXT(AU497,"0.#"),1)=".",TRUE,FALSE)</formula>
    </cfRule>
  </conditionalFormatting>
  <conditionalFormatting sqref="AU498">
    <cfRule type="expression" dxfId="1941" priority="2555">
      <formula>IF(RIGHT(TEXT(AU498,"0.#"),1)=".",FALSE,TRUE)</formula>
    </cfRule>
    <cfRule type="expression" dxfId="1940" priority="2556">
      <formula>IF(RIGHT(TEXT(AU498,"0.#"),1)=".",TRUE,FALSE)</formula>
    </cfRule>
  </conditionalFormatting>
  <conditionalFormatting sqref="AQ497">
    <cfRule type="expression" dxfId="1939" priority="2541">
      <formula>IF(RIGHT(TEXT(AQ497,"0.#"),1)=".",FALSE,TRUE)</formula>
    </cfRule>
    <cfRule type="expression" dxfId="1938" priority="2542">
      <formula>IF(RIGHT(TEXT(AQ497,"0.#"),1)=".",TRUE,FALSE)</formula>
    </cfRule>
  </conditionalFormatting>
  <conditionalFormatting sqref="AQ498">
    <cfRule type="expression" dxfId="1937" priority="2545">
      <formula>IF(RIGHT(TEXT(AQ498,"0.#"),1)=".",FALSE,TRUE)</formula>
    </cfRule>
    <cfRule type="expression" dxfId="1936" priority="2546">
      <formula>IF(RIGHT(TEXT(AQ498,"0.#"),1)=".",TRUE,FALSE)</formula>
    </cfRule>
  </conditionalFormatting>
  <conditionalFormatting sqref="AQ499">
    <cfRule type="expression" dxfId="1935" priority="2543">
      <formula>IF(RIGHT(TEXT(AQ499,"0.#"),1)=".",FALSE,TRUE)</formula>
    </cfRule>
    <cfRule type="expression" dxfId="1934" priority="2544">
      <formula>IF(RIGHT(TEXT(AQ499,"0.#"),1)=".",TRUE,FALSE)</formula>
    </cfRule>
  </conditionalFormatting>
  <conditionalFormatting sqref="AE504">
    <cfRule type="expression" dxfId="1933" priority="2535">
      <formula>IF(RIGHT(TEXT(AE504,"0.#"),1)=".",FALSE,TRUE)</formula>
    </cfRule>
    <cfRule type="expression" dxfId="1932" priority="2536">
      <formula>IF(RIGHT(TEXT(AE504,"0.#"),1)=".",TRUE,FALSE)</formula>
    </cfRule>
  </conditionalFormatting>
  <conditionalFormatting sqref="AE502">
    <cfRule type="expression" dxfId="1931" priority="2539">
      <formula>IF(RIGHT(TEXT(AE502,"0.#"),1)=".",FALSE,TRUE)</formula>
    </cfRule>
    <cfRule type="expression" dxfId="1930" priority="2540">
      <formula>IF(RIGHT(TEXT(AE502,"0.#"),1)=".",TRUE,FALSE)</formula>
    </cfRule>
  </conditionalFormatting>
  <conditionalFormatting sqref="AE503">
    <cfRule type="expression" dxfId="1929" priority="2537">
      <formula>IF(RIGHT(TEXT(AE503,"0.#"),1)=".",FALSE,TRUE)</formula>
    </cfRule>
    <cfRule type="expression" dxfId="1928" priority="2538">
      <formula>IF(RIGHT(TEXT(AE503,"0.#"),1)=".",TRUE,FALSE)</formula>
    </cfRule>
  </conditionalFormatting>
  <conditionalFormatting sqref="AU504">
    <cfRule type="expression" dxfId="1927" priority="2523">
      <formula>IF(RIGHT(TEXT(AU504,"0.#"),1)=".",FALSE,TRUE)</formula>
    </cfRule>
    <cfRule type="expression" dxfId="1926" priority="2524">
      <formula>IF(RIGHT(TEXT(AU504,"0.#"),1)=".",TRUE,FALSE)</formula>
    </cfRule>
  </conditionalFormatting>
  <conditionalFormatting sqref="AU502">
    <cfRule type="expression" dxfId="1925" priority="2527">
      <formula>IF(RIGHT(TEXT(AU502,"0.#"),1)=".",FALSE,TRUE)</formula>
    </cfRule>
    <cfRule type="expression" dxfId="1924" priority="2528">
      <formula>IF(RIGHT(TEXT(AU502,"0.#"),1)=".",TRUE,FALSE)</formula>
    </cfRule>
  </conditionalFormatting>
  <conditionalFormatting sqref="AU503">
    <cfRule type="expression" dxfId="1923" priority="2525">
      <formula>IF(RIGHT(TEXT(AU503,"0.#"),1)=".",FALSE,TRUE)</formula>
    </cfRule>
    <cfRule type="expression" dxfId="1922" priority="2526">
      <formula>IF(RIGHT(TEXT(AU503,"0.#"),1)=".",TRUE,FALSE)</formula>
    </cfRule>
  </conditionalFormatting>
  <conditionalFormatting sqref="AQ502">
    <cfRule type="expression" dxfId="1921" priority="2511">
      <formula>IF(RIGHT(TEXT(AQ502,"0.#"),1)=".",FALSE,TRUE)</formula>
    </cfRule>
    <cfRule type="expression" dxfId="1920" priority="2512">
      <formula>IF(RIGHT(TEXT(AQ502,"0.#"),1)=".",TRUE,FALSE)</formula>
    </cfRule>
  </conditionalFormatting>
  <conditionalFormatting sqref="AQ503">
    <cfRule type="expression" dxfId="1919" priority="2515">
      <formula>IF(RIGHT(TEXT(AQ503,"0.#"),1)=".",FALSE,TRUE)</formula>
    </cfRule>
    <cfRule type="expression" dxfId="1918" priority="2516">
      <formula>IF(RIGHT(TEXT(AQ503,"0.#"),1)=".",TRUE,FALSE)</formula>
    </cfRule>
  </conditionalFormatting>
  <conditionalFormatting sqref="AQ504">
    <cfRule type="expression" dxfId="1917" priority="2513">
      <formula>IF(RIGHT(TEXT(AQ504,"0.#"),1)=".",FALSE,TRUE)</formula>
    </cfRule>
    <cfRule type="expression" dxfId="1916" priority="2514">
      <formula>IF(RIGHT(TEXT(AQ504,"0.#"),1)=".",TRUE,FALSE)</formula>
    </cfRule>
  </conditionalFormatting>
  <conditionalFormatting sqref="AE509">
    <cfRule type="expression" dxfId="1915" priority="2505">
      <formula>IF(RIGHT(TEXT(AE509,"0.#"),1)=".",FALSE,TRUE)</formula>
    </cfRule>
    <cfRule type="expression" dxfId="1914" priority="2506">
      <formula>IF(RIGHT(TEXT(AE509,"0.#"),1)=".",TRUE,FALSE)</formula>
    </cfRule>
  </conditionalFormatting>
  <conditionalFormatting sqref="AE507">
    <cfRule type="expression" dxfId="1913" priority="2509">
      <formula>IF(RIGHT(TEXT(AE507,"0.#"),1)=".",FALSE,TRUE)</formula>
    </cfRule>
    <cfRule type="expression" dxfId="1912" priority="2510">
      <formula>IF(RIGHT(TEXT(AE507,"0.#"),1)=".",TRUE,FALSE)</formula>
    </cfRule>
  </conditionalFormatting>
  <conditionalFormatting sqref="AE508">
    <cfRule type="expression" dxfId="1911" priority="2507">
      <formula>IF(RIGHT(TEXT(AE508,"0.#"),1)=".",FALSE,TRUE)</formula>
    </cfRule>
    <cfRule type="expression" dxfId="1910" priority="2508">
      <formula>IF(RIGHT(TEXT(AE508,"0.#"),1)=".",TRUE,FALSE)</formula>
    </cfRule>
  </conditionalFormatting>
  <conditionalFormatting sqref="AU509">
    <cfRule type="expression" dxfId="1909" priority="2493">
      <formula>IF(RIGHT(TEXT(AU509,"0.#"),1)=".",FALSE,TRUE)</formula>
    </cfRule>
    <cfRule type="expression" dxfId="1908" priority="2494">
      <formula>IF(RIGHT(TEXT(AU509,"0.#"),1)=".",TRUE,FALSE)</formula>
    </cfRule>
  </conditionalFormatting>
  <conditionalFormatting sqref="AU507">
    <cfRule type="expression" dxfId="1907" priority="2497">
      <formula>IF(RIGHT(TEXT(AU507,"0.#"),1)=".",FALSE,TRUE)</formula>
    </cfRule>
    <cfRule type="expression" dxfId="1906" priority="2498">
      <formula>IF(RIGHT(TEXT(AU507,"0.#"),1)=".",TRUE,FALSE)</formula>
    </cfRule>
  </conditionalFormatting>
  <conditionalFormatting sqref="AU508">
    <cfRule type="expression" dxfId="1905" priority="2495">
      <formula>IF(RIGHT(TEXT(AU508,"0.#"),1)=".",FALSE,TRUE)</formula>
    </cfRule>
    <cfRule type="expression" dxfId="1904" priority="2496">
      <formula>IF(RIGHT(TEXT(AU508,"0.#"),1)=".",TRUE,FALSE)</formula>
    </cfRule>
  </conditionalFormatting>
  <conditionalFormatting sqref="AQ507">
    <cfRule type="expression" dxfId="1903" priority="2481">
      <formula>IF(RIGHT(TEXT(AQ507,"0.#"),1)=".",FALSE,TRUE)</formula>
    </cfRule>
    <cfRule type="expression" dxfId="1902" priority="2482">
      <formula>IF(RIGHT(TEXT(AQ507,"0.#"),1)=".",TRUE,FALSE)</formula>
    </cfRule>
  </conditionalFormatting>
  <conditionalFormatting sqref="AQ508">
    <cfRule type="expression" dxfId="1901" priority="2485">
      <formula>IF(RIGHT(TEXT(AQ508,"0.#"),1)=".",FALSE,TRUE)</formula>
    </cfRule>
    <cfRule type="expression" dxfId="1900" priority="2486">
      <formula>IF(RIGHT(TEXT(AQ508,"0.#"),1)=".",TRUE,FALSE)</formula>
    </cfRule>
  </conditionalFormatting>
  <conditionalFormatting sqref="AQ509">
    <cfRule type="expression" dxfId="1899" priority="2483">
      <formula>IF(RIGHT(TEXT(AQ509,"0.#"),1)=".",FALSE,TRUE)</formula>
    </cfRule>
    <cfRule type="expression" dxfId="1898" priority="2484">
      <formula>IF(RIGHT(TEXT(AQ509,"0.#"),1)=".",TRUE,FALSE)</formula>
    </cfRule>
  </conditionalFormatting>
  <conditionalFormatting sqref="AE465">
    <cfRule type="expression" dxfId="1897" priority="2775">
      <formula>IF(RIGHT(TEXT(AE465,"0.#"),1)=".",FALSE,TRUE)</formula>
    </cfRule>
    <cfRule type="expression" dxfId="1896" priority="2776">
      <formula>IF(RIGHT(TEXT(AE465,"0.#"),1)=".",TRUE,FALSE)</formula>
    </cfRule>
  </conditionalFormatting>
  <conditionalFormatting sqref="AE463">
    <cfRule type="expression" dxfId="1895" priority="2779">
      <formula>IF(RIGHT(TEXT(AE463,"0.#"),1)=".",FALSE,TRUE)</formula>
    </cfRule>
    <cfRule type="expression" dxfId="1894" priority="2780">
      <formula>IF(RIGHT(TEXT(AE463,"0.#"),1)=".",TRUE,FALSE)</formula>
    </cfRule>
  </conditionalFormatting>
  <conditionalFormatting sqref="AE464">
    <cfRule type="expression" dxfId="1893" priority="2777">
      <formula>IF(RIGHT(TEXT(AE464,"0.#"),1)=".",FALSE,TRUE)</formula>
    </cfRule>
    <cfRule type="expression" dxfId="1892" priority="2778">
      <formula>IF(RIGHT(TEXT(AE464,"0.#"),1)=".",TRUE,FALSE)</formula>
    </cfRule>
  </conditionalFormatting>
  <conditionalFormatting sqref="AM465">
    <cfRule type="expression" dxfId="1891" priority="2769">
      <formula>IF(RIGHT(TEXT(AM465,"0.#"),1)=".",FALSE,TRUE)</formula>
    </cfRule>
    <cfRule type="expression" dxfId="1890" priority="2770">
      <formula>IF(RIGHT(TEXT(AM465,"0.#"),1)=".",TRUE,FALSE)</formula>
    </cfRule>
  </conditionalFormatting>
  <conditionalFormatting sqref="AM463">
    <cfRule type="expression" dxfId="1889" priority="2773">
      <formula>IF(RIGHT(TEXT(AM463,"0.#"),1)=".",FALSE,TRUE)</formula>
    </cfRule>
    <cfRule type="expression" dxfId="1888" priority="2774">
      <formula>IF(RIGHT(TEXT(AM463,"0.#"),1)=".",TRUE,FALSE)</formula>
    </cfRule>
  </conditionalFormatting>
  <conditionalFormatting sqref="AM464">
    <cfRule type="expression" dxfId="1887" priority="2771">
      <formula>IF(RIGHT(TEXT(AM464,"0.#"),1)=".",FALSE,TRUE)</formula>
    </cfRule>
    <cfRule type="expression" dxfId="1886" priority="2772">
      <formula>IF(RIGHT(TEXT(AM464,"0.#"),1)=".",TRUE,FALSE)</formula>
    </cfRule>
  </conditionalFormatting>
  <conditionalFormatting sqref="AU465">
    <cfRule type="expression" dxfId="1885" priority="2763">
      <formula>IF(RIGHT(TEXT(AU465,"0.#"),1)=".",FALSE,TRUE)</formula>
    </cfRule>
    <cfRule type="expression" dxfId="1884" priority="2764">
      <formula>IF(RIGHT(TEXT(AU465,"0.#"),1)=".",TRUE,FALSE)</formula>
    </cfRule>
  </conditionalFormatting>
  <conditionalFormatting sqref="AU463">
    <cfRule type="expression" dxfId="1883" priority="2767">
      <formula>IF(RIGHT(TEXT(AU463,"0.#"),1)=".",FALSE,TRUE)</formula>
    </cfRule>
    <cfRule type="expression" dxfId="1882" priority="2768">
      <formula>IF(RIGHT(TEXT(AU463,"0.#"),1)=".",TRUE,FALSE)</formula>
    </cfRule>
  </conditionalFormatting>
  <conditionalFormatting sqref="AU464">
    <cfRule type="expression" dxfId="1881" priority="2765">
      <formula>IF(RIGHT(TEXT(AU464,"0.#"),1)=".",FALSE,TRUE)</formula>
    </cfRule>
    <cfRule type="expression" dxfId="1880" priority="2766">
      <formula>IF(RIGHT(TEXT(AU464,"0.#"),1)=".",TRUE,FALSE)</formula>
    </cfRule>
  </conditionalFormatting>
  <conditionalFormatting sqref="AI465">
    <cfRule type="expression" dxfId="1879" priority="2757">
      <formula>IF(RIGHT(TEXT(AI465,"0.#"),1)=".",FALSE,TRUE)</formula>
    </cfRule>
    <cfRule type="expression" dxfId="1878" priority="2758">
      <formula>IF(RIGHT(TEXT(AI465,"0.#"),1)=".",TRUE,FALSE)</formula>
    </cfRule>
  </conditionalFormatting>
  <conditionalFormatting sqref="AI463">
    <cfRule type="expression" dxfId="1877" priority="2761">
      <formula>IF(RIGHT(TEXT(AI463,"0.#"),1)=".",FALSE,TRUE)</formula>
    </cfRule>
    <cfRule type="expression" dxfId="1876" priority="2762">
      <formula>IF(RIGHT(TEXT(AI463,"0.#"),1)=".",TRUE,FALSE)</formula>
    </cfRule>
  </conditionalFormatting>
  <conditionalFormatting sqref="AI464">
    <cfRule type="expression" dxfId="1875" priority="2759">
      <formula>IF(RIGHT(TEXT(AI464,"0.#"),1)=".",FALSE,TRUE)</formula>
    </cfRule>
    <cfRule type="expression" dxfId="1874" priority="2760">
      <formula>IF(RIGHT(TEXT(AI464,"0.#"),1)=".",TRUE,FALSE)</formula>
    </cfRule>
  </conditionalFormatting>
  <conditionalFormatting sqref="AQ463">
    <cfRule type="expression" dxfId="1873" priority="2751">
      <formula>IF(RIGHT(TEXT(AQ463,"0.#"),1)=".",FALSE,TRUE)</formula>
    </cfRule>
    <cfRule type="expression" dxfId="1872" priority="2752">
      <formula>IF(RIGHT(TEXT(AQ463,"0.#"),1)=".",TRUE,FALSE)</formula>
    </cfRule>
  </conditionalFormatting>
  <conditionalFormatting sqref="AQ464">
    <cfRule type="expression" dxfId="1871" priority="2755">
      <formula>IF(RIGHT(TEXT(AQ464,"0.#"),1)=".",FALSE,TRUE)</formula>
    </cfRule>
    <cfRule type="expression" dxfId="1870" priority="2756">
      <formula>IF(RIGHT(TEXT(AQ464,"0.#"),1)=".",TRUE,FALSE)</formula>
    </cfRule>
  </conditionalFormatting>
  <conditionalFormatting sqref="AQ465">
    <cfRule type="expression" dxfId="1869" priority="2753">
      <formula>IF(RIGHT(TEXT(AQ465,"0.#"),1)=".",FALSE,TRUE)</formula>
    </cfRule>
    <cfRule type="expression" dxfId="1868" priority="2754">
      <formula>IF(RIGHT(TEXT(AQ465,"0.#"),1)=".",TRUE,FALSE)</formula>
    </cfRule>
  </conditionalFormatting>
  <conditionalFormatting sqref="AE470">
    <cfRule type="expression" dxfId="1867" priority="2745">
      <formula>IF(RIGHT(TEXT(AE470,"0.#"),1)=".",FALSE,TRUE)</formula>
    </cfRule>
    <cfRule type="expression" dxfId="1866" priority="2746">
      <formula>IF(RIGHT(TEXT(AE470,"0.#"),1)=".",TRUE,FALSE)</formula>
    </cfRule>
  </conditionalFormatting>
  <conditionalFormatting sqref="AE468">
    <cfRule type="expression" dxfId="1865" priority="2749">
      <formula>IF(RIGHT(TEXT(AE468,"0.#"),1)=".",FALSE,TRUE)</formula>
    </cfRule>
    <cfRule type="expression" dxfId="1864" priority="2750">
      <formula>IF(RIGHT(TEXT(AE468,"0.#"),1)=".",TRUE,FALSE)</formula>
    </cfRule>
  </conditionalFormatting>
  <conditionalFormatting sqref="AE469">
    <cfRule type="expression" dxfId="1863" priority="2747">
      <formula>IF(RIGHT(TEXT(AE469,"0.#"),1)=".",FALSE,TRUE)</formula>
    </cfRule>
    <cfRule type="expression" dxfId="1862" priority="2748">
      <formula>IF(RIGHT(TEXT(AE469,"0.#"),1)=".",TRUE,FALSE)</formula>
    </cfRule>
  </conditionalFormatting>
  <conditionalFormatting sqref="AM470">
    <cfRule type="expression" dxfId="1861" priority="2739">
      <formula>IF(RIGHT(TEXT(AM470,"0.#"),1)=".",FALSE,TRUE)</formula>
    </cfRule>
    <cfRule type="expression" dxfId="1860" priority="2740">
      <formula>IF(RIGHT(TEXT(AM470,"0.#"),1)=".",TRUE,FALSE)</formula>
    </cfRule>
  </conditionalFormatting>
  <conditionalFormatting sqref="AM468">
    <cfRule type="expression" dxfId="1859" priority="2743">
      <formula>IF(RIGHT(TEXT(AM468,"0.#"),1)=".",FALSE,TRUE)</formula>
    </cfRule>
    <cfRule type="expression" dxfId="1858" priority="2744">
      <formula>IF(RIGHT(TEXT(AM468,"0.#"),1)=".",TRUE,FALSE)</formula>
    </cfRule>
  </conditionalFormatting>
  <conditionalFormatting sqref="AM469">
    <cfRule type="expression" dxfId="1857" priority="2741">
      <formula>IF(RIGHT(TEXT(AM469,"0.#"),1)=".",FALSE,TRUE)</formula>
    </cfRule>
    <cfRule type="expression" dxfId="1856" priority="2742">
      <formula>IF(RIGHT(TEXT(AM469,"0.#"),1)=".",TRUE,FALSE)</formula>
    </cfRule>
  </conditionalFormatting>
  <conditionalFormatting sqref="AU470">
    <cfRule type="expression" dxfId="1855" priority="2733">
      <formula>IF(RIGHT(TEXT(AU470,"0.#"),1)=".",FALSE,TRUE)</formula>
    </cfRule>
    <cfRule type="expression" dxfId="1854" priority="2734">
      <formula>IF(RIGHT(TEXT(AU470,"0.#"),1)=".",TRUE,FALSE)</formula>
    </cfRule>
  </conditionalFormatting>
  <conditionalFormatting sqref="AU468">
    <cfRule type="expression" dxfId="1853" priority="2737">
      <formula>IF(RIGHT(TEXT(AU468,"0.#"),1)=".",FALSE,TRUE)</formula>
    </cfRule>
    <cfRule type="expression" dxfId="1852" priority="2738">
      <formula>IF(RIGHT(TEXT(AU468,"0.#"),1)=".",TRUE,FALSE)</formula>
    </cfRule>
  </conditionalFormatting>
  <conditionalFormatting sqref="AU469">
    <cfRule type="expression" dxfId="1851" priority="2735">
      <formula>IF(RIGHT(TEXT(AU469,"0.#"),1)=".",FALSE,TRUE)</formula>
    </cfRule>
    <cfRule type="expression" dxfId="1850" priority="2736">
      <formula>IF(RIGHT(TEXT(AU469,"0.#"),1)=".",TRUE,FALSE)</formula>
    </cfRule>
  </conditionalFormatting>
  <conditionalFormatting sqref="AI470">
    <cfRule type="expression" dxfId="1849" priority="2727">
      <formula>IF(RIGHT(TEXT(AI470,"0.#"),1)=".",FALSE,TRUE)</formula>
    </cfRule>
    <cfRule type="expression" dxfId="1848" priority="2728">
      <formula>IF(RIGHT(TEXT(AI470,"0.#"),1)=".",TRUE,FALSE)</formula>
    </cfRule>
  </conditionalFormatting>
  <conditionalFormatting sqref="AI468">
    <cfRule type="expression" dxfId="1847" priority="2731">
      <formula>IF(RIGHT(TEXT(AI468,"0.#"),1)=".",FALSE,TRUE)</formula>
    </cfRule>
    <cfRule type="expression" dxfId="1846" priority="2732">
      <formula>IF(RIGHT(TEXT(AI468,"0.#"),1)=".",TRUE,FALSE)</formula>
    </cfRule>
  </conditionalFormatting>
  <conditionalFormatting sqref="AI469">
    <cfRule type="expression" dxfId="1845" priority="2729">
      <formula>IF(RIGHT(TEXT(AI469,"0.#"),1)=".",FALSE,TRUE)</formula>
    </cfRule>
    <cfRule type="expression" dxfId="1844" priority="2730">
      <formula>IF(RIGHT(TEXT(AI469,"0.#"),1)=".",TRUE,FALSE)</formula>
    </cfRule>
  </conditionalFormatting>
  <conditionalFormatting sqref="AQ468">
    <cfRule type="expression" dxfId="1843" priority="2721">
      <formula>IF(RIGHT(TEXT(AQ468,"0.#"),1)=".",FALSE,TRUE)</formula>
    </cfRule>
    <cfRule type="expression" dxfId="1842" priority="2722">
      <formula>IF(RIGHT(TEXT(AQ468,"0.#"),1)=".",TRUE,FALSE)</formula>
    </cfRule>
  </conditionalFormatting>
  <conditionalFormatting sqref="AQ469">
    <cfRule type="expression" dxfId="1841" priority="2725">
      <formula>IF(RIGHT(TEXT(AQ469,"0.#"),1)=".",FALSE,TRUE)</formula>
    </cfRule>
    <cfRule type="expression" dxfId="1840" priority="2726">
      <formula>IF(RIGHT(TEXT(AQ469,"0.#"),1)=".",TRUE,FALSE)</formula>
    </cfRule>
  </conditionalFormatting>
  <conditionalFormatting sqref="AQ470">
    <cfRule type="expression" dxfId="1839" priority="2723">
      <formula>IF(RIGHT(TEXT(AQ470,"0.#"),1)=".",FALSE,TRUE)</formula>
    </cfRule>
    <cfRule type="expression" dxfId="1838" priority="2724">
      <formula>IF(RIGHT(TEXT(AQ470,"0.#"),1)=".",TRUE,FALSE)</formula>
    </cfRule>
  </conditionalFormatting>
  <conditionalFormatting sqref="AE475">
    <cfRule type="expression" dxfId="1837" priority="2715">
      <formula>IF(RIGHT(TEXT(AE475,"0.#"),1)=".",FALSE,TRUE)</formula>
    </cfRule>
    <cfRule type="expression" dxfId="1836" priority="2716">
      <formula>IF(RIGHT(TEXT(AE475,"0.#"),1)=".",TRUE,FALSE)</formula>
    </cfRule>
  </conditionalFormatting>
  <conditionalFormatting sqref="AE473">
    <cfRule type="expression" dxfId="1835" priority="2719">
      <formula>IF(RIGHT(TEXT(AE473,"0.#"),1)=".",FALSE,TRUE)</formula>
    </cfRule>
    <cfRule type="expression" dxfId="1834" priority="2720">
      <formula>IF(RIGHT(TEXT(AE473,"0.#"),1)=".",TRUE,FALSE)</formula>
    </cfRule>
  </conditionalFormatting>
  <conditionalFormatting sqref="AE474">
    <cfRule type="expression" dxfId="1833" priority="2717">
      <formula>IF(RIGHT(TEXT(AE474,"0.#"),1)=".",FALSE,TRUE)</formula>
    </cfRule>
    <cfRule type="expression" dxfId="1832" priority="2718">
      <formula>IF(RIGHT(TEXT(AE474,"0.#"),1)=".",TRUE,FALSE)</formula>
    </cfRule>
  </conditionalFormatting>
  <conditionalFormatting sqref="AM475">
    <cfRule type="expression" dxfId="1831" priority="2709">
      <formula>IF(RIGHT(TEXT(AM475,"0.#"),1)=".",FALSE,TRUE)</formula>
    </cfRule>
    <cfRule type="expression" dxfId="1830" priority="2710">
      <formula>IF(RIGHT(TEXT(AM475,"0.#"),1)=".",TRUE,FALSE)</formula>
    </cfRule>
  </conditionalFormatting>
  <conditionalFormatting sqref="AM473">
    <cfRule type="expression" dxfId="1829" priority="2713">
      <formula>IF(RIGHT(TEXT(AM473,"0.#"),1)=".",FALSE,TRUE)</formula>
    </cfRule>
    <cfRule type="expression" dxfId="1828" priority="2714">
      <formula>IF(RIGHT(TEXT(AM473,"0.#"),1)=".",TRUE,FALSE)</formula>
    </cfRule>
  </conditionalFormatting>
  <conditionalFormatting sqref="AM474">
    <cfRule type="expression" dxfId="1827" priority="2711">
      <formula>IF(RIGHT(TEXT(AM474,"0.#"),1)=".",FALSE,TRUE)</formula>
    </cfRule>
    <cfRule type="expression" dxfId="1826" priority="2712">
      <formula>IF(RIGHT(TEXT(AM474,"0.#"),1)=".",TRUE,FALSE)</formula>
    </cfRule>
  </conditionalFormatting>
  <conditionalFormatting sqref="AU475">
    <cfRule type="expression" dxfId="1825" priority="2703">
      <formula>IF(RIGHT(TEXT(AU475,"0.#"),1)=".",FALSE,TRUE)</formula>
    </cfRule>
    <cfRule type="expression" dxfId="1824" priority="2704">
      <formula>IF(RIGHT(TEXT(AU475,"0.#"),1)=".",TRUE,FALSE)</formula>
    </cfRule>
  </conditionalFormatting>
  <conditionalFormatting sqref="AU473">
    <cfRule type="expression" dxfId="1823" priority="2707">
      <formula>IF(RIGHT(TEXT(AU473,"0.#"),1)=".",FALSE,TRUE)</formula>
    </cfRule>
    <cfRule type="expression" dxfId="1822" priority="2708">
      <formula>IF(RIGHT(TEXT(AU473,"0.#"),1)=".",TRUE,FALSE)</formula>
    </cfRule>
  </conditionalFormatting>
  <conditionalFormatting sqref="AU474">
    <cfRule type="expression" dxfId="1821" priority="2705">
      <formula>IF(RIGHT(TEXT(AU474,"0.#"),1)=".",FALSE,TRUE)</formula>
    </cfRule>
    <cfRule type="expression" dxfId="1820" priority="2706">
      <formula>IF(RIGHT(TEXT(AU474,"0.#"),1)=".",TRUE,FALSE)</formula>
    </cfRule>
  </conditionalFormatting>
  <conditionalFormatting sqref="AI475">
    <cfRule type="expression" dxfId="1819" priority="2697">
      <formula>IF(RIGHT(TEXT(AI475,"0.#"),1)=".",FALSE,TRUE)</formula>
    </cfRule>
    <cfRule type="expression" dxfId="1818" priority="2698">
      <formula>IF(RIGHT(TEXT(AI475,"0.#"),1)=".",TRUE,FALSE)</formula>
    </cfRule>
  </conditionalFormatting>
  <conditionalFormatting sqref="AI473">
    <cfRule type="expression" dxfId="1817" priority="2701">
      <formula>IF(RIGHT(TEXT(AI473,"0.#"),1)=".",FALSE,TRUE)</formula>
    </cfRule>
    <cfRule type="expression" dxfId="1816" priority="2702">
      <formula>IF(RIGHT(TEXT(AI473,"0.#"),1)=".",TRUE,FALSE)</formula>
    </cfRule>
  </conditionalFormatting>
  <conditionalFormatting sqref="AI474">
    <cfRule type="expression" dxfId="1815" priority="2699">
      <formula>IF(RIGHT(TEXT(AI474,"0.#"),1)=".",FALSE,TRUE)</formula>
    </cfRule>
    <cfRule type="expression" dxfId="1814" priority="2700">
      <formula>IF(RIGHT(TEXT(AI474,"0.#"),1)=".",TRUE,FALSE)</formula>
    </cfRule>
  </conditionalFormatting>
  <conditionalFormatting sqref="AQ473">
    <cfRule type="expression" dxfId="1813" priority="2691">
      <formula>IF(RIGHT(TEXT(AQ473,"0.#"),1)=".",FALSE,TRUE)</formula>
    </cfRule>
    <cfRule type="expression" dxfId="1812" priority="2692">
      <formula>IF(RIGHT(TEXT(AQ473,"0.#"),1)=".",TRUE,FALSE)</formula>
    </cfRule>
  </conditionalFormatting>
  <conditionalFormatting sqref="AQ474">
    <cfRule type="expression" dxfId="1811" priority="2695">
      <formula>IF(RIGHT(TEXT(AQ474,"0.#"),1)=".",FALSE,TRUE)</formula>
    </cfRule>
    <cfRule type="expression" dxfId="1810" priority="2696">
      <formula>IF(RIGHT(TEXT(AQ474,"0.#"),1)=".",TRUE,FALSE)</formula>
    </cfRule>
  </conditionalFormatting>
  <conditionalFormatting sqref="AQ475">
    <cfRule type="expression" dxfId="1809" priority="2693">
      <formula>IF(RIGHT(TEXT(AQ475,"0.#"),1)=".",FALSE,TRUE)</formula>
    </cfRule>
    <cfRule type="expression" dxfId="1808" priority="2694">
      <formula>IF(RIGHT(TEXT(AQ475,"0.#"),1)=".",TRUE,FALSE)</formula>
    </cfRule>
  </conditionalFormatting>
  <conditionalFormatting sqref="AE480">
    <cfRule type="expression" dxfId="1807" priority="2685">
      <formula>IF(RIGHT(TEXT(AE480,"0.#"),1)=".",FALSE,TRUE)</formula>
    </cfRule>
    <cfRule type="expression" dxfId="1806" priority="2686">
      <formula>IF(RIGHT(TEXT(AE480,"0.#"),1)=".",TRUE,FALSE)</formula>
    </cfRule>
  </conditionalFormatting>
  <conditionalFormatting sqref="AE478">
    <cfRule type="expression" dxfId="1805" priority="2689">
      <formula>IF(RIGHT(TEXT(AE478,"0.#"),1)=".",FALSE,TRUE)</formula>
    </cfRule>
    <cfRule type="expression" dxfId="1804" priority="2690">
      <formula>IF(RIGHT(TEXT(AE478,"0.#"),1)=".",TRUE,FALSE)</formula>
    </cfRule>
  </conditionalFormatting>
  <conditionalFormatting sqref="AE479">
    <cfRule type="expression" dxfId="1803" priority="2687">
      <formula>IF(RIGHT(TEXT(AE479,"0.#"),1)=".",FALSE,TRUE)</formula>
    </cfRule>
    <cfRule type="expression" dxfId="1802" priority="2688">
      <formula>IF(RIGHT(TEXT(AE479,"0.#"),1)=".",TRUE,FALSE)</formula>
    </cfRule>
  </conditionalFormatting>
  <conditionalFormatting sqref="AM480">
    <cfRule type="expression" dxfId="1801" priority="2679">
      <formula>IF(RIGHT(TEXT(AM480,"0.#"),1)=".",FALSE,TRUE)</formula>
    </cfRule>
    <cfRule type="expression" dxfId="1800" priority="2680">
      <formula>IF(RIGHT(TEXT(AM480,"0.#"),1)=".",TRUE,FALSE)</formula>
    </cfRule>
  </conditionalFormatting>
  <conditionalFormatting sqref="AM478">
    <cfRule type="expression" dxfId="1799" priority="2683">
      <formula>IF(RIGHT(TEXT(AM478,"0.#"),1)=".",FALSE,TRUE)</formula>
    </cfRule>
    <cfRule type="expression" dxfId="1798" priority="2684">
      <formula>IF(RIGHT(TEXT(AM478,"0.#"),1)=".",TRUE,FALSE)</formula>
    </cfRule>
  </conditionalFormatting>
  <conditionalFormatting sqref="AM479">
    <cfRule type="expression" dxfId="1797" priority="2681">
      <formula>IF(RIGHT(TEXT(AM479,"0.#"),1)=".",FALSE,TRUE)</formula>
    </cfRule>
    <cfRule type="expression" dxfId="1796" priority="2682">
      <formula>IF(RIGHT(TEXT(AM479,"0.#"),1)=".",TRUE,FALSE)</formula>
    </cfRule>
  </conditionalFormatting>
  <conditionalFormatting sqref="AU480">
    <cfRule type="expression" dxfId="1795" priority="2673">
      <formula>IF(RIGHT(TEXT(AU480,"0.#"),1)=".",FALSE,TRUE)</formula>
    </cfRule>
    <cfRule type="expression" dxfId="1794" priority="2674">
      <formula>IF(RIGHT(TEXT(AU480,"0.#"),1)=".",TRUE,FALSE)</formula>
    </cfRule>
  </conditionalFormatting>
  <conditionalFormatting sqref="AU478">
    <cfRule type="expression" dxfId="1793" priority="2677">
      <formula>IF(RIGHT(TEXT(AU478,"0.#"),1)=".",FALSE,TRUE)</formula>
    </cfRule>
    <cfRule type="expression" dxfId="1792" priority="2678">
      <formula>IF(RIGHT(TEXT(AU478,"0.#"),1)=".",TRUE,FALSE)</formula>
    </cfRule>
  </conditionalFormatting>
  <conditionalFormatting sqref="AU479">
    <cfRule type="expression" dxfId="1791" priority="2675">
      <formula>IF(RIGHT(TEXT(AU479,"0.#"),1)=".",FALSE,TRUE)</formula>
    </cfRule>
    <cfRule type="expression" dxfId="1790" priority="2676">
      <formula>IF(RIGHT(TEXT(AU479,"0.#"),1)=".",TRUE,FALSE)</formula>
    </cfRule>
  </conditionalFormatting>
  <conditionalFormatting sqref="AI480">
    <cfRule type="expression" dxfId="1789" priority="2667">
      <formula>IF(RIGHT(TEXT(AI480,"0.#"),1)=".",FALSE,TRUE)</formula>
    </cfRule>
    <cfRule type="expression" dxfId="1788" priority="2668">
      <formula>IF(RIGHT(TEXT(AI480,"0.#"),1)=".",TRUE,FALSE)</formula>
    </cfRule>
  </conditionalFormatting>
  <conditionalFormatting sqref="AI478">
    <cfRule type="expression" dxfId="1787" priority="2671">
      <formula>IF(RIGHT(TEXT(AI478,"0.#"),1)=".",FALSE,TRUE)</formula>
    </cfRule>
    <cfRule type="expression" dxfId="1786" priority="2672">
      <formula>IF(RIGHT(TEXT(AI478,"0.#"),1)=".",TRUE,FALSE)</formula>
    </cfRule>
  </conditionalFormatting>
  <conditionalFormatting sqref="AI479">
    <cfRule type="expression" dxfId="1785" priority="2669">
      <formula>IF(RIGHT(TEXT(AI479,"0.#"),1)=".",FALSE,TRUE)</formula>
    </cfRule>
    <cfRule type="expression" dxfId="1784" priority="2670">
      <formula>IF(RIGHT(TEXT(AI479,"0.#"),1)=".",TRUE,FALSE)</formula>
    </cfRule>
  </conditionalFormatting>
  <conditionalFormatting sqref="AQ478">
    <cfRule type="expression" dxfId="1783" priority="2661">
      <formula>IF(RIGHT(TEXT(AQ478,"0.#"),1)=".",FALSE,TRUE)</formula>
    </cfRule>
    <cfRule type="expression" dxfId="1782" priority="2662">
      <formula>IF(RIGHT(TEXT(AQ478,"0.#"),1)=".",TRUE,FALSE)</formula>
    </cfRule>
  </conditionalFormatting>
  <conditionalFormatting sqref="AQ479">
    <cfRule type="expression" dxfId="1781" priority="2665">
      <formula>IF(RIGHT(TEXT(AQ479,"0.#"),1)=".",FALSE,TRUE)</formula>
    </cfRule>
    <cfRule type="expression" dxfId="1780" priority="2666">
      <formula>IF(RIGHT(TEXT(AQ479,"0.#"),1)=".",TRUE,FALSE)</formula>
    </cfRule>
  </conditionalFormatting>
  <conditionalFormatting sqref="AQ480">
    <cfRule type="expression" dxfId="1779" priority="2663">
      <formula>IF(RIGHT(TEXT(AQ480,"0.#"),1)=".",FALSE,TRUE)</formula>
    </cfRule>
    <cfRule type="expression" dxfId="1778" priority="2664">
      <formula>IF(RIGHT(TEXT(AQ480,"0.#"),1)=".",TRUE,FALSE)</formula>
    </cfRule>
  </conditionalFormatting>
  <conditionalFormatting sqref="AM47">
    <cfRule type="expression" dxfId="1777" priority="2955">
      <formula>IF(RIGHT(TEXT(AM47,"0.#"),1)=".",FALSE,TRUE)</formula>
    </cfRule>
    <cfRule type="expression" dxfId="1776" priority="2956">
      <formula>IF(RIGHT(TEXT(AM47,"0.#"),1)=".",TRUE,FALSE)</formula>
    </cfRule>
  </conditionalFormatting>
  <conditionalFormatting sqref="AI46">
    <cfRule type="expression" dxfId="1775" priority="2959">
      <formula>IF(RIGHT(TEXT(AI46,"0.#"),1)=".",FALSE,TRUE)</formula>
    </cfRule>
    <cfRule type="expression" dxfId="1774" priority="2960">
      <formula>IF(RIGHT(TEXT(AI46,"0.#"),1)=".",TRUE,FALSE)</formula>
    </cfRule>
  </conditionalFormatting>
  <conditionalFormatting sqref="AM46">
    <cfRule type="expression" dxfId="1773" priority="2957">
      <formula>IF(RIGHT(TEXT(AM46,"0.#"),1)=".",FALSE,TRUE)</formula>
    </cfRule>
    <cfRule type="expression" dxfId="1772" priority="2958">
      <formula>IF(RIGHT(TEXT(AM46,"0.#"),1)=".",TRUE,FALSE)</formula>
    </cfRule>
  </conditionalFormatting>
  <conditionalFormatting sqref="AU46:AU48">
    <cfRule type="expression" dxfId="1771" priority="2949">
      <formula>IF(RIGHT(TEXT(AU46,"0.#"),1)=".",FALSE,TRUE)</formula>
    </cfRule>
    <cfRule type="expression" dxfId="1770" priority="2950">
      <formula>IF(RIGHT(TEXT(AU46,"0.#"),1)=".",TRUE,FALSE)</formula>
    </cfRule>
  </conditionalFormatting>
  <conditionalFormatting sqref="AM48">
    <cfRule type="expression" dxfId="1769" priority="2953">
      <formula>IF(RIGHT(TEXT(AM48,"0.#"),1)=".",FALSE,TRUE)</formula>
    </cfRule>
    <cfRule type="expression" dxfId="1768" priority="2954">
      <formula>IF(RIGHT(TEXT(AM48,"0.#"),1)=".",TRUE,FALSE)</formula>
    </cfRule>
  </conditionalFormatting>
  <conditionalFormatting sqref="AQ46:AQ48">
    <cfRule type="expression" dxfId="1767" priority="2951">
      <formula>IF(RIGHT(TEXT(AQ46,"0.#"),1)=".",FALSE,TRUE)</formula>
    </cfRule>
    <cfRule type="expression" dxfId="1766" priority="2952">
      <formula>IF(RIGHT(TEXT(AQ46,"0.#"),1)=".",TRUE,FALSE)</formula>
    </cfRule>
  </conditionalFormatting>
  <conditionalFormatting sqref="AE146:AE147 AI146:AI147 AM146:AM147 AQ146:AQ147 AU146:AU147">
    <cfRule type="expression" dxfId="1765" priority="2943">
      <formula>IF(RIGHT(TEXT(AE146,"0.#"),1)=".",FALSE,TRUE)</formula>
    </cfRule>
    <cfRule type="expression" dxfId="1764" priority="2944">
      <formula>IF(RIGHT(TEXT(AE146,"0.#"),1)=".",TRUE,FALSE)</formula>
    </cfRule>
  </conditionalFormatting>
  <conditionalFormatting sqref="AE138:AE139 AI138:AI139 AM138:AM139 AQ138:AQ139 AU138:AU139">
    <cfRule type="expression" dxfId="1763" priority="2947">
      <formula>IF(RIGHT(TEXT(AE138,"0.#"),1)=".",FALSE,TRUE)</formula>
    </cfRule>
    <cfRule type="expression" dxfId="1762" priority="2948">
      <formula>IF(RIGHT(TEXT(AE138,"0.#"),1)=".",TRUE,FALSE)</formula>
    </cfRule>
  </conditionalFormatting>
  <conditionalFormatting sqref="AE142:AE143 AI142:AI143 AM142:AM143 AQ142:AQ143 AU142:AU143">
    <cfRule type="expression" dxfId="1761" priority="2945">
      <formula>IF(RIGHT(TEXT(AE142,"0.#"),1)=".",FALSE,TRUE)</formula>
    </cfRule>
    <cfRule type="expression" dxfId="1760" priority="2946">
      <formula>IF(RIGHT(TEXT(AE142,"0.#"),1)=".",TRUE,FALSE)</formula>
    </cfRule>
  </conditionalFormatting>
  <conditionalFormatting sqref="AE198:AE199 AI198:AI199 AM198:AM199 AQ198:AQ199 AU198:AU199">
    <cfRule type="expression" dxfId="1759" priority="2937">
      <formula>IF(RIGHT(TEXT(AE198,"0.#"),1)=".",FALSE,TRUE)</formula>
    </cfRule>
    <cfRule type="expression" dxfId="1758" priority="2938">
      <formula>IF(RIGHT(TEXT(AE198,"0.#"),1)=".",TRUE,FALSE)</formula>
    </cfRule>
  </conditionalFormatting>
  <conditionalFormatting sqref="AE150:AE151 AI150:AI151 AM150:AM151 AQ150:AQ151 AU150:AU151">
    <cfRule type="expression" dxfId="1757" priority="2941">
      <formula>IF(RIGHT(TEXT(AE150,"0.#"),1)=".",FALSE,TRUE)</formula>
    </cfRule>
    <cfRule type="expression" dxfId="1756" priority="2942">
      <formula>IF(RIGHT(TEXT(AE150,"0.#"),1)=".",TRUE,FALSE)</formula>
    </cfRule>
  </conditionalFormatting>
  <conditionalFormatting sqref="AE194:AE195 AI194:AI195 AM194:AM195 AQ194:AQ195 AU194:AU195">
    <cfRule type="expression" dxfId="1755" priority="2939">
      <formula>IF(RIGHT(TEXT(AE194,"0.#"),1)=".",FALSE,TRUE)</formula>
    </cfRule>
    <cfRule type="expression" dxfId="1754" priority="2940">
      <formula>IF(RIGHT(TEXT(AE194,"0.#"),1)=".",TRUE,FALSE)</formula>
    </cfRule>
  </conditionalFormatting>
  <conditionalFormatting sqref="AE210:AE211 AI210:AI211 AM210:AM211 AQ210:AQ211 AU210:AU211">
    <cfRule type="expression" dxfId="1753" priority="2931">
      <formula>IF(RIGHT(TEXT(AE210,"0.#"),1)=".",FALSE,TRUE)</formula>
    </cfRule>
    <cfRule type="expression" dxfId="1752" priority="2932">
      <formula>IF(RIGHT(TEXT(AE210,"0.#"),1)=".",TRUE,FALSE)</formula>
    </cfRule>
  </conditionalFormatting>
  <conditionalFormatting sqref="AE202:AE203 AI202:AI203 AM202:AM203 AQ202:AQ203 AU202:AU203">
    <cfRule type="expression" dxfId="1751" priority="2935">
      <formula>IF(RIGHT(TEXT(AE202,"0.#"),1)=".",FALSE,TRUE)</formula>
    </cfRule>
    <cfRule type="expression" dxfId="1750" priority="2936">
      <formula>IF(RIGHT(TEXT(AE202,"0.#"),1)=".",TRUE,FALSE)</formula>
    </cfRule>
  </conditionalFormatting>
  <conditionalFormatting sqref="AE206:AE207 AI206:AI207 AM206:AM207 AQ206:AQ207 AU206:AU207">
    <cfRule type="expression" dxfId="1749" priority="2933">
      <formula>IF(RIGHT(TEXT(AE206,"0.#"),1)=".",FALSE,TRUE)</formula>
    </cfRule>
    <cfRule type="expression" dxfId="1748" priority="2934">
      <formula>IF(RIGHT(TEXT(AE206,"0.#"),1)=".",TRUE,FALSE)</formula>
    </cfRule>
  </conditionalFormatting>
  <conditionalFormatting sqref="AE262:AE263 AI262:AI263 AM262:AM263 AQ262:AQ263 AU262:AU263">
    <cfRule type="expression" dxfId="1747" priority="2925">
      <formula>IF(RIGHT(TEXT(AE262,"0.#"),1)=".",FALSE,TRUE)</formula>
    </cfRule>
    <cfRule type="expression" dxfId="1746" priority="2926">
      <formula>IF(RIGHT(TEXT(AE262,"0.#"),1)=".",TRUE,FALSE)</formula>
    </cfRule>
  </conditionalFormatting>
  <conditionalFormatting sqref="AE254:AE255 AI254:AI255 AM254:AM255 AQ254:AQ255 AU254:AU255">
    <cfRule type="expression" dxfId="1745" priority="2929">
      <formula>IF(RIGHT(TEXT(AE254,"0.#"),1)=".",FALSE,TRUE)</formula>
    </cfRule>
    <cfRule type="expression" dxfId="1744" priority="2930">
      <formula>IF(RIGHT(TEXT(AE254,"0.#"),1)=".",TRUE,FALSE)</formula>
    </cfRule>
  </conditionalFormatting>
  <conditionalFormatting sqref="AE258:AE259 AI258:AI259 AM258:AM259 AQ258:AQ259 AU258:AU259">
    <cfRule type="expression" dxfId="1743" priority="2927">
      <formula>IF(RIGHT(TEXT(AE258,"0.#"),1)=".",FALSE,TRUE)</formula>
    </cfRule>
    <cfRule type="expression" dxfId="1742" priority="2928">
      <formula>IF(RIGHT(TEXT(AE258,"0.#"),1)=".",TRUE,FALSE)</formula>
    </cfRule>
  </conditionalFormatting>
  <conditionalFormatting sqref="AE314:AE315 AI314:AI315 AM314:AM315 AQ314:AQ315 AU314:AU315">
    <cfRule type="expression" dxfId="1741" priority="2919">
      <formula>IF(RIGHT(TEXT(AE314,"0.#"),1)=".",FALSE,TRUE)</formula>
    </cfRule>
    <cfRule type="expression" dxfId="1740" priority="2920">
      <formula>IF(RIGHT(TEXT(AE314,"0.#"),1)=".",TRUE,FALSE)</formula>
    </cfRule>
  </conditionalFormatting>
  <conditionalFormatting sqref="AE266:AE267 AI266:AI267 AM266:AM267 AQ266:AQ267 AU266:AU267">
    <cfRule type="expression" dxfId="1739" priority="2923">
      <formula>IF(RIGHT(TEXT(AE266,"0.#"),1)=".",FALSE,TRUE)</formula>
    </cfRule>
    <cfRule type="expression" dxfId="1738" priority="2924">
      <formula>IF(RIGHT(TEXT(AE266,"0.#"),1)=".",TRUE,FALSE)</formula>
    </cfRule>
  </conditionalFormatting>
  <conditionalFormatting sqref="AE270:AE271 AI270:AI271 AM270:AM271 AQ270:AQ271 AU270:AU271">
    <cfRule type="expression" dxfId="1737" priority="2921">
      <formula>IF(RIGHT(TEXT(AE270,"0.#"),1)=".",FALSE,TRUE)</formula>
    </cfRule>
    <cfRule type="expression" dxfId="1736" priority="2922">
      <formula>IF(RIGHT(TEXT(AE270,"0.#"),1)=".",TRUE,FALSE)</formula>
    </cfRule>
  </conditionalFormatting>
  <conditionalFormatting sqref="AE326:AE327 AI326:AI327 AM326:AM327 AQ326:AQ327 AU326:AU327">
    <cfRule type="expression" dxfId="1735" priority="2913">
      <formula>IF(RIGHT(TEXT(AE326,"0.#"),1)=".",FALSE,TRUE)</formula>
    </cfRule>
    <cfRule type="expression" dxfId="1734" priority="2914">
      <formula>IF(RIGHT(TEXT(AE326,"0.#"),1)=".",TRUE,FALSE)</formula>
    </cfRule>
  </conditionalFormatting>
  <conditionalFormatting sqref="AE318:AE319 AI318:AI319 AM318:AM319 AQ318:AQ319 AU318:AU319">
    <cfRule type="expression" dxfId="1733" priority="2917">
      <formula>IF(RIGHT(TEXT(AE318,"0.#"),1)=".",FALSE,TRUE)</formula>
    </cfRule>
    <cfRule type="expression" dxfId="1732" priority="2918">
      <formula>IF(RIGHT(TEXT(AE318,"0.#"),1)=".",TRUE,FALSE)</formula>
    </cfRule>
  </conditionalFormatting>
  <conditionalFormatting sqref="AE322:AE323 AI322:AI323 AM322:AM323 AQ322:AQ323 AU322:AU323">
    <cfRule type="expression" dxfId="1731" priority="2915">
      <formula>IF(RIGHT(TEXT(AE322,"0.#"),1)=".",FALSE,TRUE)</formula>
    </cfRule>
    <cfRule type="expression" dxfId="1730" priority="2916">
      <formula>IF(RIGHT(TEXT(AE322,"0.#"),1)=".",TRUE,FALSE)</formula>
    </cfRule>
  </conditionalFormatting>
  <conditionalFormatting sqref="AE378:AE379 AI378:AI379 AM378:AM379 AQ378:AQ379 AU378:AU379">
    <cfRule type="expression" dxfId="1729" priority="2907">
      <formula>IF(RIGHT(TEXT(AE378,"0.#"),1)=".",FALSE,TRUE)</formula>
    </cfRule>
    <cfRule type="expression" dxfId="1728" priority="2908">
      <formula>IF(RIGHT(TEXT(AE378,"0.#"),1)=".",TRUE,FALSE)</formula>
    </cfRule>
  </conditionalFormatting>
  <conditionalFormatting sqref="AE330:AE331 AI330:AI331 AM330:AM331 AQ330:AQ331 AU330:AU331">
    <cfRule type="expression" dxfId="1727" priority="2911">
      <formula>IF(RIGHT(TEXT(AE330,"0.#"),1)=".",FALSE,TRUE)</formula>
    </cfRule>
    <cfRule type="expression" dxfId="1726" priority="2912">
      <formula>IF(RIGHT(TEXT(AE330,"0.#"),1)=".",TRUE,FALSE)</formula>
    </cfRule>
  </conditionalFormatting>
  <conditionalFormatting sqref="AE374:AE375 AI374:AI375 AM374:AM375 AQ374:AQ375 AU374:AU375">
    <cfRule type="expression" dxfId="1725" priority="2909">
      <formula>IF(RIGHT(TEXT(AE374,"0.#"),1)=".",FALSE,TRUE)</formula>
    </cfRule>
    <cfRule type="expression" dxfId="1724" priority="2910">
      <formula>IF(RIGHT(TEXT(AE374,"0.#"),1)=".",TRUE,FALSE)</formula>
    </cfRule>
  </conditionalFormatting>
  <conditionalFormatting sqref="AE390:AE391 AI390:AI391 AM390:AM391 AQ390:AQ391 AU390:AU391">
    <cfRule type="expression" dxfId="1723" priority="2901">
      <formula>IF(RIGHT(TEXT(AE390,"0.#"),1)=".",FALSE,TRUE)</formula>
    </cfRule>
    <cfRule type="expression" dxfId="1722" priority="2902">
      <formula>IF(RIGHT(TEXT(AE390,"0.#"),1)=".",TRUE,FALSE)</formula>
    </cfRule>
  </conditionalFormatting>
  <conditionalFormatting sqref="AE382:AE383 AI382:AI383 AM382:AM383 AQ382:AQ383 AU382:AU383">
    <cfRule type="expression" dxfId="1721" priority="2905">
      <formula>IF(RIGHT(TEXT(AE382,"0.#"),1)=".",FALSE,TRUE)</formula>
    </cfRule>
    <cfRule type="expression" dxfId="1720" priority="2906">
      <formula>IF(RIGHT(TEXT(AE382,"0.#"),1)=".",TRUE,FALSE)</formula>
    </cfRule>
  </conditionalFormatting>
  <conditionalFormatting sqref="AE386:AE387 AI386:AI387 AM386:AM387 AQ386:AQ387 AU386:AU387">
    <cfRule type="expression" dxfId="1719" priority="2903">
      <formula>IF(RIGHT(TEXT(AE386,"0.#"),1)=".",FALSE,TRUE)</formula>
    </cfRule>
    <cfRule type="expression" dxfId="1718" priority="2904">
      <formula>IF(RIGHT(TEXT(AE386,"0.#"),1)=".",TRUE,FALSE)</formula>
    </cfRule>
  </conditionalFormatting>
  <conditionalFormatting sqref="AE440">
    <cfRule type="expression" dxfId="1717" priority="2895">
      <formula>IF(RIGHT(TEXT(AE440,"0.#"),1)=".",FALSE,TRUE)</formula>
    </cfRule>
    <cfRule type="expression" dxfId="1716" priority="2896">
      <formula>IF(RIGHT(TEXT(AE440,"0.#"),1)=".",TRUE,FALSE)</formula>
    </cfRule>
  </conditionalFormatting>
  <conditionalFormatting sqref="AE438">
    <cfRule type="expression" dxfId="1715" priority="2899">
      <formula>IF(RIGHT(TEXT(AE438,"0.#"),1)=".",FALSE,TRUE)</formula>
    </cfRule>
    <cfRule type="expression" dxfId="1714" priority="2900">
      <formula>IF(RIGHT(TEXT(AE438,"0.#"),1)=".",TRUE,FALSE)</formula>
    </cfRule>
  </conditionalFormatting>
  <conditionalFormatting sqref="AE439">
    <cfRule type="expression" dxfId="1713" priority="2897">
      <formula>IF(RIGHT(TEXT(AE439,"0.#"),1)=".",FALSE,TRUE)</formula>
    </cfRule>
    <cfRule type="expression" dxfId="1712" priority="2898">
      <formula>IF(RIGHT(TEXT(AE439,"0.#"),1)=".",TRUE,FALSE)</formula>
    </cfRule>
  </conditionalFormatting>
  <conditionalFormatting sqref="AM440">
    <cfRule type="expression" dxfId="1711" priority="2889">
      <formula>IF(RIGHT(TEXT(AM440,"0.#"),1)=".",FALSE,TRUE)</formula>
    </cfRule>
    <cfRule type="expression" dxfId="1710" priority="2890">
      <formula>IF(RIGHT(TEXT(AM440,"0.#"),1)=".",TRUE,FALSE)</formula>
    </cfRule>
  </conditionalFormatting>
  <conditionalFormatting sqref="AM438">
    <cfRule type="expression" dxfId="1709" priority="2893">
      <formula>IF(RIGHT(TEXT(AM438,"0.#"),1)=".",FALSE,TRUE)</formula>
    </cfRule>
    <cfRule type="expression" dxfId="1708" priority="2894">
      <formula>IF(RIGHT(TEXT(AM438,"0.#"),1)=".",TRUE,FALSE)</formula>
    </cfRule>
  </conditionalFormatting>
  <conditionalFormatting sqref="AM439">
    <cfRule type="expression" dxfId="1707" priority="2891">
      <formula>IF(RIGHT(TEXT(AM439,"0.#"),1)=".",FALSE,TRUE)</formula>
    </cfRule>
    <cfRule type="expression" dxfId="1706" priority="2892">
      <formula>IF(RIGHT(TEXT(AM439,"0.#"),1)=".",TRUE,FALSE)</formula>
    </cfRule>
  </conditionalFormatting>
  <conditionalFormatting sqref="AU440">
    <cfRule type="expression" dxfId="1705" priority="2883">
      <formula>IF(RIGHT(TEXT(AU440,"0.#"),1)=".",FALSE,TRUE)</formula>
    </cfRule>
    <cfRule type="expression" dxfId="1704" priority="2884">
      <formula>IF(RIGHT(TEXT(AU440,"0.#"),1)=".",TRUE,FALSE)</formula>
    </cfRule>
  </conditionalFormatting>
  <conditionalFormatting sqref="AU438">
    <cfRule type="expression" dxfId="1703" priority="2887">
      <formula>IF(RIGHT(TEXT(AU438,"0.#"),1)=".",FALSE,TRUE)</formula>
    </cfRule>
    <cfRule type="expression" dxfId="1702" priority="2888">
      <formula>IF(RIGHT(TEXT(AU438,"0.#"),1)=".",TRUE,FALSE)</formula>
    </cfRule>
  </conditionalFormatting>
  <conditionalFormatting sqref="AU439">
    <cfRule type="expression" dxfId="1701" priority="2885">
      <formula>IF(RIGHT(TEXT(AU439,"0.#"),1)=".",FALSE,TRUE)</formula>
    </cfRule>
    <cfRule type="expression" dxfId="1700" priority="2886">
      <formula>IF(RIGHT(TEXT(AU439,"0.#"),1)=".",TRUE,FALSE)</formula>
    </cfRule>
  </conditionalFormatting>
  <conditionalFormatting sqref="AI440">
    <cfRule type="expression" dxfId="1699" priority="2877">
      <formula>IF(RIGHT(TEXT(AI440,"0.#"),1)=".",FALSE,TRUE)</formula>
    </cfRule>
    <cfRule type="expression" dxfId="1698" priority="2878">
      <formula>IF(RIGHT(TEXT(AI440,"0.#"),1)=".",TRUE,FALSE)</formula>
    </cfRule>
  </conditionalFormatting>
  <conditionalFormatting sqref="AI438">
    <cfRule type="expression" dxfId="1697" priority="2881">
      <formula>IF(RIGHT(TEXT(AI438,"0.#"),1)=".",FALSE,TRUE)</formula>
    </cfRule>
    <cfRule type="expression" dxfId="1696" priority="2882">
      <formula>IF(RIGHT(TEXT(AI438,"0.#"),1)=".",TRUE,FALSE)</formula>
    </cfRule>
  </conditionalFormatting>
  <conditionalFormatting sqref="AI439">
    <cfRule type="expression" dxfId="1695" priority="2879">
      <formula>IF(RIGHT(TEXT(AI439,"0.#"),1)=".",FALSE,TRUE)</formula>
    </cfRule>
    <cfRule type="expression" dxfId="1694" priority="2880">
      <formula>IF(RIGHT(TEXT(AI439,"0.#"),1)=".",TRUE,FALSE)</formula>
    </cfRule>
  </conditionalFormatting>
  <conditionalFormatting sqref="AQ438">
    <cfRule type="expression" dxfId="1693" priority="2871">
      <formula>IF(RIGHT(TEXT(AQ438,"0.#"),1)=".",FALSE,TRUE)</formula>
    </cfRule>
    <cfRule type="expression" dxfId="1692" priority="2872">
      <formula>IF(RIGHT(TEXT(AQ438,"0.#"),1)=".",TRUE,FALSE)</formula>
    </cfRule>
  </conditionalFormatting>
  <conditionalFormatting sqref="AQ439">
    <cfRule type="expression" dxfId="1691" priority="2875">
      <formula>IF(RIGHT(TEXT(AQ439,"0.#"),1)=".",FALSE,TRUE)</formula>
    </cfRule>
    <cfRule type="expression" dxfId="1690" priority="2876">
      <formula>IF(RIGHT(TEXT(AQ439,"0.#"),1)=".",TRUE,FALSE)</formula>
    </cfRule>
  </conditionalFormatting>
  <conditionalFormatting sqref="AQ440">
    <cfRule type="expression" dxfId="1689" priority="2873">
      <formula>IF(RIGHT(TEXT(AQ440,"0.#"),1)=".",FALSE,TRUE)</formula>
    </cfRule>
    <cfRule type="expression" dxfId="1688" priority="2874">
      <formula>IF(RIGHT(TEXT(AQ440,"0.#"),1)=".",TRUE,FALSE)</formula>
    </cfRule>
  </conditionalFormatting>
  <conditionalFormatting sqref="AE445">
    <cfRule type="expression" dxfId="1687" priority="2865">
      <formula>IF(RIGHT(TEXT(AE445,"0.#"),1)=".",FALSE,TRUE)</formula>
    </cfRule>
    <cfRule type="expression" dxfId="1686" priority="2866">
      <formula>IF(RIGHT(TEXT(AE445,"0.#"),1)=".",TRUE,FALSE)</formula>
    </cfRule>
  </conditionalFormatting>
  <conditionalFormatting sqref="AE443">
    <cfRule type="expression" dxfId="1685" priority="2869">
      <formula>IF(RIGHT(TEXT(AE443,"0.#"),1)=".",FALSE,TRUE)</formula>
    </cfRule>
    <cfRule type="expression" dxfId="1684" priority="2870">
      <formula>IF(RIGHT(TEXT(AE443,"0.#"),1)=".",TRUE,FALSE)</formula>
    </cfRule>
  </conditionalFormatting>
  <conditionalFormatting sqref="AE444">
    <cfRule type="expression" dxfId="1683" priority="2867">
      <formula>IF(RIGHT(TEXT(AE444,"0.#"),1)=".",FALSE,TRUE)</formula>
    </cfRule>
    <cfRule type="expression" dxfId="1682" priority="2868">
      <formula>IF(RIGHT(TEXT(AE444,"0.#"),1)=".",TRUE,FALSE)</formula>
    </cfRule>
  </conditionalFormatting>
  <conditionalFormatting sqref="AM445">
    <cfRule type="expression" dxfId="1681" priority="2859">
      <formula>IF(RIGHT(TEXT(AM445,"0.#"),1)=".",FALSE,TRUE)</formula>
    </cfRule>
    <cfRule type="expression" dxfId="1680" priority="2860">
      <formula>IF(RIGHT(TEXT(AM445,"0.#"),1)=".",TRUE,FALSE)</formula>
    </cfRule>
  </conditionalFormatting>
  <conditionalFormatting sqref="AM443">
    <cfRule type="expression" dxfId="1679" priority="2863">
      <formula>IF(RIGHT(TEXT(AM443,"0.#"),1)=".",FALSE,TRUE)</formula>
    </cfRule>
    <cfRule type="expression" dxfId="1678" priority="2864">
      <formula>IF(RIGHT(TEXT(AM443,"0.#"),1)=".",TRUE,FALSE)</formula>
    </cfRule>
  </conditionalFormatting>
  <conditionalFormatting sqref="AM444">
    <cfRule type="expression" dxfId="1677" priority="2861">
      <formula>IF(RIGHT(TEXT(AM444,"0.#"),1)=".",FALSE,TRUE)</formula>
    </cfRule>
    <cfRule type="expression" dxfId="1676" priority="2862">
      <formula>IF(RIGHT(TEXT(AM444,"0.#"),1)=".",TRUE,FALSE)</formula>
    </cfRule>
  </conditionalFormatting>
  <conditionalFormatting sqref="AU445">
    <cfRule type="expression" dxfId="1675" priority="2853">
      <formula>IF(RIGHT(TEXT(AU445,"0.#"),1)=".",FALSE,TRUE)</formula>
    </cfRule>
    <cfRule type="expression" dxfId="1674" priority="2854">
      <formula>IF(RIGHT(TEXT(AU445,"0.#"),1)=".",TRUE,FALSE)</formula>
    </cfRule>
  </conditionalFormatting>
  <conditionalFormatting sqref="AU443">
    <cfRule type="expression" dxfId="1673" priority="2857">
      <formula>IF(RIGHT(TEXT(AU443,"0.#"),1)=".",FALSE,TRUE)</formula>
    </cfRule>
    <cfRule type="expression" dxfId="1672" priority="2858">
      <formula>IF(RIGHT(TEXT(AU443,"0.#"),1)=".",TRUE,FALSE)</formula>
    </cfRule>
  </conditionalFormatting>
  <conditionalFormatting sqref="AU444">
    <cfRule type="expression" dxfId="1671" priority="2855">
      <formula>IF(RIGHT(TEXT(AU444,"0.#"),1)=".",FALSE,TRUE)</formula>
    </cfRule>
    <cfRule type="expression" dxfId="1670" priority="2856">
      <formula>IF(RIGHT(TEXT(AU444,"0.#"),1)=".",TRUE,FALSE)</formula>
    </cfRule>
  </conditionalFormatting>
  <conditionalFormatting sqref="AI445">
    <cfRule type="expression" dxfId="1669" priority="2847">
      <formula>IF(RIGHT(TEXT(AI445,"0.#"),1)=".",FALSE,TRUE)</formula>
    </cfRule>
    <cfRule type="expression" dxfId="1668" priority="2848">
      <formula>IF(RIGHT(TEXT(AI445,"0.#"),1)=".",TRUE,FALSE)</formula>
    </cfRule>
  </conditionalFormatting>
  <conditionalFormatting sqref="AI443">
    <cfRule type="expression" dxfId="1667" priority="2851">
      <formula>IF(RIGHT(TEXT(AI443,"0.#"),1)=".",FALSE,TRUE)</formula>
    </cfRule>
    <cfRule type="expression" dxfId="1666" priority="2852">
      <formula>IF(RIGHT(TEXT(AI443,"0.#"),1)=".",TRUE,FALSE)</formula>
    </cfRule>
  </conditionalFormatting>
  <conditionalFormatting sqref="AI444">
    <cfRule type="expression" dxfId="1665" priority="2849">
      <formula>IF(RIGHT(TEXT(AI444,"0.#"),1)=".",FALSE,TRUE)</formula>
    </cfRule>
    <cfRule type="expression" dxfId="1664" priority="2850">
      <formula>IF(RIGHT(TEXT(AI444,"0.#"),1)=".",TRUE,FALSE)</formula>
    </cfRule>
  </conditionalFormatting>
  <conditionalFormatting sqref="AQ443">
    <cfRule type="expression" dxfId="1663" priority="2841">
      <formula>IF(RIGHT(TEXT(AQ443,"0.#"),1)=".",FALSE,TRUE)</formula>
    </cfRule>
    <cfRule type="expression" dxfId="1662" priority="2842">
      <formula>IF(RIGHT(TEXT(AQ443,"0.#"),1)=".",TRUE,FALSE)</formula>
    </cfRule>
  </conditionalFormatting>
  <conditionalFormatting sqref="AQ444">
    <cfRule type="expression" dxfId="1661" priority="2845">
      <formula>IF(RIGHT(TEXT(AQ444,"0.#"),1)=".",FALSE,TRUE)</formula>
    </cfRule>
    <cfRule type="expression" dxfId="1660" priority="2846">
      <formula>IF(RIGHT(TEXT(AQ444,"0.#"),1)=".",TRUE,FALSE)</formula>
    </cfRule>
  </conditionalFormatting>
  <conditionalFormatting sqref="AQ445">
    <cfRule type="expression" dxfId="1659" priority="2843">
      <formula>IF(RIGHT(TEXT(AQ445,"0.#"),1)=".",FALSE,TRUE)</formula>
    </cfRule>
    <cfRule type="expression" dxfId="1658" priority="2844">
      <formula>IF(RIGHT(TEXT(AQ445,"0.#"),1)=".",TRUE,FALSE)</formula>
    </cfRule>
  </conditionalFormatting>
  <conditionalFormatting sqref="Y880:Y907">
    <cfRule type="expression" dxfId="1657" priority="3071">
      <formula>IF(RIGHT(TEXT(Y880,"0.#"),1)=".",FALSE,TRUE)</formula>
    </cfRule>
    <cfRule type="expression" dxfId="1656" priority="3072">
      <formula>IF(RIGHT(TEXT(Y880,"0.#"),1)=".",TRUE,FALSE)</formula>
    </cfRule>
  </conditionalFormatting>
  <conditionalFormatting sqref="Y878:Y879">
    <cfRule type="expression" dxfId="1655" priority="3065">
      <formula>IF(RIGHT(TEXT(Y878,"0.#"),1)=".",FALSE,TRUE)</formula>
    </cfRule>
    <cfRule type="expression" dxfId="1654" priority="3066">
      <formula>IF(RIGHT(TEXT(Y878,"0.#"),1)=".",TRUE,FALSE)</formula>
    </cfRule>
  </conditionalFormatting>
  <conditionalFormatting sqref="Y913:Y940">
    <cfRule type="expression" dxfId="1653" priority="3059">
      <formula>IF(RIGHT(TEXT(Y913,"0.#"),1)=".",FALSE,TRUE)</formula>
    </cfRule>
    <cfRule type="expression" dxfId="1652" priority="3060">
      <formula>IF(RIGHT(TEXT(Y913,"0.#"),1)=".",TRUE,FALSE)</formula>
    </cfRule>
  </conditionalFormatting>
  <conditionalFormatting sqref="Y911:Y912">
    <cfRule type="expression" dxfId="1651" priority="3053">
      <formula>IF(RIGHT(TEXT(Y911,"0.#"),1)=".",FALSE,TRUE)</formula>
    </cfRule>
    <cfRule type="expression" dxfId="1650" priority="3054">
      <formula>IF(RIGHT(TEXT(Y911,"0.#"),1)=".",TRUE,FALSE)</formula>
    </cfRule>
  </conditionalFormatting>
  <conditionalFormatting sqref="Y946:Y973">
    <cfRule type="expression" dxfId="1649" priority="3047">
      <formula>IF(RIGHT(TEXT(Y946,"0.#"),1)=".",FALSE,TRUE)</formula>
    </cfRule>
    <cfRule type="expression" dxfId="1648" priority="3048">
      <formula>IF(RIGHT(TEXT(Y946,"0.#"),1)=".",TRUE,FALSE)</formula>
    </cfRule>
  </conditionalFormatting>
  <conditionalFormatting sqref="Y944:Y945">
    <cfRule type="expression" dxfId="1647" priority="3041">
      <formula>IF(RIGHT(TEXT(Y944,"0.#"),1)=".",FALSE,TRUE)</formula>
    </cfRule>
    <cfRule type="expression" dxfId="1646" priority="3042">
      <formula>IF(RIGHT(TEXT(Y944,"0.#"),1)=".",TRUE,FALSE)</formula>
    </cfRule>
  </conditionalFormatting>
  <conditionalFormatting sqref="Y979:Y1006">
    <cfRule type="expression" dxfId="1645" priority="3035">
      <formula>IF(RIGHT(TEXT(Y979,"0.#"),1)=".",FALSE,TRUE)</formula>
    </cfRule>
    <cfRule type="expression" dxfId="1644" priority="3036">
      <formula>IF(RIGHT(TEXT(Y979,"0.#"),1)=".",TRUE,FALSE)</formula>
    </cfRule>
  </conditionalFormatting>
  <conditionalFormatting sqref="Y977:Y978">
    <cfRule type="expression" dxfId="1643" priority="3029">
      <formula>IF(RIGHT(TEXT(Y977,"0.#"),1)=".",FALSE,TRUE)</formula>
    </cfRule>
    <cfRule type="expression" dxfId="1642" priority="3030">
      <formula>IF(RIGHT(TEXT(Y977,"0.#"),1)=".",TRUE,FALSE)</formula>
    </cfRule>
  </conditionalFormatting>
  <conditionalFormatting sqref="Y1012:Y1039">
    <cfRule type="expression" dxfId="1641" priority="3023">
      <formula>IF(RIGHT(TEXT(Y1012,"0.#"),1)=".",FALSE,TRUE)</formula>
    </cfRule>
    <cfRule type="expression" dxfId="1640" priority="3024">
      <formula>IF(RIGHT(TEXT(Y1012,"0.#"),1)=".",TRUE,FALSE)</formula>
    </cfRule>
  </conditionalFormatting>
  <conditionalFormatting sqref="W23">
    <cfRule type="expression" dxfId="1639" priority="3307">
      <formula>IF(RIGHT(TEXT(W23,"0.#"),1)=".",FALSE,TRUE)</formula>
    </cfRule>
    <cfRule type="expression" dxfId="1638" priority="3308">
      <formula>IF(RIGHT(TEXT(W23,"0.#"),1)=".",TRUE,FALSE)</formula>
    </cfRule>
  </conditionalFormatting>
  <conditionalFormatting sqref="W24:W27">
    <cfRule type="expression" dxfId="1637" priority="3305">
      <formula>IF(RIGHT(TEXT(W24,"0.#"),1)=".",FALSE,TRUE)</formula>
    </cfRule>
    <cfRule type="expression" dxfId="1636" priority="3306">
      <formula>IF(RIGHT(TEXT(W24,"0.#"),1)=".",TRUE,FALSE)</formula>
    </cfRule>
  </conditionalFormatting>
  <conditionalFormatting sqref="W28">
    <cfRule type="expression" dxfId="1635" priority="3297">
      <formula>IF(RIGHT(TEXT(W28,"0.#"),1)=".",FALSE,TRUE)</formula>
    </cfRule>
    <cfRule type="expression" dxfId="1634" priority="3298">
      <formula>IF(RIGHT(TEXT(W28,"0.#"),1)=".",TRUE,FALSE)</formula>
    </cfRule>
  </conditionalFormatting>
  <conditionalFormatting sqref="P23">
    <cfRule type="expression" dxfId="1633" priority="3295">
      <formula>IF(RIGHT(TEXT(P23,"0.#"),1)=".",FALSE,TRUE)</formula>
    </cfRule>
    <cfRule type="expression" dxfId="1632" priority="3296">
      <formula>IF(RIGHT(TEXT(P23,"0.#"),1)=".",TRUE,FALSE)</formula>
    </cfRule>
  </conditionalFormatting>
  <conditionalFormatting sqref="P24:P27">
    <cfRule type="expression" dxfId="1631" priority="3293">
      <formula>IF(RIGHT(TEXT(P24,"0.#"),1)=".",FALSE,TRUE)</formula>
    </cfRule>
    <cfRule type="expression" dxfId="1630" priority="3294">
      <formula>IF(RIGHT(TEXT(P24,"0.#"),1)=".",TRUE,FALSE)</formula>
    </cfRule>
  </conditionalFormatting>
  <conditionalFormatting sqref="P28">
    <cfRule type="expression" dxfId="1629" priority="3291">
      <formula>IF(RIGHT(TEXT(P28,"0.#"),1)=".",FALSE,TRUE)</formula>
    </cfRule>
    <cfRule type="expression" dxfId="1628" priority="3292">
      <formula>IF(RIGHT(TEXT(P28,"0.#"),1)=".",TRUE,FALSE)</formula>
    </cfRule>
  </conditionalFormatting>
  <conditionalFormatting sqref="AQ114">
    <cfRule type="expression" dxfId="1627" priority="3275">
      <formula>IF(RIGHT(TEXT(AQ114,"0.#"),1)=".",FALSE,TRUE)</formula>
    </cfRule>
    <cfRule type="expression" dxfId="1626" priority="3276">
      <formula>IF(RIGHT(TEXT(AQ114,"0.#"),1)=".",TRUE,FALSE)</formula>
    </cfRule>
  </conditionalFormatting>
  <conditionalFormatting sqref="AQ104">
    <cfRule type="expression" dxfId="1625" priority="3289">
      <formula>IF(RIGHT(TEXT(AQ104,"0.#"),1)=".",FALSE,TRUE)</formula>
    </cfRule>
    <cfRule type="expression" dxfId="1624" priority="3290">
      <formula>IF(RIGHT(TEXT(AQ104,"0.#"),1)=".",TRUE,FALSE)</formula>
    </cfRule>
  </conditionalFormatting>
  <conditionalFormatting sqref="AQ105">
    <cfRule type="expression" dxfId="1623" priority="3287">
      <formula>IF(RIGHT(TEXT(AQ105,"0.#"),1)=".",FALSE,TRUE)</formula>
    </cfRule>
    <cfRule type="expression" dxfId="1622" priority="3288">
      <formula>IF(RIGHT(TEXT(AQ105,"0.#"),1)=".",TRUE,FALSE)</formula>
    </cfRule>
  </conditionalFormatting>
  <conditionalFormatting sqref="AQ107">
    <cfRule type="expression" dxfId="1621" priority="3285">
      <formula>IF(RIGHT(TEXT(AQ107,"0.#"),1)=".",FALSE,TRUE)</formula>
    </cfRule>
    <cfRule type="expression" dxfId="1620" priority="3286">
      <formula>IF(RIGHT(TEXT(AQ107,"0.#"),1)=".",TRUE,FALSE)</formula>
    </cfRule>
  </conditionalFormatting>
  <conditionalFormatting sqref="AQ108">
    <cfRule type="expression" dxfId="1619" priority="3283">
      <formula>IF(RIGHT(TEXT(AQ108,"0.#"),1)=".",FALSE,TRUE)</formula>
    </cfRule>
    <cfRule type="expression" dxfId="1618" priority="3284">
      <formula>IF(RIGHT(TEXT(AQ108,"0.#"),1)=".",TRUE,FALSE)</formula>
    </cfRule>
  </conditionalFormatting>
  <conditionalFormatting sqref="AQ110">
    <cfRule type="expression" dxfId="1617" priority="3281">
      <formula>IF(RIGHT(TEXT(AQ110,"0.#"),1)=".",FALSE,TRUE)</formula>
    </cfRule>
    <cfRule type="expression" dxfId="1616" priority="3282">
      <formula>IF(RIGHT(TEXT(AQ110,"0.#"),1)=".",TRUE,FALSE)</formula>
    </cfRule>
  </conditionalFormatting>
  <conditionalFormatting sqref="AQ111">
    <cfRule type="expression" dxfId="1615" priority="3279">
      <formula>IF(RIGHT(TEXT(AQ111,"0.#"),1)=".",FALSE,TRUE)</formula>
    </cfRule>
    <cfRule type="expression" dxfId="1614" priority="3280">
      <formula>IF(RIGHT(TEXT(AQ111,"0.#"),1)=".",TRUE,FALSE)</formula>
    </cfRule>
  </conditionalFormatting>
  <conditionalFormatting sqref="AQ113">
    <cfRule type="expression" dxfId="1613" priority="3277">
      <formula>IF(RIGHT(TEXT(AQ113,"0.#"),1)=".",FALSE,TRUE)</formula>
    </cfRule>
    <cfRule type="expression" dxfId="1612" priority="3278">
      <formula>IF(RIGHT(TEXT(AQ113,"0.#"),1)=".",TRUE,FALSE)</formula>
    </cfRule>
  </conditionalFormatting>
  <conditionalFormatting sqref="AE67">
    <cfRule type="expression" dxfId="1611" priority="3207">
      <formula>IF(RIGHT(TEXT(AE67,"0.#"),1)=".",FALSE,TRUE)</formula>
    </cfRule>
    <cfRule type="expression" dxfId="1610" priority="3208">
      <formula>IF(RIGHT(TEXT(AE67,"0.#"),1)=".",TRUE,FALSE)</formula>
    </cfRule>
  </conditionalFormatting>
  <conditionalFormatting sqref="AE68">
    <cfRule type="expression" dxfId="1609" priority="3205">
      <formula>IF(RIGHT(TEXT(AE68,"0.#"),1)=".",FALSE,TRUE)</formula>
    </cfRule>
    <cfRule type="expression" dxfId="1608" priority="3206">
      <formula>IF(RIGHT(TEXT(AE68,"0.#"),1)=".",TRUE,FALSE)</formula>
    </cfRule>
  </conditionalFormatting>
  <conditionalFormatting sqref="AE69">
    <cfRule type="expression" dxfId="1607" priority="3203">
      <formula>IF(RIGHT(TEXT(AE69,"0.#"),1)=".",FALSE,TRUE)</formula>
    </cfRule>
    <cfRule type="expression" dxfId="1606" priority="3204">
      <formula>IF(RIGHT(TEXT(AE69,"0.#"),1)=".",TRUE,FALSE)</formula>
    </cfRule>
  </conditionalFormatting>
  <conditionalFormatting sqref="AI69">
    <cfRule type="expression" dxfId="1605" priority="3201">
      <formula>IF(RIGHT(TEXT(AI69,"0.#"),1)=".",FALSE,TRUE)</formula>
    </cfRule>
    <cfRule type="expression" dxfId="1604" priority="3202">
      <formula>IF(RIGHT(TEXT(AI69,"0.#"),1)=".",TRUE,FALSE)</formula>
    </cfRule>
  </conditionalFormatting>
  <conditionalFormatting sqref="AI68">
    <cfRule type="expression" dxfId="1603" priority="3199">
      <formula>IF(RIGHT(TEXT(AI68,"0.#"),1)=".",FALSE,TRUE)</formula>
    </cfRule>
    <cfRule type="expression" dxfId="1602" priority="3200">
      <formula>IF(RIGHT(TEXT(AI68,"0.#"),1)=".",TRUE,FALSE)</formula>
    </cfRule>
  </conditionalFormatting>
  <conditionalFormatting sqref="AI67">
    <cfRule type="expression" dxfId="1601" priority="3197">
      <formula>IF(RIGHT(TEXT(AI67,"0.#"),1)=".",FALSE,TRUE)</formula>
    </cfRule>
    <cfRule type="expression" dxfId="1600" priority="3198">
      <formula>IF(RIGHT(TEXT(AI67,"0.#"),1)=".",TRUE,FALSE)</formula>
    </cfRule>
  </conditionalFormatting>
  <conditionalFormatting sqref="AM67">
    <cfRule type="expression" dxfId="1599" priority="3195">
      <formula>IF(RIGHT(TEXT(AM67,"0.#"),1)=".",FALSE,TRUE)</formula>
    </cfRule>
    <cfRule type="expression" dxfId="1598" priority="3196">
      <formula>IF(RIGHT(TEXT(AM67,"0.#"),1)=".",TRUE,FALSE)</formula>
    </cfRule>
  </conditionalFormatting>
  <conditionalFormatting sqref="AM68">
    <cfRule type="expression" dxfId="1597" priority="3193">
      <formula>IF(RIGHT(TEXT(AM68,"0.#"),1)=".",FALSE,TRUE)</formula>
    </cfRule>
    <cfRule type="expression" dxfId="1596" priority="3194">
      <formula>IF(RIGHT(TEXT(AM68,"0.#"),1)=".",TRUE,FALSE)</formula>
    </cfRule>
  </conditionalFormatting>
  <conditionalFormatting sqref="AM69">
    <cfRule type="expression" dxfId="1595" priority="3191">
      <formula>IF(RIGHT(TEXT(AM69,"0.#"),1)=".",FALSE,TRUE)</formula>
    </cfRule>
    <cfRule type="expression" dxfId="1594" priority="3192">
      <formula>IF(RIGHT(TEXT(AM69,"0.#"),1)=".",TRUE,FALSE)</formula>
    </cfRule>
  </conditionalFormatting>
  <conditionalFormatting sqref="AQ67:AQ69">
    <cfRule type="expression" dxfId="1593" priority="3189">
      <formula>IF(RIGHT(TEXT(AQ67,"0.#"),1)=".",FALSE,TRUE)</formula>
    </cfRule>
    <cfRule type="expression" dxfId="1592" priority="3190">
      <formula>IF(RIGHT(TEXT(AQ67,"0.#"),1)=".",TRUE,FALSE)</formula>
    </cfRule>
  </conditionalFormatting>
  <conditionalFormatting sqref="AU67:AU69">
    <cfRule type="expression" dxfId="1591" priority="3187">
      <formula>IF(RIGHT(TEXT(AU67,"0.#"),1)=".",FALSE,TRUE)</formula>
    </cfRule>
    <cfRule type="expression" dxfId="1590" priority="3188">
      <formula>IF(RIGHT(TEXT(AU67,"0.#"),1)=".",TRUE,FALSE)</formula>
    </cfRule>
  </conditionalFormatting>
  <conditionalFormatting sqref="AE70">
    <cfRule type="expression" dxfId="1589" priority="3185">
      <formula>IF(RIGHT(TEXT(AE70,"0.#"),1)=".",FALSE,TRUE)</formula>
    </cfRule>
    <cfRule type="expression" dxfId="1588" priority="3186">
      <formula>IF(RIGHT(TEXT(AE70,"0.#"),1)=".",TRUE,FALSE)</formula>
    </cfRule>
  </conditionalFormatting>
  <conditionalFormatting sqref="AE71">
    <cfRule type="expression" dxfId="1587" priority="3183">
      <formula>IF(RIGHT(TEXT(AE71,"0.#"),1)=".",FALSE,TRUE)</formula>
    </cfRule>
    <cfRule type="expression" dxfId="1586" priority="3184">
      <formula>IF(RIGHT(TEXT(AE71,"0.#"),1)=".",TRUE,FALSE)</formula>
    </cfRule>
  </conditionalFormatting>
  <conditionalFormatting sqref="AE72">
    <cfRule type="expression" dxfId="1585" priority="3181">
      <formula>IF(RIGHT(TEXT(AE72,"0.#"),1)=".",FALSE,TRUE)</formula>
    </cfRule>
    <cfRule type="expression" dxfId="1584" priority="3182">
      <formula>IF(RIGHT(TEXT(AE72,"0.#"),1)=".",TRUE,FALSE)</formula>
    </cfRule>
  </conditionalFormatting>
  <conditionalFormatting sqref="AI72">
    <cfRule type="expression" dxfId="1583" priority="3179">
      <formula>IF(RIGHT(TEXT(AI72,"0.#"),1)=".",FALSE,TRUE)</formula>
    </cfRule>
    <cfRule type="expression" dxfId="1582" priority="3180">
      <formula>IF(RIGHT(TEXT(AI72,"0.#"),1)=".",TRUE,FALSE)</formula>
    </cfRule>
  </conditionalFormatting>
  <conditionalFormatting sqref="AI71">
    <cfRule type="expression" dxfId="1581" priority="3177">
      <formula>IF(RIGHT(TEXT(AI71,"0.#"),1)=".",FALSE,TRUE)</formula>
    </cfRule>
    <cfRule type="expression" dxfId="1580" priority="3178">
      <formula>IF(RIGHT(TEXT(AI71,"0.#"),1)=".",TRUE,FALSE)</formula>
    </cfRule>
  </conditionalFormatting>
  <conditionalFormatting sqref="AI70">
    <cfRule type="expression" dxfId="1579" priority="3175">
      <formula>IF(RIGHT(TEXT(AI70,"0.#"),1)=".",FALSE,TRUE)</formula>
    </cfRule>
    <cfRule type="expression" dxfId="1578" priority="3176">
      <formula>IF(RIGHT(TEXT(AI70,"0.#"),1)=".",TRUE,FALSE)</formula>
    </cfRule>
  </conditionalFormatting>
  <conditionalFormatting sqref="AM70">
    <cfRule type="expression" dxfId="1577" priority="3173">
      <formula>IF(RIGHT(TEXT(AM70,"0.#"),1)=".",FALSE,TRUE)</formula>
    </cfRule>
    <cfRule type="expression" dxfId="1576" priority="3174">
      <formula>IF(RIGHT(TEXT(AM70,"0.#"),1)=".",TRUE,FALSE)</formula>
    </cfRule>
  </conditionalFormatting>
  <conditionalFormatting sqref="AM71">
    <cfRule type="expression" dxfId="1575" priority="3171">
      <formula>IF(RIGHT(TEXT(AM71,"0.#"),1)=".",FALSE,TRUE)</formula>
    </cfRule>
    <cfRule type="expression" dxfId="1574" priority="3172">
      <formula>IF(RIGHT(TEXT(AM71,"0.#"),1)=".",TRUE,FALSE)</formula>
    </cfRule>
  </conditionalFormatting>
  <conditionalFormatting sqref="AM72">
    <cfRule type="expression" dxfId="1573" priority="3169">
      <formula>IF(RIGHT(TEXT(AM72,"0.#"),1)=".",FALSE,TRUE)</formula>
    </cfRule>
    <cfRule type="expression" dxfId="1572" priority="3170">
      <formula>IF(RIGHT(TEXT(AM72,"0.#"),1)=".",TRUE,FALSE)</formula>
    </cfRule>
  </conditionalFormatting>
  <conditionalFormatting sqref="AQ70:AQ72">
    <cfRule type="expression" dxfId="1571" priority="3167">
      <formula>IF(RIGHT(TEXT(AQ70,"0.#"),1)=".",FALSE,TRUE)</formula>
    </cfRule>
    <cfRule type="expression" dxfId="1570" priority="3168">
      <formula>IF(RIGHT(TEXT(AQ70,"0.#"),1)=".",TRUE,FALSE)</formula>
    </cfRule>
  </conditionalFormatting>
  <conditionalFormatting sqref="AU70:AU72">
    <cfRule type="expression" dxfId="1569" priority="3165">
      <formula>IF(RIGHT(TEXT(AU70,"0.#"),1)=".",FALSE,TRUE)</formula>
    </cfRule>
    <cfRule type="expression" dxfId="1568" priority="3166">
      <formula>IF(RIGHT(TEXT(AU70,"0.#"),1)=".",TRUE,FALSE)</formula>
    </cfRule>
  </conditionalFormatting>
  <conditionalFormatting sqref="AU656">
    <cfRule type="expression" dxfId="1567" priority="1683">
      <formula>IF(RIGHT(TEXT(AU656,"0.#"),1)=".",FALSE,TRUE)</formula>
    </cfRule>
    <cfRule type="expression" dxfId="1566" priority="1684">
      <formula>IF(RIGHT(TEXT(AU656,"0.#"),1)=".",TRUE,FALSE)</formula>
    </cfRule>
  </conditionalFormatting>
  <conditionalFormatting sqref="AQ655">
    <cfRule type="expression" dxfId="1565" priority="1675">
      <formula>IF(RIGHT(TEXT(AQ655,"0.#"),1)=".",FALSE,TRUE)</formula>
    </cfRule>
    <cfRule type="expression" dxfId="1564" priority="1676">
      <formula>IF(RIGHT(TEXT(AQ655,"0.#"),1)=".",TRUE,FALSE)</formula>
    </cfRule>
  </conditionalFormatting>
  <conditionalFormatting sqref="AI696">
    <cfRule type="expression" dxfId="1563" priority="1467">
      <formula>IF(RIGHT(TEXT(AI696,"0.#"),1)=".",FALSE,TRUE)</formula>
    </cfRule>
    <cfRule type="expression" dxfId="1562" priority="1468">
      <formula>IF(RIGHT(TEXT(AI696,"0.#"),1)=".",TRUE,FALSE)</formula>
    </cfRule>
  </conditionalFormatting>
  <conditionalFormatting sqref="AQ694">
    <cfRule type="expression" dxfId="1561" priority="1461">
      <formula>IF(RIGHT(TEXT(AQ694,"0.#"),1)=".",FALSE,TRUE)</formula>
    </cfRule>
    <cfRule type="expression" dxfId="1560" priority="1462">
      <formula>IF(RIGHT(TEXT(AQ694,"0.#"),1)=".",TRUE,FALSE)</formula>
    </cfRule>
  </conditionalFormatting>
  <conditionalFormatting sqref="AL880:AO907">
    <cfRule type="expression" dxfId="1559" priority="3073">
      <formula>IF(AND(AL880&gt;=0, RIGHT(TEXT(AL880,"0.#"),1)&lt;&gt;"."),TRUE,FALSE)</formula>
    </cfRule>
    <cfRule type="expression" dxfId="1558" priority="3074">
      <formula>IF(AND(AL880&gt;=0, RIGHT(TEXT(AL880,"0.#"),1)="."),TRUE,FALSE)</formula>
    </cfRule>
    <cfRule type="expression" dxfId="1557" priority="3075">
      <formula>IF(AND(AL880&lt;0, RIGHT(TEXT(AL880,"0.#"),1)&lt;&gt;"."),TRUE,FALSE)</formula>
    </cfRule>
    <cfRule type="expression" dxfId="1556" priority="3076">
      <formula>IF(AND(AL880&lt;0, RIGHT(TEXT(AL880,"0.#"),1)="."),TRUE,FALSE)</formula>
    </cfRule>
  </conditionalFormatting>
  <conditionalFormatting sqref="AL878:AO879">
    <cfRule type="expression" dxfId="1555" priority="3067">
      <formula>IF(AND(AL878&gt;=0, RIGHT(TEXT(AL878,"0.#"),1)&lt;&gt;"."),TRUE,FALSE)</formula>
    </cfRule>
    <cfRule type="expression" dxfId="1554" priority="3068">
      <formula>IF(AND(AL878&gt;=0, RIGHT(TEXT(AL878,"0.#"),1)="."),TRUE,FALSE)</formula>
    </cfRule>
    <cfRule type="expression" dxfId="1553" priority="3069">
      <formula>IF(AND(AL878&lt;0, RIGHT(TEXT(AL878,"0.#"),1)&lt;&gt;"."),TRUE,FALSE)</formula>
    </cfRule>
    <cfRule type="expression" dxfId="1552" priority="3070">
      <formula>IF(AND(AL878&lt;0, RIGHT(TEXT(AL878,"0.#"),1)="."),TRUE,FALSE)</formula>
    </cfRule>
  </conditionalFormatting>
  <conditionalFormatting sqref="AL913:AO940">
    <cfRule type="expression" dxfId="1551" priority="3061">
      <formula>IF(AND(AL913&gt;=0, RIGHT(TEXT(AL913,"0.#"),1)&lt;&gt;"."),TRUE,FALSE)</formula>
    </cfRule>
    <cfRule type="expression" dxfId="1550" priority="3062">
      <formula>IF(AND(AL913&gt;=0, RIGHT(TEXT(AL913,"0.#"),1)="."),TRUE,FALSE)</formula>
    </cfRule>
    <cfRule type="expression" dxfId="1549" priority="3063">
      <formula>IF(AND(AL913&lt;0, RIGHT(TEXT(AL913,"0.#"),1)&lt;&gt;"."),TRUE,FALSE)</formula>
    </cfRule>
    <cfRule type="expression" dxfId="1548" priority="3064">
      <formula>IF(AND(AL913&lt;0, RIGHT(TEXT(AL913,"0.#"),1)="."),TRUE,FALSE)</formula>
    </cfRule>
  </conditionalFormatting>
  <conditionalFormatting sqref="AL911:AO912">
    <cfRule type="expression" dxfId="1547" priority="3055">
      <formula>IF(AND(AL911&gt;=0, RIGHT(TEXT(AL911,"0.#"),1)&lt;&gt;"."),TRUE,FALSE)</formula>
    </cfRule>
    <cfRule type="expression" dxfId="1546" priority="3056">
      <formula>IF(AND(AL911&gt;=0, RIGHT(TEXT(AL911,"0.#"),1)="."),TRUE,FALSE)</formula>
    </cfRule>
    <cfRule type="expression" dxfId="1545" priority="3057">
      <formula>IF(AND(AL911&lt;0, RIGHT(TEXT(AL911,"0.#"),1)&lt;&gt;"."),TRUE,FALSE)</formula>
    </cfRule>
    <cfRule type="expression" dxfId="1544" priority="3058">
      <formula>IF(AND(AL911&lt;0, RIGHT(TEXT(AL911,"0.#"),1)="."),TRUE,FALSE)</formula>
    </cfRule>
  </conditionalFormatting>
  <conditionalFormatting sqref="AL946:AO973">
    <cfRule type="expression" dxfId="1543" priority="3049">
      <formula>IF(AND(AL946&gt;=0, RIGHT(TEXT(AL946,"0.#"),1)&lt;&gt;"."),TRUE,FALSE)</formula>
    </cfRule>
    <cfRule type="expression" dxfId="1542" priority="3050">
      <formula>IF(AND(AL946&gt;=0, RIGHT(TEXT(AL946,"0.#"),1)="."),TRUE,FALSE)</formula>
    </cfRule>
    <cfRule type="expression" dxfId="1541" priority="3051">
      <formula>IF(AND(AL946&lt;0, RIGHT(TEXT(AL946,"0.#"),1)&lt;&gt;"."),TRUE,FALSE)</formula>
    </cfRule>
    <cfRule type="expression" dxfId="1540" priority="3052">
      <formula>IF(AND(AL946&lt;0, RIGHT(TEXT(AL946,"0.#"),1)="."),TRUE,FALSE)</formula>
    </cfRule>
  </conditionalFormatting>
  <conditionalFormatting sqref="AL944:AO945">
    <cfRule type="expression" dxfId="1539" priority="3043">
      <formula>IF(AND(AL944&gt;=0, RIGHT(TEXT(AL944,"0.#"),1)&lt;&gt;"."),TRUE,FALSE)</formula>
    </cfRule>
    <cfRule type="expression" dxfId="1538" priority="3044">
      <formula>IF(AND(AL944&gt;=0, RIGHT(TEXT(AL944,"0.#"),1)="."),TRUE,FALSE)</formula>
    </cfRule>
    <cfRule type="expression" dxfId="1537" priority="3045">
      <formula>IF(AND(AL944&lt;0, RIGHT(TEXT(AL944,"0.#"),1)&lt;&gt;"."),TRUE,FALSE)</formula>
    </cfRule>
    <cfRule type="expression" dxfId="1536" priority="3046">
      <formula>IF(AND(AL944&lt;0, RIGHT(TEXT(AL944,"0.#"),1)="."),TRUE,FALSE)</formula>
    </cfRule>
  </conditionalFormatting>
  <conditionalFormatting sqref="AL979:AO1006">
    <cfRule type="expression" dxfId="1535" priority="3037">
      <formula>IF(AND(AL979&gt;=0, RIGHT(TEXT(AL979,"0.#"),1)&lt;&gt;"."),TRUE,FALSE)</formula>
    </cfRule>
    <cfRule type="expression" dxfId="1534" priority="3038">
      <formula>IF(AND(AL979&gt;=0, RIGHT(TEXT(AL979,"0.#"),1)="."),TRUE,FALSE)</formula>
    </cfRule>
    <cfRule type="expression" dxfId="1533" priority="3039">
      <formula>IF(AND(AL979&lt;0, RIGHT(TEXT(AL979,"0.#"),1)&lt;&gt;"."),TRUE,FALSE)</formula>
    </cfRule>
    <cfRule type="expression" dxfId="1532" priority="3040">
      <formula>IF(AND(AL979&lt;0, RIGHT(TEXT(AL979,"0.#"),1)="."),TRUE,FALSE)</formula>
    </cfRule>
  </conditionalFormatting>
  <conditionalFormatting sqref="AL977:AO978">
    <cfRule type="expression" dxfId="1531" priority="3031">
      <formula>IF(AND(AL977&gt;=0, RIGHT(TEXT(AL977,"0.#"),1)&lt;&gt;"."),TRUE,FALSE)</formula>
    </cfRule>
    <cfRule type="expression" dxfId="1530" priority="3032">
      <formula>IF(AND(AL977&gt;=0, RIGHT(TEXT(AL977,"0.#"),1)="."),TRUE,FALSE)</formula>
    </cfRule>
    <cfRule type="expression" dxfId="1529" priority="3033">
      <formula>IF(AND(AL977&lt;0, RIGHT(TEXT(AL977,"0.#"),1)&lt;&gt;"."),TRUE,FALSE)</formula>
    </cfRule>
    <cfRule type="expression" dxfId="1528" priority="3034">
      <formula>IF(AND(AL977&lt;0, RIGHT(TEXT(AL977,"0.#"),1)="."),TRUE,FALSE)</formula>
    </cfRule>
  </conditionalFormatting>
  <conditionalFormatting sqref="AL1012:AO1039">
    <cfRule type="expression" dxfId="1527" priority="3025">
      <formula>IF(AND(AL1012&gt;=0, RIGHT(TEXT(AL1012,"0.#"),1)&lt;&gt;"."),TRUE,FALSE)</formula>
    </cfRule>
    <cfRule type="expression" dxfId="1526" priority="3026">
      <formula>IF(AND(AL1012&gt;=0, RIGHT(TEXT(AL1012,"0.#"),1)="."),TRUE,FALSE)</formula>
    </cfRule>
    <cfRule type="expression" dxfId="1525" priority="3027">
      <formula>IF(AND(AL1012&lt;0, RIGHT(TEXT(AL1012,"0.#"),1)&lt;&gt;"."),TRUE,FALSE)</formula>
    </cfRule>
    <cfRule type="expression" dxfId="1524" priority="3028">
      <formula>IF(AND(AL1012&lt;0, RIGHT(TEXT(AL1012,"0.#"),1)="."),TRUE,FALSE)</formula>
    </cfRule>
  </conditionalFormatting>
  <conditionalFormatting sqref="AL1010:AO1011">
    <cfRule type="expression" dxfId="1523" priority="3019">
      <formula>IF(AND(AL1010&gt;=0, RIGHT(TEXT(AL1010,"0.#"),1)&lt;&gt;"."),TRUE,FALSE)</formula>
    </cfRule>
    <cfRule type="expression" dxfId="1522" priority="3020">
      <formula>IF(AND(AL1010&gt;=0, RIGHT(TEXT(AL1010,"0.#"),1)="."),TRUE,FALSE)</formula>
    </cfRule>
    <cfRule type="expression" dxfId="1521" priority="3021">
      <formula>IF(AND(AL1010&lt;0, RIGHT(TEXT(AL1010,"0.#"),1)&lt;&gt;"."),TRUE,FALSE)</formula>
    </cfRule>
    <cfRule type="expression" dxfId="1520" priority="3022">
      <formula>IF(AND(AL1010&lt;0, RIGHT(TEXT(AL1010,"0.#"),1)="."),TRUE,FALSE)</formula>
    </cfRule>
  </conditionalFormatting>
  <conditionalFormatting sqref="Y1010:Y1011">
    <cfRule type="expression" dxfId="1519" priority="3017">
      <formula>IF(RIGHT(TEXT(Y1010,"0.#"),1)=".",FALSE,TRUE)</formula>
    </cfRule>
    <cfRule type="expression" dxfId="1518" priority="3018">
      <formula>IF(RIGHT(TEXT(Y1010,"0.#"),1)=".",TRUE,FALSE)</formula>
    </cfRule>
  </conditionalFormatting>
  <conditionalFormatting sqref="AL1045:AO1072">
    <cfRule type="expression" dxfId="1517" priority="3013">
      <formula>IF(AND(AL1045&gt;=0, RIGHT(TEXT(AL1045,"0.#"),1)&lt;&gt;"."),TRUE,FALSE)</formula>
    </cfRule>
    <cfRule type="expression" dxfId="1516" priority="3014">
      <formula>IF(AND(AL1045&gt;=0, RIGHT(TEXT(AL1045,"0.#"),1)="."),TRUE,FALSE)</formula>
    </cfRule>
    <cfRule type="expression" dxfId="1515" priority="3015">
      <formula>IF(AND(AL1045&lt;0, RIGHT(TEXT(AL1045,"0.#"),1)&lt;&gt;"."),TRUE,FALSE)</formula>
    </cfRule>
    <cfRule type="expression" dxfId="1514" priority="3016">
      <formula>IF(AND(AL1045&lt;0, RIGHT(TEXT(AL1045,"0.#"),1)="."),TRUE,FALSE)</formula>
    </cfRule>
  </conditionalFormatting>
  <conditionalFormatting sqref="Y1045:Y1072">
    <cfRule type="expression" dxfId="1513" priority="3011">
      <formula>IF(RIGHT(TEXT(Y1045,"0.#"),1)=".",FALSE,TRUE)</formula>
    </cfRule>
    <cfRule type="expression" dxfId="1512" priority="3012">
      <formula>IF(RIGHT(TEXT(Y1045,"0.#"),1)=".",TRUE,FALSE)</formula>
    </cfRule>
  </conditionalFormatting>
  <conditionalFormatting sqref="AL1043:AO1044">
    <cfRule type="expression" dxfId="1511" priority="3007">
      <formula>IF(AND(AL1043&gt;=0, RIGHT(TEXT(AL1043,"0.#"),1)&lt;&gt;"."),TRUE,FALSE)</formula>
    </cfRule>
    <cfRule type="expression" dxfId="1510" priority="3008">
      <formula>IF(AND(AL1043&gt;=0, RIGHT(TEXT(AL1043,"0.#"),1)="."),TRUE,FALSE)</formula>
    </cfRule>
    <cfRule type="expression" dxfId="1509" priority="3009">
      <formula>IF(AND(AL1043&lt;0, RIGHT(TEXT(AL1043,"0.#"),1)&lt;&gt;"."),TRUE,FALSE)</formula>
    </cfRule>
    <cfRule type="expression" dxfId="1508" priority="3010">
      <formula>IF(AND(AL1043&lt;0, RIGHT(TEXT(AL1043,"0.#"),1)="."),TRUE,FALSE)</formula>
    </cfRule>
  </conditionalFormatting>
  <conditionalFormatting sqref="Y1043:Y1044">
    <cfRule type="expression" dxfId="1507" priority="3005">
      <formula>IF(RIGHT(TEXT(Y1043,"0.#"),1)=".",FALSE,TRUE)</formula>
    </cfRule>
    <cfRule type="expression" dxfId="1506" priority="3006">
      <formula>IF(RIGHT(TEXT(Y1043,"0.#"),1)=".",TRUE,FALSE)</formula>
    </cfRule>
  </conditionalFormatting>
  <conditionalFormatting sqref="AL1078:AO1105">
    <cfRule type="expression" dxfId="1505" priority="3001">
      <formula>IF(AND(AL1078&gt;=0, RIGHT(TEXT(AL1078,"0.#"),1)&lt;&gt;"."),TRUE,FALSE)</formula>
    </cfRule>
    <cfRule type="expression" dxfId="1504" priority="3002">
      <formula>IF(AND(AL1078&gt;=0, RIGHT(TEXT(AL1078,"0.#"),1)="."),TRUE,FALSE)</formula>
    </cfRule>
    <cfRule type="expression" dxfId="1503" priority="3003">
      <formula>IF(AND(AL1078&lt;0, RIGHT(TEXT(AL1078,"0.#"),1)&lt;&gt;"."),TRUE,FALSE)</formula>
    </cfRule>
    <cfRule type="expression" dxfId="1502" priority="3004">
      <formula>IF(AND(AL1078&lt;0, RIGHT(TEXT(AL1078,"0.#"),1)="."),TRUE,FALSE)</formula>
    </cfRule>
  </conditionalFormatting>
  <conditionalFormatting sqref="Y1078:Y1105">
    <cfRule type="expression" dxfId="1501" priority="2999">
      <formula>IF(RIGHT(TEXT(Y1078,"0.#"),1)=".",FALSE,TRUE)</formula>
    </cfRule>
    <cfRule type="expression" dxfId="1500" priority="3000">
      <formula>IF(RIGHT(TEXT(Y1078,"0.#"),1)=".",TRUE,FALSE)</formula>
    </cfRule>
  </conditionalFormatting>
  <conditionalFormatting sqref="AL1076:AO1077">
    <cfRule type="expression" dxfId="1499" priority="2995">
      <formula>IF(AND(AL1076&gt;=0, RIGHT(TEXT(AL1076,"0.#"),1)&lt;&gt;"."),TRUE,FALSE)</formula>
    </cfRule>
    <cfRule type="expression" dxfId="1498" priority="2996">
      <formula>IF(AND(AL1076&gt;=0, RIGHT(TEXT(AL1076,"0.#"),1)="."),TRUE,FALSE)</formula>
    </cfRule>
    <cfRule type="expression" dxfId="1497" priority="2997">
      <formula>IF(AND(AL1076&lt;0, RIGHT(TEXT(AL1076,"0.#"),1)&lt;&gt;"."),TRUE,FALSE)</formula>
    </cfRule>
    <cfRule type="expression" dxfId="1496" priority="2998">
      <formula>IF(AND(AL1076&lt;0, RIGHT(TEXT(AL1076,"0.#"),1)="."),TRUE,FALSE)</formula>
    </cfRule>
  </conditionalFormatting>
  <conditionalFormatting sqref="Y1076:Y1077">
    <cfRule type="expression" dxfId="1495" priority="2993">
      <formula>IF(RIGHT(TEXT(Y1076,"0.#"),1)=".",FALSE,TRUE)</formula>
    </cfRule>
    <cfRule type="expression" dxfId="1494" priority="2994">
      <formula>IF(RIGHT(TEXT(Y1076,"0.#"),1)=".",TRUE,FALSE)</formula>
    </cfRule>
  </conditionalFormatting>
  <conditionalFormatting sqref="AE39">
    <cfRule type="expression" dxfId="1493" priority="2991">
      <formula>IF(RIGHT(TEXT(AE39,"0.#"),1)=".",FALSE,TRUE)</formula>
    </cfRule>
    <cfRule type="expression" dxfId="1492" priority="2992">
      <formula>IF(RIGHT(TEXT(AE39,"0.#"),1)=".",TRUE,FALSE)</formula>
    </cfRule>
  </conditionalFormatting>
  <conditionalFormatting sqref="AM41">
    <cfRule type="expression" dxfId="1491" priority="2975">
      <formula>IF(RIGHT(TEXT(AM41,"0.#"),1)=".",FALSE,TRUE)</formula>
    </cfRule>
    <cfRule type="expression" dxfId="1490" priority="2976">
      <formula>IF(RIGHT(TEXT(AM41,"0.#"),1)=".",TRUE,FALSE)</formula>
    </cfRule>
  </conditionalFormatting>
  <conditionalFormatting sqref="AE40">
    <cfRule type="expression" dxfId="1489" priority="2989">
      <formula>IF(RIGHT(TEXT(AE40,"0.#"),1)=".",FALSE,TRUE)</formula>
    </cfRule>
    <cfRule type="expression" dxfId="1488" priority="2990">
      <formula>IF(RIGHT(TEXT(AE40,"0.#"),1)=".",TRUE,FALSE)</formula>
    </cfRule>
  </conditionalFormatting>
  <conditionalFormatting sqref="AE41">
    <cfRule type="expression" dxfId="1487" priority="2987">
      <formula>IF(RIGHT(TEXT(AE41,"0.#"),1)=".",FALSE,TRUE)</formula>
    </cfRule>
    <cfRule type="expression" dxfId="1486" priority="2988">
      <formula>IF(RIGHT(TEXT(AE41,"0.#"),1)=".",TRUE,FALSE)</formula>
    </cfRule>
  </conditionalFormatting>
  <conditionalFormatting sqref="AI41">
    <cfRule type="expression" dxfId="1485" priority="2985">
      <formula>IF(RIGHT(TEXT(AI41,"0.#"),1)=".",FALSE,TRUE)</formula>
    </cfRule>
    <cfRule type="expression" dxfId="1484" priority="2986">
      <formula>IF(RIGHT(TEXT(AI41,"0.#"),1)=".",TRUE,FALSE)</formula>
    </cfRule>
  </conditionalFormatting>
  <conditionalFormatting sqref="AI40">
    <cfRule type="expression" dxfId="1483" priority="2983">
      <formula>IF(RIGHT(TEXT(AI40,"0.#"),1)=".",FALSE,TRUE)</formula>
    </cfRule>
    <cfRule type="expression" dxfId="1482" priority="2984">
      <formula>IF(RIGHT(TEXT(AI40,"0.#"),1)=".",TRUE,FALSE)</formula>
    </cfRule>
  </conditionalFormatting>
  <conditionalFormatting sqref="AI39">
    <cfRule type="expression" dxfId="1481" priority="2981">
      <formula>IF(RIGHT(TEXT(AI39,"0.#"),1)=".",FALSE,TRUE)</formula>
    </cfRule>
    <cfRule type="expression" dxfId="1480" priority="2982">
      <formula>IF(RIGHT(TEXT(AI39,"0.#"),1)=".",TRUE,FALSE)</formula>
    </cfRule>
  </conditionalFormatting>
  <conditionalFormatting sqref="AM39">
    <cfRule type="expression" dxfId="1479" priority="2979">
      <formula>IF(RIGHT(TEXT(AM39,"0.#"),1)=".",FALSE,TRUE)</formula>
    </cfRule>
    <cfRule type="expression" dxfId="1478" priority="2980">
      <formula>IF(RIGHT(TEXT(AM39,"0.#"),1)=".",TRUE,FALSE)</formula>
    </cfRule>
  </conditionalFormatting>
  <conditionalFormatting sqref="AM40">
    <cfRule type="expression" dxfId="1477" priority="2977">
      <formula>IF(RIGHT(TEXT(AM40,"0.#"),1)=".",FALSE,TRUE)</formula>
    </cfRule>
    <cfRule type="expression" dxfId="1476" priority="2978">
      <formula>IF(RIGHT(TEXT(AM40,"0.#"),1)=".",TRUE,FALSE)</formula>
    </cfRule>
  </conditionalFormatting>
  <conditionalFormatting sqref="AQ39:AQ41">
    <cfRule type="expression" dxfId="1475" priority="2973">
      <formula>IF(RIGHT(TEXT(AQ39,"0.#"),1)=".",FALSE,TRUE)</formula>
    </cfRule>
    <cfRule type="expression" dxfId="1474" priority="2974">
      <formula>IF(RIGHT(TEXT(AQ39,"0.#"),1)=".",TRUE,FALSE)</formula>
    </cfRule>
  </conditionalFormatting>
  <conditionalFormatting sqref="AU39:AU41">
    <cfRule type="expression" dxfId="1473" priority="2971">
      <formula>IF(RIGHT(TEXT(AU39,"0.#"),1)=".",FALSE,TRUE)</formula>
    </cfRule>
    <cfRule type="expression" dxfId="1472" priority="2972">
      <formula>IF(RIGHT(TEXT(AU39,"0.#"),1)=".",TRUE,FALSE)</formula>
    </cfRule>
  </conditionalFormatting>
  <conditionalFormatting sqref="AE46">
    <cfRule type="expression" dxfId="1471" priority="2969">
      <formula>IF(RIGHT(TEXT(AE46,"0.#"),1)=".",FALSE,TRUE)</formula>
    </cfRule>
    <cfRule type="expression" dxfId="1470" priority="2970">
      <formula>IF(RIGHT(TEXT(AE46,"0.#"),1)=".",TRUE,FALSE)</formula>
    </cfRule>
  </conditionalFormatting>
  <conditionalFormatting sqref="AE47">
    <cfRule type="expression" dxfId="1469" priority="2967">
      <formula>IF(RIGHT(TEXT(AE47,"0.#"),1)=".",FALSE,TRUE)</formula>
    </cfRule>
    <cfRule type="expression" dxfId="1468" priority="2968">
      <formula>IF(RIGHT(TEXT(AE47,"0.#"),1)=".",TRUE,FALSE)</formula>
    </cfRule>
  </conditionalFormatting>
  <conditionalFormatting sqref="AE48">
    <cfRule type="expression" dxfId="1467" priority="2965">
      <formula>IF(RIGHT(TEXT(AE48,"0.#"),1)=".",FALSE,TRUE)</formula>
    </cfRule>
    <cfRule type="expression" dxfId="1466" priority="2966">
      <formula>IF(RIGHT(TEXT(AE48,"0.#"),1)=".",TRUE,FALSE)</formula>
    </cfRule>
  </conditionalFormatting>
  <conditionalFormatting sqref="AI48">
    <cfRule type="expression" dxfId="1465" priority="2963">
      <formula>IF(RIGHT(TEXT(AI48,"0.#"),1)=".",FALSE,TRUE)</formula>
    </cfRule>
    <cfRule type="expression" dxfId="1464" priority="2964">
      <formula>IF(RIGHT(TEXT(AI48,"0.#"),1)=".",TRUE,FALSE)</formula>
    </cfRule>
  </conditionalFormatting>
  <conditionalFormatting sqref="AI47">
    <cfRule type="expression" dxfId="1463" priority="2961">
      <formula>IF(RIGHT(TEXT(AI47,"0.#"),1)=".",FALSE,TRUE)</formula>
    </cfRule>
    <cfRule type="expression" dxfId="1462" priority="2962">
      <formula>IF(RIGHT(TEXT(AI47,"0.#"),1)=".",TRUE,FALSE)</formula>
    </cfRule>
  </conditionalFormatting>
  <conditionalFormatting sqref="AE448">
    <cfRule type="expression" dxfId="1461" priority="2839">
      <formula>IF(RIGHT(TEXT(AE448,"0.#"),1)=".",FALSE,TRUE)</formula>
    </cfRule>
    <cfRule type="expression" dxfId="1460" priority="2840">
      <formula>IF(RIGHT(TEXT(AE448,"0.#"),1)=".",TRUE,FALSE)</formula>
    </cfRule>
  </conditionalFormatting>
  <conditionalFormatting sqref="AM450">
    <cfRule type="expression" dxfId="1459" priority="2829">
      <formula>IF(RIGHT(TEXT(AM450,"0.#"),1)=".",FALSE,TRUE)</formula>
    </cfRule>
    <cfRule type="expression" dxfId="1458" priority="2830">
      <formula>IF(RIGHT(TEXT(AM450,"0.#"),1)=".",TRUE,FALSE)</formula>
    </cfRule>
  </conditionalFormatting>
  <conditionalFormatting sqref="AE449">
    <cfRule type="expression" dxfId="1457" priority="2837">
      <formula>IF(RIGHT(TEXT(AE449,"0.#"),1)=".",FALSE,TRUE)</formula>
    </cfRule>
    <cfRule type="expression" dxfId="1456" priority="2838">
      <formula>IF(RIGHT(TEXT(AE449,"0.#"),1)=".",TRUE,FALSE)</formula>
    </cfRule>
  </conditionalFormatting>
  <conditionalFormatting sqref="AE450">
    <cfRule type="expression" dxfId="1455" priority="2835">
      <formula>IF(RIGHT(TEXT(AE450,"0.#"),1)=".",FALSE,TRUE)</formula>
    </cfRule>
    <cfRule type="expression" dxfId="1454" priority="2836">
      <formula>IF(RIGHT(TEXT(AE450,"0.#"),1)=".",TRUE,FALSE)</formula>
    </cfRule>
  </conditionalFormatting>
  <conditionalFormatting sqref="AM448">
    <cfRule type="expression" dxfId="1453" priority="2833">
      <formula>IF(RIGHT(TEXT(AM448,"0.#"),1)=".",FALSE,TRUE)</formula>
    </cfRule>
    <cfRule type="expression" dxfId="1452" priority="2834">
      <formula>IF(RIGHT(TEXT(AM448,"0.#"),1)=".",TRUE,FALSE)</formula>
    </cfRule>
  </conditionalFormatting>
  <conditionalFormatting sqref="AM449">
    <cfRule type="expression" dxfId="1451" priority="2831">
      <formula>IF(RIGHT(TEXT(AM449,"0.#"),1)=".",FALSE,TRUE)</formula>
    </cfRule>
    <cfRule type="expression" dxfId="1450" priority="2832">
      <formula>IF(RIGHT(TEXT(AM449,"0.#"),1)=".",TRUE,FALSE)</formula>
    </cfRule>
  </conditionalFormatting>
  <conditionalFormatting sqref="AU448">
    <cfRule type="expression" dxfId="1449" priority="2827">
      <formula>IF(RIGHT(TEXT(AU448,"0.#"),1)=".",FALSE,TRUE)</formula>
    </cfRule>
    <cfRule type="expression" dxfId="1448" priority="2828">
      <formula>IF(RIGHT(TEXT(AU448,"0.#"),1)=".",TRUE,FALSE)</formula>
    </cfRule>
  </conditionalFormatting>
  <conditionalFormatting sqref="AU449">
    <cfRule type="expression" dxfId="1447" priority="2825">
      <formula>IF(RIGHT(TEXT(AU449,"0.#"),1)=".",FALSE,TRUE)</formula>
    </cfRule>
    <cfRule type="expression" dxfId="1446" priority="2826">
      <formula>IF(RIGHT(TEXT(AU449,"0.#"),1)=".",TRUE,FALSE)</formula>
    </cfRule>
  </conditionalFormatting>
  <conditionalFormatting sqref="AU450">
    <cfRule type="expression" dxfId="1445" priority="2823">
      <formula>IF(RIGHT(TEXT(AU450,"0.#"),1)=".",FALSE,TRUE)</formula>
    </cfRule>
    <cfRule type="expression" dxfId="1444" priority="2824">
      <formula>IF(RIGHT(TEXT(AU450,"0.#"),1)=".",TRUE,FALSE)</formula>
    </cfRule>
  </conditionalFormatting>
  <conditionalFormatting sqref="AI450">
    <cfRule type="expression" dxfId="1443" priority="2817">
      <formula>IF(RIGHT(TEXT(AI450,"0.#"),1)=".",FALSE,TRUE)</formula>
    </cfRule>
    <cfRule type="expression" dxfId="1442" priority="2818">
      <formula>IF(RIGHT(TEXT(AI450,"0.#"),1)=".",TRUE,FALSE)</formula>
    </cfRule>
  </conditionalFormatting>
  <conditionalFormatting sqref="AI448">
    <cfRule type="expression" dxfId="1441" priority="2821">
      <formula>IF(RIGHT(TEXT(AI448,"0.#"),1)=".",FALSE,TRUE)</formula>
    </cfRule>
    <cfRule type="expression" dxfId="1440" priority="2822">
      <formula>IF(RIGHT(TEXT(AI448,"0.#"),1)=".",TRUE,FALSE)</formula>
    </cfRule>
  </conditionalFormatting>
  <conditionalFormatting sqref="AI449">
    <cfRule type="expression" dxfId="1439" priority="2819">
      <formula>IF(RIGHT(TEXT(AI449,"0.#"),1)=".",FALSE,TRUE)</formula>
    </cfRule>
    <cfRule type="expression" dxfId="1438" priority="2820">
      <formula>IF(RIGHT(TEXT(AI449,"0.#"),1)=".",TRUE,FALSE)</formula>
    </cfRule>
  </conditionalFormatting>
  <conditionalFormatting sqref="AQ449">
    <cfRule type="expression" dxfId="1437" priority="2815">
      <formula>IF(RIGHT(TEXT(AQ449,"0.#"),1)=".",FALSE,TRUE)</formula>
    </cfRule>
    <cfRule type="expression" dxfId="1436" priority="2816">
      <formula>IF(RIGHT(TEXT(AQ449,"0.#"),1)=".",TRUE,FALSE)</formula>
    </cfRule>
  </conditionalFormatting>
  <conditionalFormatting sqref="AQ450">
    <cfRule type="expression" dxfId="1435" priority="2813">
      <formula>IF(RIGHT(TEXT(AQ450,"0.#"),1)=".",FALSE,TRUE)</formula>
    </cfRule>
    <cfRule type="expression" dxfId="1434" priority="2814">
      <formula>IF(RIGHT(TEXT(AQ450,"0.#"),1)=".",TRUE,FALSE)</formula>
    </cfRule>
  </conditionalFormatting>
  <conditionalFormatting sqref="AQ448">
    <cfRule type="expression" dxfId="1433" priority="2811">
      <formula>IF(RIGHT(TEXT(AQ448,"0.#"),1)=".",FALSE,TRUE)</formula>
    </cfRule>
    <cfRule type="expression" dxfId="1432" priority="2812">
      <formula>IF(RIGHT(TEXT(AQ448,"0.#"),1)=".",TRUE,FALSE)</formula>
    </cfRule>
  </conditionalFormatting>
  <conditionalFormatting sqref="AE453">
    <cfRule type="expression" dxfId="1431" priority="2809">
      <formula>IF(RIGHT(TEXT(AE453,"0.#"),1)=".",FALSE,TRUE)</formula>
    </cfRule>
    <cfRule type="expression" dxfId="1430" priority="2810">
      <formula>IF(RIGHT(TEXT(AE453,"0.#"),1)=".",TRUE,FALSE)</formula>
    </cfRule>
  </conditionalFormatting>
  <conditionalFormatting sqref="AM455">
    <cfRule type="expression" dxfId="1429" priority="2799">
      <formula>IF(RIGHT(TEXT(AM455,"0.#"),1)=".",FALSE,TRUE)</formula>
    </cfRule>
    <cfRule type="expression" dxfId="1428" priority="2800">
      <formula>IF(RIGHT(TEXT(AM455,"0.#"),1)=".",TRUE,FALSE)</formula>
    </cfRule>
  </conditionalFormatting>
  <conditionalFormatting sqref="AE454">
    <cfRule type="expression" dxfId="1427" priority="2807">
      <formula>IF(RIGHT(TEXT(AE454,"0.#"),1)=".",FALSE,TRUE)</formula>
    </cfRule>
    <cfRule type="expression" dxfId="1426" priority="2808">
      <formula>IF(RIGHT(TEXT(AE454,"0.#"),1)=".",TRUE,FALSE)</formula>
    </cfRule>
  </conditionalFormatting>
  <conditionalFormatting sqref="AE455">
    <cfRule type="expression" dxfId="1425" priority="2805">
      <formula>IF(RIGHT(TEXT(AE455,"0.#"),1)=".",FALSE,TRUE)</formula>
    </cfRule>
    <cfRule type="expression" dxfId="1424" priority="2806">
      <formula>IF(RIGHT(TEXT(AE455,"0.#"),1)=".",TRUE,FALSE)</formula>
    </cfRule>
  </conditionalFormatting>
  <conditionalFormatting sqref="AM453">
    <cfRule type="expression" dxfId="1423" priority="2803">
      <formula>IF(RIGHT(TEXT(AM453,"0.#"),1)=".",FALSE,TRUE)</formula>
    </cfRule>
    <cfRule type="expression" dxfId="1422" priority="2804">
      <formula>IF(RIGHT(TEXT(AM453,"0.#"),1)=".",TRUE,FALSE)</formula>
    </cfRule>
  </conditionalFormatting>
  <conditionalFormatting sqref="AM454">
    <cfRule type="expression" dxfId="1421" priority="2801">
      <formula>IF(RIGHT(TEXT(AM454,"0.#"),1)=".",FALSE,TRUE)</formula>
    </cfRule>
    <cfRule type="expression" dxfId="1420" priority="2802">
      <formula>IF(RIGHT(TEXT(AM454,"0.#"),1)=".",TRUE,FALSE)</formula>
    </cfRule>
  </conditionalFormatting>
  <conditionalFormatting sqref="AU453">
    <cfRule type="expression" dxfId="1419" priority="2797">
      <formula>IF(RIGHT(TEXT(AU453,"0.#"),1)=".",FALSE,TRUE)</formula>
    </cfRule>
    <cfRule type="expression" dxfId="1418" priority="2798">
      <formula>IF(RIGHT(TEXT(AU453,"0.#"),1)=".",TRUE,FALSE)</formula>
    </cfRule>
  </conditionalFormatting>
  <conditionalFormatting sqref="AU454">
    <cfRule type="expression" dxfId="1417" priority="2795">
      <formula>IF(RIGHT(TEXT(AU454,"0.#"),1)=".",FALSE,TRUE)</formula>
    </cfRule>
    <cfRule type="expression" dxfId="1416" priority="2796">
      <formula>IF(RIGHT(TEXT(AU454,"0.#"),1)=".",TRUE,FALSE)</formula>
    </cfRule>
  </conditionalFormatting>
  <conditionalFormatting sqref="AU455">
    <cfRule type="expression" dxfId="1415" priority="2793">
      <formula>IF(RIGHT(TEXT(AU455,"0.#"),1)=".",FALSE,TRUE)</formula>
    </cfRule>
    <cfRule type="expression" dxfId="1414" priority="2794">
      <formula>IF(RIGHT(TEXT(AU455,"0.#"),1)=".",TRUE,FALSE)</formula>
    </cfRule>
  </conditionalFormatting>
  <conditionalFormatting sqref="AI455">
    <cfRule type="expression" dxfId="1413" priority="2787">
      <formula>IF(RIGHT(TEXT(AI455,"0.#"),1)=".",FALSE,TRUE)</formula>
    </cfRule>
    <cfRule type="expression" dxfId="1412" priority="2788">
      <formula>IF(RIGHT(TEXT(AI455,"0.#"),1)=".",TRUE,FALSE)</formula>
    </cfRule>
  </conditionalFormatting>
  <conditionalFormatting sqref="AI453">
    <cfRule type="expression" dxfId="1411" priority="2791">
      <formula>IF(RIGHT(TEXT(AI453,"0.#"),1)=".",FALSE,TRUE)</formula>
    </cfRule>
    <cfRule type="expression" dxfId="1410" priority="2792">
      <formula>IF(RIGHT(TEXT(AI453,"0.#"),1)=".",TRUE,FALSE)</formula>
    </cfRule>
  </conditionalFormatting>
  <conditionalFormatting sqref="AI454">
    <cfRule type="expression" dxfId="1409" priority="2789">
      <formula>IF(RIGHT(TEXT(AI454,"0.#"),1)=".",FALSE,TRUE)</formula>
    </cfRule>
    <cfRule type="expression" dxfId="1408" priority="2790">
      <formula>IF(RIGHT(TEXT(AI454,"0.#"),1)=".",TRUE,FALSE)</formula>
    </cfRule>
  </conditionalFormatting>
  <conditionalFormatting sqref="AQ454">
    <cfRule type="expression" dxfId="1407" priority="2785">
      <formula>IF(RIGHT(TEXT(AQ454,"0.#"),1)=".",FALSE,TRUE)</formula>
    </cfRule>
    <cfRule type="expression" dxfId="1406" priority="2786">
      <formula>IF(RIGHT(TEXT(AQ454,"0.#"),1)=".",TRUE,FALSE)</formula>
    </cfRule>
  </conditionalFormatting>
  <conditionalFormatting sqref="AQ455">
    <cfRule type="expression" dxfId="1405" priority="2783">
      <formula>IF(RIGHT(TEXT(AQ455,"0.#"),1)=".",FALSE,TRUE)</formula>
    </cfRule>
    <cfRule type="expression" dxfId="1404" priority="2784">
      <formula>IF(RIGHT(TEXT(AQ455,"0.#"),1)=".",TRUE,FALSE)</formula>
    </cfRule>
  </conditionalFormatting>
  <conditionalFormatting sqref="AQ453">
    <cfRule type="expression" dxfId="1403" priority="2781">
      <formula>IF(RIGHT(TEXT(AQ453,"0.#"),1)=".",FALSE,TRUE)</formula>
    </cfRule>
    <cfRule type="expression" dxfId="1402" priority="2782">
      <formula>IF(RIGHT(TEXT(AQ453,"0.#"),1)=".",TRUE,FALSE)</formula>
    </cfRule>
  </conditionalFormatting>
  <conditionalFormatting sqref="AE487">
    <cfRule type="expression" dxfId="1401" priority="2659">
      <formula>IF(RIGHT(TEXT(AE487,"0.#"),1)=".",FALSE,TRUE)</formula>
    </cfRule>
    <cfRule type="expression" dxfId="1400" priority="2660">
      <formula>IF(RIGHT(TEXT(AE487,"0.#"),1)=".",TRUE,FALSE)</formula>
    </cfRule>
  </conditionalFormatting>
  <conditionalFormatting sqref="AE488">
    <cfRule type="expression" dxfId="1399" priority="2657">
      <formula>IF(RIGHT(TEXT(AE488,"0.#"),1)=".",FALSE,TRUE)</formula>
    </cfRule>
    <cfRule type="expression" dxfId="1398" priority="2658">
      <formula>IF(RIGHT(TEXT(AE488,"0.#"),1)=".",TRUE,FALSE)</formula>
    </cfRule>
  </conditionalFormatting>
  <conditionalFormatting sqref="AE489">
    <cfRule type="expression" dxfId="1397" priority="2655">
      <formula>IF(RIGHT(TEXT(AE489,"0.#"),1)=".",FALSE,TRUE)</formula>
    </cfRule>
    <cfRule type="expression" dxfId="1396" priority="2656">
      <formula>IF(RIGHT(TEXT(AE489,"0.#"),1)=".",TRUE,FALSE)</formula>
    </cfRule>
  </conditionalFormatting>
  <conditionalFormatting sqref="AU487">
    <cfRule type="expression" dxfId="1395" priority="2647">
      <formula>IF(RIGHT(TEXT(AU487,"0.#"),1)=".",FALSE,TRUE)</formula>
    </cfRule>
    <cfRule type="expression" dxfId="1394" priority="2648">
      <formula>IF(RIGHT(TEXT(AU487,"0.#"),1)=".",TRUE,FALSE)</formula>
    </cfRule>
  </conditionalFormatting>
  <conditionalFormatting sqref="AU488">
    <cfRule type="expression" dxfId="1393" priority="2645">
      <formula>IF(RIGHT(TEXT(AU488,"0.#"),1)=".",FALSE,TRUE)</formula>
    </cfRule>
    <cfRule type="expression" dxfId="1392" priority="2646">
      <formula>IF(RIGHT(TEXT(AU488,"0.#"),1)=".",TRUE,FALSE)</formula>
    </cfRule>
  </conditionalFormatting>
  <conditionalFormatting sqref="AU489">
    <cfRule type="expression" dxfId="1391" priority="2643">
      <formula>IF(RIGHT(TEXT(AU489,"0.#"),1)=".",FALSE,TRUE)</formula>
    </cfRule>
    <cfRule type="expression" dxfId="1390" priority="2644">
      <formula>IF(RIGHT(TEXT(AU489,"0.#"),1)=".",TRUE,FALSE)</formula>
    </cfRule>
  </conditionalFormatting>
  <conditionalFormatting sqref="AQ488">
    <cfRule type="expression" dxfId="1389" priority="2635">
      <formula>IF(RIGHT(TEXT(AQ488,"0.#"),1)=".",FALSE,TRUE)</formula>
    </cfRule>
    <cfRule type="expression" dxfId="1388" priority="2636">
      <formula>IF(RIGHT(TEXT(AQ488,"0.#"),1)=".",TRUE,FALSE)</formula>
    </cfRule>
  </conditionalFormatting>
  <conditionalFormatting sqref="AQ489">
    <cfRule type="expression" dxfId="1387" priority="2633">
      <formula>IF(RIGHT(TEXT(AQ489,"0.#"),1)=".",FALSE,TRUE)</formula>
    </cfRule>
    <cfRule type="expression" dxfId="1386" priority="2634">
      <formula>IF(RIGHT(TEXT(AQ489,"0.#"),1)=".",TRUE,FALSE)</formula>
    </cfRule>
  </conditionalFormatting>
  <conditionalFormatting sqref="AQ487">
    <cfRule type="expression" dxfId="1385" priority="2631">
      <formula>IF(RIGHT(TEXT(AQ487,"0.#"),1)=".",FALSE,TRUE)</formula>
    </cfRule>
    <cfRule type="expression" dxfId="1384" priority="2632">
      <formula>IF(RIGHT(TEXT(AQ487,"0.#"),1)=".",TRUE,FALSE)</formula>
    </cfRule>
  </conditionalFormatting>
  <conditionalFormatting sqref="AE512">
    <cfRule type="expression" dxfId="1383" priority="2629">
      <formula>IF(RIGHT(TEXT(AE512,"0.#"),1)=".",FALSE,TRUE)</formula>
    </cfRule>
    <cfRule type="expression" dxfId="1382" priority="2630">
      <formula>IF(RIGHT(TEXT(AE512,"0.#"),1)=".",TRUE,FALSE)</formula>
    </cfRule>
  </conditionalFormatting>
  <conditionalFormatting sqref="AE513">
    <cfRule type="expression" dxfId="1381" priority="2627">
      <formula>IF(RIGHT(TEXT(AE513,"0.#"),1)=".",FALSE,TRUE)</formula>
    </cfRule>
    <cfRule type="expression" dxfId="1380" priority="2628">
      <formula>IF(RIGHT(TEXT(AE513,"0.#"),1)=".",TRUE,FALSE)</formula>
    </cfRule>
  </conditionalFormatting>
  <conditionalFormatting sqref="AE514">
    <cfRule type="expression" dxfId="1379" priority="2625">
      <formula>IF(RIGHT(TEXT(AE514,"0.#"),1)=".",FALSE,TRUE)</formula>
    </cfRule>
    <cfRule type="expression" dxfId="1378" priority="2626">
      <formula>IF(RIGHT(TEXT(AE514,"0.#"),1)=".",TRUE,FALSE)</formula>
    </cfRule>
  </conditionalFormatting>
  <conditionalFormatting sqref="AU512">
    <cfRule type="expression" dxfId="1377" priority="2617">
      <formula>IF(RIGHT(TEXT(AU512,"0.#"),1)=".",FALSE,TRUE)</formula>
    </cfRule>
    <cfRule type="expression" dxfId="1376" priority="2618">
      <formula>IF(RIGHT(TEXT(AU512,"0.#"),1)=".",TRUE,FALSE)</formula>
    </cfRule>
  </conditionalFormatting>
  <conditionalFormatting sqref="AU513">
    <cfRule type="expression" dxfId="1375" priority="2615">
      <formula>IF(RIGHT(TEXT(AU513,"0.#"),1)=".",FALSE,TRUE)</formula>
    </cfRule>
    <cfRule type="expression" dxfId="1374" priority="2616">
      <formula>IF(RIGHT(TEXT(AU513,"0.#"),1)=".",TRUE,FALSE)</formula>
    </cfRule>
  </conditionalFormatting>
  <conditionalFormatting sqref="AU514">
    <cfRule type="expression" dxfId="1373" priority="2613">
      <formula>IF(RIGHT(TEXT(AU514,"0.#"),1)=".",FALSE,TRUE)</formula>
    </cfRule>
    <cfRule type="expression" dxfId="1372" priority="2614">
      <formula>IF(RIGHT(TEXT(AU514,"0.#"),1)=".",TRUE,FALSE)</formula>
    </cfRule>
  </conditionalFormatting>
  <conditionalFormatting sqref="AQ513">
    <cfRule type="expression" dxfId="1371" priority="2605">
      <formula>IF(RIGHT(TEXT(AQ513,"0.#"),1)=".",FALSE,TRUE)</formula>
    </cfRule>
    <cfRule type="expression" dxfId="1370" priority="2606">
      <formula>IF(RIGHT(TEXT(AQ513,"0.#"),1)=".",TRUE,FALSE)</formula>
    </cfRule>
  </conditionalFormatting>
  <conditionalFormatting sqref="AQ514">
    <cfRule type="expression" dxfId="1369" priority="2603">
      <formula>IF(RIGHT(TEXT(AQ514,"0.#"),1)=".",FALSE,TRUE)</formula>
    </cfRule>
    <cfRule type="expression" dxfId="1368" priority="2604">
      <formula>IF(RIGHT(TEXT(AQ514,"0.#"),1)=".",TRUE,FALSE)</formula>
    </cfRule>
  </conditionalFormatting>
  <conditionalFormatting sqref="AQ512">
    <cfRule type="expression" dxfId="1367" priority="2601">
      <formula>IF(RIGHT(TEXT(AQ512,"0.#"),1)=".",FALSE,TRUE)</formula>
    </cfRule>
    <cfRule type="expression" dxfId="1366" priority="2602">
      <formula>IF(RIGHT(TEXT(AQ512,"0.#"),1)=".",TRUE,FALSE)</formula>
    </cfRule>
  </conditionalFormatting>
  <conditionalFormatting sqref="AE517">
    <cfRule type="expression" dxfId="1365" priority="2479">
      <formula>IF(RIGHT(TEXT(AE517,"0.#"),1)=".",FALSE,TRUE)</formula>
    </cfRule>
    <cfRule type="expression" dxfId="1364" priority="2480">
      <formula>IF(RIGHT(TEXT(AE517,"0.#"),1)=".",TRUE,FALSE)</formula>
    </cfRule>
  </conditionalFormatting>
  <conditionalFormatting sqref="AE518">
    <cfRule type="expression" dxfId="1363" priority="2477">
      <formula>IF(RIGHT(TEXT(AE518,"0.#"),1)=".",FALSE,TRUE)</formula>
    </cfRule>
    <cfRule type="expression" dxfId="1362" priority="2478">
      <formula>IF(RIGHT(TEXT(AE518,"0.#"),1)=".",TRUE,FALSE)</formula>
    </cfRule>
  </conditionalFormatting>
  <conditionalFormatting sqref="AE519">
    <cfRule type="expression" dxfId="1361" priority="2475">
      <formula>IF(RIGHT(TEXT(AE519,"0.#"),1)=".",FALSE,TRUE)</formula>
    </cfRule>
    <cfRule type="expression" dxfId="1360" priority="2476">
      <formula>IF(RIGHT(TEXT(AE519,"0.#"),1)=".",TRUE,FALSE)</formula>
    </cfRule>
  </conditionalFormatting>
  <conditionalFormatting sqref="AU517">
    <cfRule type="expression" dxfId="1359" priority="2467">
      <formula>IF(RIGHT(TEXT(AU517,"0.#"),1)=".",FALSE,TRUE)</formula>
    </cfRule>
    <cfRule type="expression" dxfId="1358" priority="2468">
      <formula>IF(RIGHT(TEXT(AU517,"0.#"),1)=".",TRUE,FALSE)</formula>
    </cfRule>
  </conditionalFormatting>
  <conditionalFormatting sqref="AU519">
    <cfRule type="expression" dxfId="1357" priority="2463">
      <formula>IF(RIGHT(TEXT(AU519,"0.#"),1)=".",FALSE,TRUE)</formula>
    </cfRule>
    <cfRule type="expression" dxfId="1356" priority="2464">
      <formula>IF(RIGHT(TEXT(AU519,"0.#"),1)=".",TRUE,FALSE)</formula>
    </cfRule>
  </conditionalFormatting>
  <conditionalFormatting sqref="AQ518">
    <cfRule type="expression" dxfId="1355" priority="2455">
      <formula>IF(RIGHT(TEXT(AQ518,"0.#"),1)=".",FALSE,TRUE)</formula>
    </cfRule>
    <cfRule type="expression" dxfId="1354" priority="2456">
      <formula>IF(RIGHT(TEXT(AQ518,"0.#"),1)=".",TRUE,FALSE)</formula>
    </cfRule>
  </conditionalFormatting>
  <conditionalFormatting sqref="AQ519">
    <cfRule type="expression" dxfId="1353" priority="2453">
      <formula>IF(RIGHT(TEXT(AQ519,"0.#"),1)=".",FALSE,TRUE)</formula>
    </cfRule>
    <cfRule type="expression" dxfId="1352" priority="2454">
      <formula>IF(RIGHT(TEXT(AQ519,"0.#"),1)=".",TRUE,FALSE)</formula>
    </cfRule>
  </conditionalFormatting>
  <conditionalFormatting sqref="AQ517">
    <cfRule type="expression" dxfId="1351" priority="2451">
      <formula>IF(RIGHT(TEXT(AQ517,"0.#"),1)=".",FALSE,TRUE)</formula>
    </cfRule>
    <cfRule type="expression" dxfId="1350" priority="2452">
      <formula>IF(RIGHT(TEXT(AQ517,"0.#"),1)=".",TRUE,FALSE)</formula>
    </cfRule>
  </conditionalFormatting>
  <conditionalFormatting sqref="AE522">
    <cfRule type="expression" dxfId="1349" priority="2449">
      <formula>IF(RIGHT(TEXT(AE522,"0.#"),1)=".",FALSE,TRUE)</formula>
    </cfRule>
    <cfRule type="expression" dxfId="1348" priority="2450">
      <formula>IF(RIGHT(TEXT(AE522,"0.#"),1)=".",TRUE,FALSE)</formula>
    </cfRule>
  </conditionalFormatting>
  <conditionalFormatting sqref="AE523">
    <cfRule type="expression" dxfId="1347" priority="2447">
      <formula>IF(RIGHT(TEXT(AE523,"0.#"),1)=".",FALSE,TRUE)</formula>
    </cfRule>
    <cfRule type="expression" dxfId="1346" priority="2448">
      <formula>IF(RIGHT(TEXT(AE523,"0.#"),1)=".",TRUE,FALSE)</formula>
    </cfRule>
  </conditionalFormatting>
  <conditionalFormatting sqref="AE524">
    <cfRule type="expression" dxfId="1345" priority="2445">
      <formula>IF(RIGHT(TEXT(AE524,"0.#"),1)=".",FALSE,TRUE)</formula>
    </cfRule>
    <cfRule type="expression" dxfId="1344" priority="2446">
      <formula>IF(RIGHT(TEXT(AE524,"0.#"),1)=".",TRUE,FALSE)</formula>
    </cfRule>
  </conditionalFormatting>
  <conditionalFormatting sqref="AU522">
    <cfRule type="expression" dxfId="1343" priority="2437">
      <formula>IF(RIGHT(TEXT(AU522,"0.#"),1)=".",FALSE,TRUE)</formula>
    </cfRule>
    <cfRule type="expression" dxfId="1342" priority="2438">
      <formula>IF(RIGHT(TEXT(AU522,"0.#"),1)=".",TRUE,FALSE)</formula>
    </cfRule>
  </conditionalFormatting>
  <conditionalFormatting sqref="AU523">
    <cfRule type="expression" dxfId="1341" priority="2435">
      <formula>IF(RIGHT(TEXT(AU523,"0.#"),1)=".",FALSE,TRUE)</formula>
    </cfRule>
    <cfRule type="expression" dxfId="1340" priority="2436">
      <formula>IF(RIGHT(TEXT(AU523,"0.#"),1)=".",TRUE,FALSE)</formula>
    </cfRule>
  </conditionalFormatting>
  <conditionalFormatting sqref="AU524">
    <cfRule type="expression" dxfId="1339" priority="2433">
      <formula>IF(RIGHT(TEXT(AU524,"0.#"),1)=".",FALSE,TRUE)</formula>
    </cfRule>
    <cfRule type="expression" dxfId="1338" priority="2434">
      <formula>IF(RIGHT(TEXT(AU524,"0.#"),1)=".",TRUE,FALSE)</formula>
    </cfRule>
  </conditionalFormatting>
  <conditionalFormatting sqref="AQ523">
    <cfRule type="expression" dxfId="1337" priority="2425">
      <formula>IF(RIGHT(TEXT(AQ523,"0.#"),1)=".",FALSE,TRUE)</formula>
    </cfRule>
    <cfRule type="expression" dxfId="1336" priority="2426">
      <formula>IF(RIGHT(TEXT(AQ523,"0.#"),1)=".",TRUE,FALSE)</formula>
    </cfRule>
  </conditionalFormatting>
  <conditionalFormatting sqref="AQ524">
    <cfRule type="expression" dxfId="1335" priority="2423">
      <formula>IF(RIGHT(TEXT(AQ524,"0.#"),1)=".",FALSE,TRUE)</formula>
    </cfRule>
    <cfRule type="expression" dxfId="1334" priority="2424">
      <formula>IF(RIGHT(TEXT(AQ524,"0.#"),1)=".",TRUE,FALSE)</formula>
    </cfRule>
  </conditionalFormatting>
  <conditionalFormatting sqref="AQ522">
    <cfRule type="expression" dxfId="1333" priority="2421">
      <formula>IF(RIGHT(TEXT(AQ522,"0.#"),1)=".",FALSE,TRUE)</formula>
    </cfRule>
    <cfRule type="expression" dxfId="1332" priority="2422">
      <formula>IF(RIGHT(TEXT(AQ522,"0.#"),1)=".",TRUE,FALSE)</formula>
    </cfRule>
  </conditionalFormatting>
  <conditionalFormatting sqref="AE527">
    <cfRule type="expression" dxfId="1331" priority="2419">
      <formula>IF(RIGHT(TEXT(AE527,"0.#"),1)=".",FALSE,TRUE)</formula>
    </cfRule>
    <cfRule type="expression" dxfId="1330" priority="2420">
      <formula>IF(RIGHT(TEXT(AE527,"0.#"),1)=".",TRUE,FALSE)</formula>
    </cfRule>
  </conditionalFormatting>
  <conditionalFormatting sqref="AE528">
    <cfRule type="expression" dxfId="1329" priority="2417">
      <formula>IF(RIGHT(TEXT(AE528,"0.#"),1)=".",FALSE,TRUE)</formula>
    </cfRule>
    <cfRule type="expression" dxfId="1328" priority="2418">
      <formula>IF(RIGHT(TEXT(AE528,"0.#"),1)=".",TRUE,FALSE)</formula>
    </cfRule>
  </conditionalFormatting>
  <conditionalFormatting sqref="AE529">
    <cfRule type="expression" dxfId="1327" priority="2415">
      <formula>IF(RIGHT(TEXT(AE529,"0.#"),1)=".",FALSE,TRUE)</formula>
    </cfRule>
    <cfRule type="expression" dxfId="1326" priority="2416">
      <formula>IF(RIGHT(TEXT(AE529,"0.#"),1)=".",TRUE,FALSE)</formula>
    </cfRule>
  </conditionalFormatting>
  <conditionalFormatting sqref="AU527">
    <cfRule type="expression" dxfId="1325" priority="2407">
      <formula>IF(RIGHT(TEXT(AU527,"0.#"),1)=".",FALSE,TRUE)</formula>
    </cfRule>
    <cfRule type="expression" dxfId="1324" priority="2408">
      <formula>IF(RIGHT(TEXT(AU527,"0.#"),1)=".",TRUE,FALSE)</formula>
    </cfRule>
  </conditionalFormatting>
  <conditionalFormatting sqref="AU528">
    <cfRule type="expression" dxfId="1323" priority="2405">
      <formula>IF(RIGHT(TEXT(AU528,"0.#"),1)=".",FALSE,TRUE)</formula>
    </cfRule>
    <cfRule type="expression" dxfId="1322" priority="2406">
      <formula>IF(RIGHT(TEXT(AU528,"0.#"),1)=".",TRUE,FALSE)</formula>
    </cfRule>
  </conditionalFormatting>
  <conditionalFormatting sqref="AU529">
    <cfRule type="expression" dxfId="1321" priority="2403">
      <formula>IF(RIGHT(TEXT(AU529,"0.#"),1)=".",FALSE,TRUE)</formula>
    </cfRule>
    <cfRule type="expression" dxfId="1320" priority="2404">
      <formula>IF(RIGHT(TEXT(AU529,"0.#"),1)=".",TRUE,FALSE)</formula>
    </cfRule>
  </conditionalFormatting>
  <conditionalFormatting sqref="AQ528">
    <cfRule type="expression" dxfId="1319" priority="2395">
      <formula>IF(RIGHT(TEXT(AQ528,"0.#"),1)=".",FALSE,TRUE)</formula>
    </cfRule>
    <cfRule type="expression" dxfId="1318" priority="2396">
      <formula>IF(RIGHT(TEXT(AQ528,"0.#"),1)=".",TRUE,FALSE)</formula>
    </cfRule>
  </conditionalFormatting>
  <conditionalFormatting sqref="AQ529">
    <cfRule type="expression" dxfId="1317" priority="2393">
      <formula>IF(RIGHT(TEXT(AQ529,"0.#"),1)=".",FALSE,TRUE)</formula>
    </cfRule>
    <cfRule type="expression" dxfId="1316" priority="2394">
      <formula>IF(RIGHT(TEXT(AQ529,"0.#"),1)=".",TRUE,FALSE)</formula>
    </cfRule>
  </conditionalFormatting>
  <conditionalFormatting sqref="AQ527">
    <cfRule type="expression" dxfId="1315" priority="2391">
      <formula>IF(RIGHT(TEXT(AQ527,"0.#"),1)=".",FALSE,TRUE)</formula>
    </cfRule>
    <cfRule type="expression" dxfId="1314" priority="2392">
      <formula>IF(RIGHT(TEXT(AQ527,"0.#"),1)=".",TRUE,FALSE)</formula>
    </cfRule>
  </conditionalFormatting>
  <conditionalFormatting sqref="AE532">
    <cfRule type="expression" dxfId="1313" priority="2389">
      <formula>IF(RIGHT(TEXT(AE532,"0.#"),1)=".",FALSE,TRUE)</formula>
    </cfRule>
    <cfRule type="expression" dxfId="1312" priority="2390">
      <formula>IF(RIGHT(TEXT(AE532,"0.#"),1)=".",TRUE,FALSE)</formula>
    </cfRule>
  </conditionalFormatting>
  <conditionalFormatting sqref="AM534">
    <cfRule type="expression" dxfId="1311" priority="2379">
      <formula>IF(RIGHT(TEXT(AM534,"0.#"),1)=".",FALSE,TRUE)</formula>
    </cfRule>
    <cfRule type="expression" dxfId="1310" priority="2380">
      <formula>IF(RIGHT(TEXT(AM534,"0.#"),1)=".",TRUE,FALSE)</formula>
    </cfRule>
  </conditionalFormatting>
  <conditionalFormatting sqref="AE533">
    <cfRule type="expression" dxfId="1309" priority="2387">
      <formula>IF(RIGHT(TEXT(AE533,"0.#"),1)=".",FALSE,TRUE)</formula>
    </cfRule>
    <cfRule type="expression" dxfId="1308" priority="2388">
      <formula>IF(RIGHT(TEXT(AE533,"0.#"),1)=".",TRUE,FALSE)</formula>
    </cfRule>
  </conditionalFormatting>
  <conditionalFormatting sqref="AE534">
    <cfRule type="expression" dxfId="1307" priority="2385">
      <formula>IF(RIGHT(TEXT(AE534,"0.#"),1)=".",FALSE,TRUE)</formula>
    </cfRule>
    <cfRule type="expression" dxfId="1306" priority="2386">
      <formula>IF(RIGHT(TEXT(AE534,"0.#"),1)=".",TRUE,FALSE)</formula>
    </cfRule>
  </conditionalFormatting>
  <conditionalFormatting sqref="AM532">
    <cfRule type="expression" dxfId="1305" priority="2383">
      <formula>IF(RIGHT(TEXT(AM532,"0.#"),1)=".",FALSE,TRUE)</formula>
    </cfRule>
    <cfRule type="expression" dxfId="1304" priority="2384">
      <formula>IF(RIGHT(TEXT(AM532,"0.#"),1)=".",TRUE,FALSE)</formula>
    </cfRule>
  </conditionalFormatting>
  <conditionalFormatting sqref="AM533">
    <cfRule type="expression" dxfId="1303" priority="2381">
      <formula>IF(RIGHT(TEXT(AM533,"0.#"),1)=".",FALSE,TRUE)</formula>
    </cfRule>
    <cfRule type="expression" dxfId="1302" priority="2382">
      <formula>IF(RIGHT(TEXT(AM533,"0.#"),1)=".",TRUE,FALSE)</formula>
    </cfRule>
  </conditionalFormatting>
  <conditionalFormatting sqref="AU532">
    <cfRule type="expression" dxfId="1301" priority="2377">
      <formula>IF(RIGHT(TEXT(AU532,"0.#"),1)=".",FALSE,TRUE)</formula>
    </cfRule>
    <cfRule type="expression" dxfId="1300" priority="2378">
      <formula>IF(RIGHT(TEXT(AU532,"0.#"),1)=".",TRUE,FALSE)</formula>
    </cfRule>
  </conditionalFormatting>
  <conditionalFormatting sqref="AU533">
    <cfRule type="expression" dxfId="1299" priority="2375">
      <formula>IF(RIGHT(TEXT(AU533,"0.#"),1)=".",FALSE,TRUE)</formula>
    </cfRule>
    <cfRule type="expression" dxfId="1298" priority="2376">
      <formula>IF(RIGHT(TEXT(AU533,"0.#"),1)=".",TRUE,FALSE)</formula>
    </cfRule>
  </conditionalFormatting>
  <conditionalFormatting sqref="AU534">
    <cfRule type="expression" dxfId="1297" priority="2373">
      <formula>IF(RIGHT(TEXT(AU534,"0.#"),1)=".",FALSE,TRUE)</formula>
    </cfRule>
    <cfRule type="expression" dxfId="1296" priority="2374">
      <formula>IF(RIGHT(TEXT(AU534,"0.#"),1)=".",TRUE,FALSE)</formula>
    </cfRule>
  </conditionalFormatting>
  <conditionalFormatting sqref="AI534">
    <cfRule type="expression" dxfId="1295" priority="2367">
      <formula>IF(RIGHT(TEXT(AI534,"0.#"),1)=".",FALSE,TRUE)</formula>
    </cfRule>
    <cfRule type="expression" dxfId="1294" priority="2368">
      <formula>IF(RIGHT(TEXT(AI534,"0.#"),1)=".",TRUE,FALSE)</formula>
    </cfRule>
  </conditionalFormatting>
  <conditionalFormatting sqref="AI532">
    <cfRule type="expression" dxfId="1293" priority="2371">
      <formula>IF(RIGHT(TEXT(AI532,"0.#"),1)=".",FALSE,TRUE)</formula>
    </cfRule>
    <cfRule type="expression" dxfId="1292" priority="2372">
      <formula>IF(RIGHT(TEXT(AI532,"0.#"),1)=".",TRUE,FALSE)</formula>
    </cfRule>
  </conditionalFormatting>
  <conditionalFormatting sqref="AI533">
    <cfRule type="expression" dxfId="1291" priority="2369">
      <formula>IF(RIGHT(TEXT(AI533,"0.#"),1)=".",FALSE,TRUE)</formula>
    </cfRule>
    <cfRule type="expression" dxfId="1290" priority="2370">
      <formula>IF(RIGHT(TEXT(AI533,"0.#"),1)=".",TRUE,FALSE)</formula>
    </cfRule>
  </conditionalFormatting>
  <conditionalFormatting sqref="AQ533">
    <cfRule type="expression" dxfId="1289" priority="2365">
      <formula>IF(RIGHT(TEXT(AQ533,"0.#"),1)=".",FALSE,TRUE)</formula>
    </cfRule>
    <cfRule type="expression" dxfId="1288" priority="2366">
      <formula>IF(RIGHT(TEXT(AQ533,"0.#"),1)=".",TRUE,FALSE)</formula>
    </cfRule>
  </conditionalFormatting>
  <conditionalFormatting sqref="AQ534">
    <cfRule type="expression" dxfId="1287" priority="2363">
      <formula>IF(RIGHT(TEXT(AQ534,"0.#"),1)=".",FALSE,TRUE)</formula>
    </cfRule>
    <cfRule type="expression" dxfId="1286" priority="2364">
      <formula>IF(RIGHT(TEXT(AQ534,"0.#"),1)=".",TRUE,FALSE)</formula>
    </cfRule>
  </conditionalFormatting>
  <conditionalFormatting sqref="AQ532">
    <cfRule type="expression" dxfId="1285" priority="2361">
      <formula>IF(RIGHT(TEXT(AQ532,"0.#"),1)=".",FALSE,TRUE)</formula>
    </cfRule>
    <cfRule type="expression" dxfId="1284" priority="2362">
      <formula>IF(RIGHT(TEXT(AQ532,"0.#"),1)=".",TRUE,FALSE)</formula>
    </cfRule>
  </conditionalFormatting>
  <conditionalFormatting sqref="AE541">
    <cfRule type="expression" dxfId="1283" priority="2359">
      <formula>IF(RIGHT(TEXT(AE541,"0.#"),1)=".",FALSE,TRUE)</formula>
    </cfRule>
    <cfRule type="expression" dxfId="1282" priority="2360">
      <formula>IF(RIGHT(TEXT(AE541,"0.#"),1)=".",TRUE,FALSE)</formula>
    </cfRule>
  </conditionalFormatting>
  <conditionalFormatting sqref="AE542">
    <cfRule type="expression" dxfId="1281" priority="2357">
      <formula>IF(RIGHT(TEXT(AE542,"0.#"),1)=".",FALSE,TRUE)</formula>
    </cfRule>
    <cfRule type="expression" dxfId="1280" priority="2358">
      <formula>IF(RIGHT(TEXT(AE542,"0.#"),1)=".",TRUE,FALSE)</formula>
    </cfRule>
  </conditionalFormatting>
  <conditionalFormatting sqref="AE543">
    <cfRule type="expression" dxfId="1279" priority="2355">
      <formula>IF(RIGHT(TEXT(AE543,"0.#"),1)=".",FALSE,TRUE)</formula>
    </cfRule>
    <cfRule type="expression" dxfId="1278" priority="2356">
      <formula>IF(RIGHT(TEXT(AE543,"0.#"),1)=".",TRUE,FALSE)</formula>
    </cfRule>
  </conditionalFormatting>
  <conditionalFormatting sqref="AU541">
    <cfRule type="expression" dxfId="1277" priority="2347">
      <formula>IF(RIGHT(TEXT(AU541,"0.#"),1)=".",FALSE,TRUE)</formula>
    </cfRule>
    <cfRule type="expression" dxfId="1276" priority="2348">
      <formula>IF(RIGHT(TEXT(AU541,"0.#"),1)=".",TRUE,FALSE)</formula>
    </cfRule>
  </conditionalFormatting>
  <conditionalFormatting sqref="AU542">
    <cfRule type="expression" dxfId="1275" priority="2345">
      <formula>IF(RIGHT(TEXT(AU542,"0.#"),1)=".",FALSE,TRUE)</formula>
    </cfRule>
    <cfRule type="expression" dxfId="1274" priority="2346">
      <formula>IF(RIGHT(TEXT(AU542,"0.#"),1)=".",TRUE,FALSE)</formula>
    </cfRule>
  </conditionalFormatting>
  <conditionalFormatting sqref="AU543">
    <cfRule type="expression" dxfId="1273" priority="2343">
      <formula>IF(RIGHT(TEXT(AU543,"0.#"),1)=".",FALSE,TRUE)</formula>
    </cfRule>
    <cfRule type="expression" dxfId="1272" priority="2344">
      <formula>IF(RIGHT(TEXT(AU543,"0.#"),1)=".",TRUE,FALSE)</formula>
    </cfRule>
  </conditionalFormatting>
  <conditionalFormatting sqref="AQ542">
    <cfRule type="expression" dxfId="1271" priority="2335">
      <formula>IF(RIGHT(TEXT(AQ542,"0.#"),1)=".",FALSE,TRUE)</formula>
    </cfRule>
    <cfRule type="expression" dxfId="1270" priority="2336">
      <formula>IF(RIGHT(TEXT(AQ542,"0.#"),1)=".",TRUE,FALSE)</formula>
    </cfRule>
  </conditionalFormatting>
  <conditionalFormatting sqref="AQ543">
    <cfRule type="expression" dxfId="1269" priority="2333">
      <formula>IF(RIGHT(TEXT(AQ543,"0.#"),1)=".",FALSE,TRUE)</formula>
    </cfRule>
    <cfRule type="expression" dxfId="1268" priority="2334">
      <formula>IF(RIGHT(TEXT(AQ543,"0.#"),1)=".",TRUE,FALSE)</formula>
    </cfRule>
  </conditionalFormatting>
  <conditionalFormatting sqref="AQ541">
    <cfRule type="expression" dxfId="1267" priority="2331">
      <formula>IF(RIGHT(TEXT(AQ541,"0.#"),1)=".",FALSE,TRUE)</formula>
    </cfRule>
    <cfRule type="expression" dxfId="1266" priority="2332">
      <formula>IF(RIGHT(TEXT(AQ541,"0.#"),1)=".",TRUE,FALSE)</formula>
    </cfRule>
  </conditionalFormatting>
  <conditionalFormatting sqref="AE566">
    <cfRule type="expression" dxfId="1265" priority="2329">
      <formula>IF(RIGHT(TEXT(AE566,"0.#"),1)=".",FALSE,TRUE)</formula>
    </cfRule>
    <cfRule type="expression" dxfId="1264" priority="2330">
      <formula>IF(RIGHT(TEXT(AE566,"0.#"),1)=".",TRUE,FALSE)</formula>
    </cfRule>
  </conditionalFormatting>
  <conditionalFormatting sqref="AE567">
    <cfRule type="expression" dxfId="1263" priority="2327">
      <formula>IF(RIGHT(TEXT(AE567,"0.#"),1)=".",FALSE,TRUE)</formula>
    </cfRule>
    <cfRule type="expression" dxfId="1262" priority="2328">
      <formula>IF(RIGHT(TEXT(AE567,"0.#"),1)=".",TRUE,FALSE)</formula>
    </cfRule>
  </conditionalFormatting>
  <conditionalFormatting sqref="AE568">
    <cfRule type="expression" dxfId="1261" priority="2325">
      <formula>IF(RIGHT(TEXT(AE568,"0.#"),1)=".",FALSE,TRUE)</formula>
    </cfRule>
    <cfRule type="expression" dxfId="1260" priority="2326">
      <formula>IF(RIGHT(TEXT(AE568,"0.#"),1)=".",TRUE,FALSE)</formula>
    </cfRule>
  </conditionalFormatting>
  <conditionalFormatting sqref="AU566">
    <cfRule type="expression" dxfId="1259" priority="2317">
      <formula>IF(RIGHT(TEXT(AU566,"0.#"),1)=".",FALSE,TRUE)</formula>
    </cfRule>
    <cfRule type="expression" dxfId="1258" priority="2318">
      <formula>IF(RIGHT(TEXT(AU566,"0.#"),1)=".",TRUE,FALSE)</formula>
    </cfRule>
  </conditionalFormatting>
  <conditionalFormatting sqref="AU567">
    <cfRule type="expression" dxfId="1257" priority="2315">
      <formula>IF(RIGHT(TEXT(AU567,"0.#"),1)=".",FALSE,TRUE)</formula>
    </cfRule>
    <cfRule type="expression" dxfId="1256" priority="2316">
      <formula>IF(RIGHT(TEXT(AU567,"0.#"),1)=".",TRUE,FALSE)</formula>
    </cfRule>
  </conditionalFormatting>
  <conditionalFormatting sqref="AU568">
    <cfRule type="expression" dxfId="1255" priority="2313">
      <formula>IF(RIGHT(TEXT(AU568,"0.#"),1)=".",FALSE,TRUE)</formula>
    </cfRule>
    <cfRule type="expression" dxfId="1254" priority="2314">
      <formula>IF(RIGHT(TEXT(AU568,"0.#"),1)=".",TRUE,FALSE)</formula>
    </cfRule>
  </conditionalFormatting>
  <conditionalFormatting sqref="AQ567">
    <cfRule type="expression" dxfId="1253" priority="2305">
      <formula>IF(RIGHT(TEXT(AQ567,"0.#"),1)=".",FALSE,TRUE)</formula>
    </cfRule>
    <cfRule type="expression" dxfId="1252" priority="2306">
      <formula>IF(RIGHT(TEXT(AQ567,"0.#"),1)=".",TRUE,FALSE)</formula>
    </cfRule>
  </conditionalFormatting>
  <conditionalFormatting sqref="AQ568">
    <cfRule type="expression" dxfId="1251" priority="2303">
      <formula>IF(RIGHT(TEXT(AQ568,"0.#"),1)=".",FALSE,TRUE)</formula>
    </cfRule>
    <cfRule type="expression" dxfId="1250" priority="2304">
      <formula>IF(RIGHT(TEXT(AQ568,"0.#"),1)=".",TRUE,FALSE)</formula>
    </cfRule>
  </conditionalFormatting>
  <conditionalFormatting sqref="AQ566">
    <cfRule type="expression" dxfId="1249" priority="2301">
      <formula>IF(RIGHT(TEXT(AQ566,"0.#"),1)=".",FALSE,TRUE)</formula>
    </cfRule>
    <cfRule type="expression" dxfId="1248" priority="2302">
      <formula>IF(RIGHT(TEXT(AQ566,"0.#"),1)=".",TRUE,FALSE)</formula>
    </cfRule>
  </conditionalFormatting>
  <conditionalFormatting sqref="AE546">
    <cfRule type="expression" dxfId="1247" priority="2299">
      <formula>IF(RIGHT(TEXT(AE546,"0.#"),1)=".",FALSE,TRUE)</formula>
    </cfRule>
    <cfRule type="expression" dxfId="1246" priority="2300">
      <formula>IF(RIGHT(TEXT(AE546,"0.#"),1)=".",TRUE,FALSE)</formula>
    </cfRule>
  </conditionalFormatting>
  <conditionalFormatting sqref="AE547">
    <cfRule type="expression" dxfId="1245" priority="2297">
      <formula>IF(RIGHT(TEXT(AE547,"0.#"),1)=".",FALSE,TRUE)</formula>
    </cfRule>
    <cfRule type="expression" dxfId="1244" priority="2298">
      <formula>IF(RIGHT(TEXT(AE547,"0.#"),1)=".",TRUE,FALSE)</formula>
    </cfRule>
  </conditionalFormatting>
  <conditionalFormatting sqref="AE548">
    <cfRule type="expression" dxfId="1243" priority="2295">
      <formula>IF(RIGHT(TEXT(AE548,"0.#"),1)=".",FALSE,TRUE)</formula>
    </cfRule>
    <cfRule type="expression" dxfId="1242" priority="2296">
      <formula>IF(RIGHT(TEXT(AE548,"0.#"),1)=".",TRUE,FALSE)</formula>
    </cfRule>
  </conditionalFormatting>
  <conditionalFormatting sqref="AU546">
    <cfRule type="expression" dxfId="1241" priority="2287">
      <formula>IF(RIGHT(TEXT(AU546,"0.#"),1)=".",FALSE,TRUE)</formula>
    </cfRule>
    <cfRule type="expression" dxfId="1240" priority="2288">
      <formula>IF(RIGHT(TEXT(AU546,"0.#"),1)=".",TRUE,FALSE)</formula>
    </cfRule>
  </conditionalFormatting>
  <conditionalFormatting sqref="AU547">
    <cfRule type="expression" dxfId="1239" priority="2285">
      <formula>IF(RIGHT(TEXT(AU547,"0.#"),1)=".",FALSE,TRUE)</formula>
    </cfRule>
    <cfRule type="expression" dxfId="1238" priority="2286">
      <formula>IF(RIGHT(TEXT(AU547,"0.#"),1)=".",TRUE,FALSE)</formula>
    </cfRule>
  </conditionalFormatting>
  <conditionalFormatting sqref="AU548">
    <cfRule type="expression" dxfId="1237" priority="2283">
      <formula>IF(RIGHT(TEXT(AU548,"0.#"),1)=".",FALSE,TRUE)</formula>
    </cfRule>
    <cfRule type="expression" dxfId="1236" priority="2284">
      <formula>IF(RIGHT(TEXT(AU548,"0.#"),1)=".",TRUE,FALSE)</formula>
    </cfRule>
  </conditionalFormatting>
  <conditionalFormatting sqref="AQ547">
    <cfRule type="expression" dxfId="1235" priority="2275">
      <formula>IF(RIGHT(TEXT(AQ547,"0.#"),1)=".",FALSE,TRUE)</formula>
    </cfRule>
    <cfRule type="expression" dxfId="1234" priority="2276">
      <formula>IF(RIGHT(TEXT(AQ547,"0.#"),1)=".",TRUE,FALSE)</formula>
    </cfRule>
  </conditionalFormatting>
  <conditionalFormatting sqref="AQ546">
    <cfRule type="expression" dxfId="1233" priority="2271">
      <formula>IF(RIGHT(TEXT(AQ546,"0.#"),1)=".",FALSE,TRUE)</formula>
    </cfRule>
    <cfRule type="expression" dxfId="1232" priority="2272">
      <formula>IF(RIGHT(TEXT(AQ546,"0.#"),1)=".",TRUE,FALSE)</formula>
    </cfRule>
  </conditionalFormatting>
  <conditionalFormatting sqref="AE551">
    <cfRule type="expression" dxfId="1231" priority="2269">
      <formula>IF(RIGHT(TEXT(AE551,"0.#"),1)=".",FALSE,TRUE)</formula>
    </cfRule>
    <cfRule type="expression" dxfId="1230" priority="2270">
      <formula>IF(RIGHT(TEXT(AE551,"0.#"),1)=".",TRUE,FALSE)</formula>
    </cfRule>
  </conditionalFormatting>
  <conditionalFormatting sqref="AE553">
    <cfRule type="expression" dxfId="1229" priority="2265">
      <formula>IF(RIGHT(TEXT(AE553,"0.#"),1)=".",FALSE,TRUE)</formula>
    </cfRule>
    <cfRule type="expression" dxfId="1228" priority="2266">
      <formula>IF(RIGHT(TEXT(AE553,"0.#"),1)=".",TRUE,FALSE)</formula>
    </cfRule>
  </conditionalFormatting>
  <conditionalFormatting sqref="AU551">
    <cfRule type="expression" dxfId="1227" priority="2257">
      <formula>IF(RIGHT(TEXT(AU551,"0.#"),1)=".",FALSE,TRUE)</formula>
    </cfRule>
    <cfRule type="expression" dxfId="1226" priority="2258">
      <formula>IF(RIGHT(TEXT(AU551,"0.#"),1)=".",TRUE,FALSE)</formula>
    </cfRule>
  </conditionalFormatting>
  <conditionalFormatting sqref="AU553">
    <cfRule type="expression" dxfId="1225" priority="2253">
      <formula>IF(RIGHT(TEXT(AU553,"0.#"),1)=".",FALSE,TRUE)</formula>
    </cfRule>
    <cfRule type="expression" dxfId="1224" priority="2254">
      <formula>IF(RIGHT(TEXT(AU553,"0.#"),1)=".",TRUE,FALSE)</formula>
    </cfRule>
  </conditionalFormatting>
  <conditionalFormatting sqref="AQ552">
    <cfRule type="expression" dxfId="1223" priority="2245">
      <formula>IF(RIGHT(TEXT(AQ552,"0.#"),1)=".",FALSE,TRUE)</formula>
    </cfRule>
    <cfRule type="expression" dxfId="1222" priority="2246">
      <formula>IF(RIGHT(TEXT(AQ552,"0.#"),1)=".",TRUE,FALSE)</formula>
    </cfRule>
  </conditionalFormatting>
  <conditionalFormatting sqref="AU561">
    <cfRule type="expression" dxfId="1221" priority="2197">
      <formula>IF(RIGHT(TEXT(AU561,"0.#"),1)=".",FALSE,TRUE)</formula>
    </cfRule>
    <cfRule type="expression" dxfId="1220" priority="2198">
      <formula>IF(RIGHT(TEXT(AU561,"0.#"),1)=".",TRUE,FALSE)</formula>
    </cfRule>
  </conditionalFormatting>
  <conditionalFormatting sqref="AU562">
    <cfRule type="expression" dxfId="1219" priority="2195">
      <formula>IF(RIGHT(TEXT(AU562,"0.#"),1)=".",FALSE,TRUE)</formula>
    </cfRule>
    <cfRule type="expression" dxfId="1218" priority="2196">
      <formula>IF(RIGHT(TEXT(AU562,"0.#"),1)=".",TRUE,FALSE)</formula>
    </cfRule>
  </conditionalFormatting>
  <conditionalFormatting sqref="AU563">
    <cfRule type="expression" dxfId="1217" priority="2193">
      <formula>IF(RIGHT(TEXT(AU563,"0.#"),1)=".",FALSE,TRUE)</formula>
    </cfRule>
    <cfRule type="expression" dxfId="1216" priority="2194">
      <formula>IF(RIGHT(TEXT(AU563,"0.#"),1)=".",TRUE,FALSE)</formula>
    </cfRule>
  </conditionalFormatting>
  <conditionalFormatting sqref="AQ562">
    <cfRule type="expression" dxfId="1215" priority="2185">
      <formula>IF(RIGHT(TEXT(AQ562,"0.#"),1)=".",FALSE,TRUE)</formula>
    </cfRule>
    <cfRule type="expression" dxfId="1214" priority="2186">
      <formula>IF(RIGHT(TEXT(AQ562,"0.#"),1)=".",TRUE,FALSE)</formula>
    </cfRule>
  </conditionalFormatting>
  <conditionalFormatting sqref="AQ563">
    <cfRule type="expression" dxfId="1213" priority="2183">
      <formula>IF(RIGHT(TEXT(AQ563,"0.#"),1)=".",FALSE,TRUE)</formula>
    </cfRule>
    <cfRule type="expression" dxfId="1212" priority="2184">
      <formula>IF(RIGHT(TEXT(AQ563,"0.#"),1)=".",TRUE,FALSE)</formula>
    </cfRule>
  </conditionalFormatting>
  <conditionalFormatting sqref="AQ561">
    <cfRule type="expression" dxfId="1211" priority="2181">
      <formula>IF(RIGHT(TEXT(AQ561,"0.#"),1)=".",FALSE,TRUE)</formula>
    </cfRule>
    <cfRule type="expression" dxfId="1210" priority="2182">
      <formula>IF(RIGHT(TEXT(AQ561,"0.#"),1)=".",TRUE,FALSE)</formula>
    </cfRule>
  </conditionalFormatting>
  <conditionalFormatting sqref="AE571">
    <cfRule type="expression" dxfId="1209" priority="2179">
      <formula>IF(RIGHT(TEXT(AE571,"0.#"),1)=".",FALSE,TRUE)</formula>
    </cfRule>
    <cfRule type="expression" dxfId="1208" priority="2180">
      <formula>IF(RIGHT(TEXT(AE571,"0.#"),1)=".",TRUE,FALSE)</formula>
    </cfRule>
  </conditionalFormatting>
  <conditionalFormatting sqref="AE572">
    <cfRule type="expression" dxfId="1207" priority="2177">
      <formula>IF(RIGHT(TEXT(AE572,"0.#"),1)=".",FALSE,TRUE)</formula>
    </cfRule>
    <cfRule type="expression" dxfId="1206" priority="2178">
      <formula>IF(RIGHT(TEXT(AE572,"0.#"),1)=".",TRUE,FALSE)</formula>
    </cfRule>
  </conditionalFormatting>
  <conditionalFormatting sqref="AE573">
    <cfRule type="expression" dxfId="1205" priority="2175">
      <formula>IF(RIGHT(TEXT(AE573,"0.#"),1)=".",FALSE,TRUE)</formula>
    </cfRule>
    <cfRule type="expression" dxfId="1204" priority="2176">
      <formula>IF(RIGHT(TEXT(AE573,"0.#"),1)=".",TRUE,FALSE)</formula>
    </cfRule>
  </conditionalFormatting>
  <conditionalFormatting sqref="AU571">
    <cfRule type="expression" dxfId="1203" priority="2167">
      <formula>IF(RIGHT(TEXT(AU571,"0.#"),1)=".",FALSE,TRUE)</formula>
    </cfRule>
    <cfRule type="expression" dxfId="1202" priority="2168">
      <formula>IF(RIGHT(TEXT(AU571,"0.#"),1)=".",TRUE,FALSE)</formula>
    </cfRule>
  </conditionalFormatting>
  <conditionalFormatting sqref="AU572">
    <cfRule type="expression" dxfId="1201" priority="2165">
      <formula>IF(RIGHT(TEXT(AU572,"0.#"),1)=".",FALSE,TRUE)</formula>
    </cfRule>
    <cfRule type="expression" dxfId="1200" priority="2166">
      <formula>IF(RIGHT(TEXT(AU572,"0.#"),1)=".",TRUE,FALSE)</formula>
    </cfRule>
  </conditionalFormatting>
  <conditionalFormatting sqref="AU573">
    <cfRule type="expression" dxfId="1199" priority="2163">
      <formula>IF(RIGHT(TEXT(AU573,"0.#"),1)=".",FALSE,TRUE)</formula>
    </cfRule>
    <cfRule type="expression" dxfId="1198" priority="2164">
      <formula>IF(RIGHT(TEXT(AU573,"0.#"),1)=".",TRUE,FALSE)</formula>
    </cfRule>
  </conditionalFormatting>
  <conditionalFormatting sqref="AQ572">
    <cfRule type="expression" dxfId="1197" priority="2155">
      <formula>IF(RIGHT(TEXT(AQ572,"0.#"),1)=".",FALSE,TRUE)</formula>
    </cfRule>
    <cfRule type="expression" dxfId="1196" priority="2156">
      <formula>IF(RIGHT(TEXT(AQ572,"0.#"),1)=".",TRUE,FALSE)</formula>
    </cfRule>
  </conditionalFormatting>
  <conditionalFormatting sqref="AQ573">
    <cfRule type="expression" dxfId="1195" priority="2153">
      <formula>IF(RIGHT(TEXT(AQ573,"0.#"),1)=".",FALSE,TRUE)</formula>
    </cfRule>
    <cfRule type="expression" dxfId="1194" priority="2154">
      <formula>IF(RIGHT(TEXT(AQ573,"0.#"),1)=".",TRUE,FALSE)</formula>
    </cfRule>
  </conditionalFormatting>
  <conditionalFormatting sqref="AQ571">
    <cfRule type="expression" dxfId="1193" priority="2151">
      <formula>IF(RIGHT(TEXT(AQ571,"0.#"),1)=".",FALSE,TRUE)</formula>
    </cfRule>
    <cfRule type="expression" dxfId="1192" priority="2152">
      <formula>IF(RIGHT(TEXT(AQ571,"0.#"),1)=".",TRUE,FALSE)</formula>
    </cfRule>
  </conditionalFormatting>
  <conditionalFormatting sqref="AE576">
    <cfRule type="expression" dxfId="1191" priority="2149">
      <formula>IF(RIGHT(TEXT(AE576,"0.#"),1)=".",FALSE,TRUE)</formula>
    </cfRule>
    <cfRule type="expression" dxfId="1190" priority="2150">
      <formula>IF(RIGHT(TEXT(AE576,"0.#"),1)=".",TRUE,FALSE)</formula>
    </cfRule>
  </conditionalFormatting>
  <conditionalFormatting sqref="AE577">
    <cfRule type="expression" dxfId="1189" priority="2147">
      <formula>IF(RIGHT(TEXT(AE577,"0.#"),1)=".",FALSE,TRUE)</formula>
    </cfRule>
    <cfRule type="expression" dxfId="1188" priority="2148">
      <formula>IF(RIGHT(TEXT(AE577,"0.#"),1)=".",TRUE,FALSE)</formula>
    </cfRule>
  </conditionalFormatting>
  <conditionalFormatting sqref="AE578">
    <cfRule type="expression" dxfId="1187" priority="2145">
      <formula>IF(RIGHT(TEXT(AE578,"0.#"),1)=".",FALSE,TRUE)</formula>
    </cfRule>
    <cfRule type="expression" dxfId="1186" priority="2146">
      <formula>IF(RIGHT(TEXT(AE578,"0.#"),1)=".",TRUE,FALSE)</formula>
    </cfRule>
  </conditionalFormatting>
  <conditionalFormatting sqref="AU576">
    <cfRule type="expression" dxfId="1185" priority="2137">
      <formula>IF(RIGHT(TEXT(AU576,"0.#"),1)=".",FALSE,TRUE)</formula>
    </cfRule>
    <cfRule type="expression" dxfId="1184" priority="2138">
      <formula>IF(RIGHT(TEXT(AU576,"0.#"),1)=".",TRUE,FALSE)</formula>
    </cfRule>
  </conditionalFormatting>
  <conditionalFormatting sqref="AU577">
    <cfRule type="expression" dxfId="1183" priority="2135">
      <formula>IF(RIGHT(TEXT(AU577,"0.#"),1)=".",FALSE,TRUE)</formula>
    </cfRule>
    <cfRule type="expression" dxfId="1182" priority="2136">
      <formula>IF(RIGHT(TEXT(AU577,"0.#"),1)=".",TRUE,FALSE)</formula>
    </cfRule>
  </conditionalFormatting>
  <conditionalFormatting sqref="AU578">
    <cfRule type="expression" dxfId="1181" priority="2133">
      <formula>IF(RIGHT(TEXT(AU578,"0.#"),1)=".",FALSE,TRUE)</formula>
    </cfRule>
    <cfRule type="expression" dxfId="1180" priority="2134">
      <formula>IF(RIGHT(TEXT(AU578,"0.#"),1)=".",TRUE,FALSE)</formula>
    </cfRule>
  </conditionalFormatting>
  <conditionalFormatting sqref="AQ577">
    <cfRule type="expression" dxfId="1179" priority="2125">
      <formula>IF(RIGHT(TEXT(AQ577,"0.#"),1)=".",FALSE,TRUE)</formula>
    </cfRule>
    <cfRule type="expression" dxfId="1178" priority="2126">
      <formula>IF(RIGHT(TEXT(AQ577,"0.#"),1)=".",TRUE,FALSE)</formula>
    </cfRule>
  </conditionalFormatting>
  <conditionalFormatting sqref="AQ578">
    <cfRule type="expression" dxfId="1177" priority="2123">
      <formula>IF(RIGHT(TEXT(AQ578,"0.#"),1)=".",FALSE,TRUE)</formula>
    </cfRule>
    <cfRule type="expression" dxfId="1176" priority="2124">
      <formula>IF(RIGHT(TEXT(AQ578,"0.#"),1)=".",TRUE,FALSE)</formula>
    </cfRule>
  </conditionalFormatting>
  <conditionalFormatting sqref="AQ576">
    <cfRule type="expression" dxfId="1175" priority="2121">
      <formula>IF(RIGHT(TEXT(AQ576,"0.#"),1)=".",FALSE,TRUE)</formula>
    </cfRule>
    <cfRule type="expression" dxfId="1174" priority="2122">
      <formula>IF(RIGHT(TEXT(AQ576,"0.#"),1)=".",TRUE,FALSE)</formula>
    </cfRule>
  </conditionalFormatting>
  <conditionalFormatting sqref="AE581">
    <cfRule type="expression" dxfId="1173" priority="2119">
      <formula>IF(RIGHT(TEXT(AE581,"0.#"),1)=".",FALSE,TRUE)</formula>
    </cfRule>
    <cfRule type="expression" dxfId="1172" priority="2120">
      <formula>IF(RIGHT(TEXT(AE581,"0.#"),1)=".",TRUE,FALSE)</formula>
    </cfRule>
  </conditionalFormatting>
  <conditionalFormatting sqref="AE582">
    <cfRule type="expression" dxfId="1171" priority="2117">
      <formula>IF(RIGHT(TEXT(AE582,"0.#"),1)=".",FALSE,TRUE)</formula>
    </cfRule>
    <cfRule type="expression" dxfId="1170" priority="2118">
      <formula>IF(RIGHT(TEXT(AE582,"0.#"),1)=".",TRUE,FALSE)</formula>
    </cfRule>
  </conditionalFormatting>
  <conditionalFormatting sqref="AE583">
    <cfRule type="expression" dxfId="1169" priority="2115">
      <formula>IF(RIGHT(TEXT(AE583,"0.#"),1)=".",FALSE,TRUE)</formula>
    </cfRule>
    <cfRule type="expression" dxfId="1168" priority="2116">
      <formula>IF(RIGHT(TEXT(AE583,"0.#"),1)=".",TRUE,FALSE)</formula>
    </cfRule>
  </conditionalFormatting>
  <conditionalFormatting sqref="AU581">
    <cfRule type="expression" dxfId="1167" priority="2107">
      <formula>IF(RIGHT(TEXT(AU581,"0.#"),1)=".",FALSE,TRUE)</formula>
    </cfRule>
    <cfRule type="expression" dxfId="1166" priority="2108">
      <formula>IF(RIGHT(TEXT(AU581,"0.#"),1)=".",TRUE,FALSE)</formula>
    </cfRule>
  </conditionalFormatting>
  <conditionalFormatting sqref="AQ582">
    <cfRule type="expression" dxfId="1165" priority="2095">
      <formula>IF(RIGHT(TEXT(AQ582,"0.#"),1)=".",FALSE,TRUE)</formula>
    </cfRule>
    <cfRule type="expression" dxfId="1164" priority="2096">
      <formula>IF(RIGHT(TEXT(AQ582,"0.#"),1)=".",TRUE,FALSE)</formula>
    </cfRule>
  </conditionalFormatting>
  <conditionalFormatting sqref="AQ583">
    <cfRule type="expression" dxfId="1163" priority="2093">
      <formula>IF(RIGHT(TEXT(AQ583,"0.#"),1)=".",FALSE,TRUE)</formula>
    </cfRule>
    <cfRule type="expression" dxfId="1162" priority="2094">
      <formula>IF(RIGHT(TEXT(AQ583,"0.#"),1)=".",TRUE,FALSE)</formula>
    </cfRule>
  </conditionalFormatting>
  <conditionalFormatting sqref="AQ581">
    <cfRule type="expression" dxfId="1161" priority="2091">
      <formula>IF(RIGHT(TEXT(AQ581,"0.#"),1)=".",FALSE,TRUE)</formula>
    </cfRule>
    <cfRule type="expression" dxfId="1160" priority="2092">
      <formula>IF(RIGHT(TEXT(AQ581,"0.#"),1)=".",TRUE,FALSE)</formula>
    </cfRule>
  </conditionalFormatting>
  <conditionalFormatting sqref="AE586">
    <cfRule type="expression" dxfId="1159" priority="2089">
      <formula>IF(RIGHT(TEXT(AE586,"0.#"),1)=".",FALSE,TRUE)</formula>
    </cfRule>
    <cfRule type="expression" dxfId="1158" priority="2090">
      <formula>IF(RIGHT(TEXT(AE586,"0.#"),1)=".",TRUE,FALSE)</formula>
    </cfRule>
  </conditionalFormatting>
  <conditionalFormatting sqref="AM588">
    <cfRule type="expression" dxfId="1157" priority="2079">
      <formula>IF(RIGHT(TEXT(AM588,"0.#"),1)=".",FALSE,TRUE)</formula>
    </cfRule>
    <cfRule type="expression" dxfId="1156" priority="2080">
      <formula>IF(RIGHT(TEXT(AM588,"0.#"),1)=".",TRUE,FALSE)</formula>
    </cfRule>
  </conditionalFormatting>
  <conditionalFormatting sqref="AE587">
    <cfRule type="expression" dxfId="1155" priority="2087">
      <formula>IF(RIGHT(TEXT(AE587,"0.#"),1)=".",FALSE,TRUE)</formula>
    </cfRule>
    <cfRule type="expression" dxfId="1154" priority="2088">
      <formula>IF(RIGHT(TEXT(AE587,"0.#"),1)=".",TRUE,FALSE)</formula>
    </cfRule>
  </conditionalFormatting>
  <conditionalFormatting sqref="AE588">
    <cfRule type="expression" dxfId="1153" priority="2085">
      <formula>IF(RIGHT(TEXT(AE588,"0.#"),1)=".",FALSE,TRUE)</formula>
    </cfRule>
    <cfRule type="expression" dxfId="1152" priority="2086">
      <formula>IF(RIGHT(TEXT(AE588,"0.#"),1)=".",TRUE,FALSE)</formula>
    </cfRule>
  </conditionalFormatting>
  <conditionalFormatting sqref="AM586">
    <cfRule type="expression" dxfId="1151" priority="2083">
      <formula>IF(RIGHT(TEXT(AM586,"0.#"),1)=".",FALSE,TRUE)</formula>
    </cfRule>
    <cfRule type="expression" dxfId="1150" priority="2084">
      <formula>IF(RIGHT(TEXT(AM586,"0.#"),1)=".",TRUE,FALSE)</formula>
    </cfRule>
  </conditionalFormatting>
  <conditionalFormatting sqref="AM587">
    <cfRule type="expression" dxfId="1149" priority="2081">
      <formula>IF(RIGHT(TEXT(AM587,"0.#"),1)=".",FALSE,TRUE)</formula>
    </cfRule>
    <cfRule type="expression" dxfId="1148" priority="2082">
      <formula>IF(RIGHT(TEXT(AM587,"0.#"),1)=".",TRUE,FALSE)</formula>
    </cfRule>
  </conditionalFormatting>
  <conditionalFormatting sqref="AU586">
    <cfRule type="expression" dxfId="1147" priority="2077">
      <formula>IF(RIGHT(TEXT(AU586,"0.#"),1)=".",FALSE,TRUE)</formula>
    </cfRule>
    <cfRule type="expression" dxfId="1146" priority="2078">
      <formula>IF(RIGHT(TEXT(AU586,"0.#"),1)=".",TRUE,FALSE)</formula>
    </cfRule>
  </conditionalFormatting>
  <conditionalFormatting sqref="AU587">
    <cfRule type="expression" dxfId="1145" priority="2075">
      <formula>IF(RIGHT(TEXT(AU587,"0.#"),1)=".",FALSE,TRUE)</formula>
    </cfRule>
    <cfRule type="expression" dxfId="1144" priority="2076">
      <formula>IF(RIGHT(TEXT(AU587,"0.#"),1)=".",TRUE,FALSE)</formula>
    </cfRule>
  </conditionalFormatting>
  <conditionalFormatting sqref="AU588">
    <cfRule type="expression" dxfId="1143" priority="2073">
      <formula>IF(RIGHT(TEXT(AU588,"0.#"),1)=".",FALSE,TRUE)</formula>
    </cfRule>
    <cfRule type="expression" dxfId="1142" priority="2074">
      <formula>IF(RIGHT(TEXT(AU588,"0.#"),1)=".",TRUE,FALSE)</formula>
    </cfRule>
  </conditionalFormatting>
  <conditionalFormatting sqref="AI588">
    <cfRule type="expression" dxfId="1141" priority="2067">
      <formula>IF(RIGHT(TEXT(AI588,"0.#"),1)=".",FALSE,TRUE)</formula>
    </cfRule>
    <cfRule type="expression" dxfId="1140" priority="2068">
      <formula>IF(RIGHT(TEXT(AI588,"0.#"),1)=".",TRUE,FALSE)</formula>
    </cfRule>
  </conditionalFormatting>
  <conditionalFormatting sqref="AI586">
    <cfRule type="expression" dxfId="1139" priority="2071">
      <formula>IF(RIGHT(TEXT(AI586,"0.#"),1)=".",FALSE,TRUE)</formula>
    </cfRule>
    <cfRule type="expression" dxfId="1138" priority="2072">
      <formula>IF(RIGHT(TEXT(AI586,"0.#"),1)=".",TRUE,FALSE)</formula>
    </cfRule>
  </conditionalFormatting>
  <conditionalFormatting sqref="AI587">
    <cfRule type="expression" dxfId="1137" priority="2069">
      <formula>IF(RIGHT(TEXT(AI587,"0.#"),1)=".",FALSE,TRUE)</formula>
    </cfRule>
    <cfRule type="expression" dxfId="1136" priority="2070">
      <formula>IF(RIGHT(TEXT(AI587,"0.#"),1)=".",TRUE,FALSE)</formula>
    </cfRule>
  </conditionalFormatting>
  <conditionalFormatting sqref="AQ587">
    <cfRule type="expression" dxfId="1135" priority="2065">
      <formula>IF(RIGHT(TEXT(AQ587,"0.#"),1)=".",FALSE,TRUE)</formula>
    </cfRule>
    <cfRule type="expression" dxfId="1134" priority="2066">
      <formula>IF(RIGHT(TEXT(AQ587,"0.#"),1)=".",TRUE,FALSE)</formula>
    </cfRule>
  </conditionalFormatting>
  <conditionalFormatting sqref="AQ588">
    <cfRule type="expression" dxfId="1133" priority="2063">
      <formula>IF(RIGHT(TEXT(AQ588,"0.#"),1)=".",FALSE,TRUE)</formula>
    </cfRule>
    <cfRule type="expression" dxfId="1132" priority="2064">
      <formula>IF(RIGHT(TEXT(AQ588,"0.#"),1)=".",TRUE,FALSE)</formula>
    </cfRule>
  </conditionalFormatting>
  <conditionalFormatting sqref="AQ586">
    <cfRule type="expression" dxfId="1131" priority="2061">
      <formula>IF(RIGHT(TEXT(AQ586,"0.#"),1)=".",FALSE,TRUE)</formula>
    </cfRule>
    <cfRule type="expression" dxfId="1130" priority="2062">
      <formula>IF(RIGHT(TEXT(AQ586,"0.#"),1)=".",TRUE,FALSE)</formula>
    </cfRule>
  </conditionalFormatting>
  <conditionalFormatting sqref="AE595">
    <cfRule type="expression" dxfId="1129" priority="2059">
      <formula>IF(RIGHT(TEXT(AE595,"0.#"),1)=".",FALSE,TRUE)</formula>
    </cfRule>
    <cfRule type="expression" dxfId="1128" priority="2060">
      <formula>IF(RIGHT(TEXT(AE595,"0.#"),1)=".",TRUE,FALSE)</formula>
    </cfRule>
  </conditionalFormatting>
  <conditionalFormatting sqref="AE596">
    <cfRule type="expression" dxfId="1127" priority="2057">
      <formula>IF(RIGHT(TEXT(AE596,"0.#"),1)=".",FALSE,TRUE)</formula>
    </cfRule>
    <cfRule type="expression" dxfId="1126" priority="2058">
      <formula>IF(RIGHT(TEXT(AE596,"0.#"),1)=".",TRUE,FALSE)</formula>
    </cfRule>
  </conditionalFormatting>
  <conditionalFormatting sqref="AE597">
    <cfRule type="expression" dxfId="1125" priority="2055">
      <formula>IF(RIGHT(TEXT(AE597,"0.#"),1)=".",FALSE,TRUE)</formula>
    </cfRule>
    <cfRule type="expression" dxfId="1124" priority="2056">
      <formula>IF(RIGHT(TEXT(AE597,"0.#"),1)=".",TRUE,FALSE)</formula>
    </cfRule>
  </conditionalFormatting>
  <conditionalFormatting sqref="AU595">
    <cfRule type="expression" dxfId="1123" priority="2047">
      <formula>IF(RIGHT(TEXT(AU595,"0.#"),1)=".",FALSE,TRUE)</formula>
    </cfRule>
    <cfRule type="expression" dxfId="1122" priority="2048">
      <formula>IF(RIGHT(TEXT(AU595,"0.#"),1)=".",TRUE,FALSE)</formula>
    </cfRule>
  </conditionalFormatting>
  <conditionalFormatting sqref="AU596">
    <cfRule type="expression" dxfId="1121" priority="2045">
      <formula>IF(RIGHT(TEXT(AU596,"0.#"),1)=".",FALSE,TRUE)</formula>
    </cfRule>
    <cfRule type="expression" dxfId="1120" priority="2046">
      <formula>IF(RIGHT(TEXT(AU596,"0.#"),1)=".",TRUE,FALSE)</formula>
    </cfRule>
  </conditionalFormatting>
  <conditionalFormatting sqref="AU597">
    <cfRule type="expression" dxfId="1119" priority="2043">
      <formula>IF(RIGHT(TEXT(AU597,"0.#"),1)=".",FALSE,TRUE)</formula>
    </cfRule>
    <cfRule type="expression" dxfId="1118" priority="2044">
      <formula>IF(RIGHT(TEXT(AU597,"0.#"),1)=".",TRUE,FALSE)</formula>
    </cfRule>
  </conditionalFormatting>
  <conditionalFormatting sqref="AQ596">
    <cfRule type="expression" dxfId="1117" priority="2035">
      <formula>IF(RIGHT(TEXT(AQ596,"0.#"),1)=".",FALSE,TRUE)</formula>
    </cfRule>
    <cfRule type="expression" dxfId="1116" priority="2036">
      <formula>IF(RIGHT(TEXT(AQ596,"0.#"),1)=".",TRUE,FALSE)</formula>
    </cfRule>
  </conditionalFormatting>
  <conditionalFormatting sqref="AQ597">
    <cfRule type="expression" dxfId="1115" priority="2033">
      <formula>IF(RIGHT(TEXT(AQ597,"0.#"),1)=".",FALSE,TRUE)</formula>
    </cfRule>
    <cfRule type="expression" dxfId="1114" priority="2034">
      <formula>IF(RIGHT(TEXT(AQ597,"0.#"),1)=".",TRUE,FALSE)</formula>
    </cfRule>
  </conditionalFormatting>
  <conditionalFormatting sqref="AQ595">
    <cfRule type="expression" dxfId="1113" priority="2031">
      <formula>IF(RIGHT(TEXT(AQ595,"0.#"),1)=".",FALSE,TRUE)</formula>
    </cfRule>
    <cfRule type="expression" dxfId="1112" priority="2032">
      <formula>IF(RIGHT(TEXT(AQ595,"0.#"),1)=".",TRUE,FALSE)</formula>
    </cfRule>
  </conditionalFormatting>
  <conditionalFormatting sqref="AE620">
    <cfRule type="expression" dxfId="1111" priority="2029">
      <formula>IF(RIGHT(TEXT(AE620,"0.#"),1)=".",FALSE,TRUE)</formula>
    </cfRule>
    <cfRule type="expression" dxfId="1110" priority="2030">
      <formula>IF(RIGHT(TEXT(AE620,"0.#"),1)=".",TRUE,FALSE)</formula>
    </cfRule>
  </conditionalFormatting>
  <conditionalFormatting sqref="AE621">
    <cfRule type="expression" dxfId="1109" priority="2027">
      <formula>IF(RIGHT(TEXT(AE621,"0.#"),1)=".",FALSE,TRUE)</formula>
    </cfRule>
    <cfRule type="expression" dxfId="1108" priority="2028">
      <formula>IF(RIGHT(TEXT(AE621,"0.#"),1)=".",TRUE,FALSE)</formula>
    </cfRule>
  </conditionalFormatting>
  <conditionalFormatting sqref="AE622">
    <cfRule type="expression" dxfId="1107" priority="2025">
      <formula>IF(RIGHT(TEXT(AE622,"0.#"),1)=".",FALSE,TRUE)</formula>
    </cfRule>
    <cfRule type="expression" dxfId="1106" priority="2026">
      <formula>IF(RIGHT(TEXT(AE622,"0.#"),1)=".",TRUE,FALSE)</formula>
    </cfRule>
  </conditionalFormatting>
  <conditionalFormatting sqref="AU620">
    <cfRule type="expression" dxfId="1105" priority="2017">
      <formula>IF(RIGHT(TEXT(AU620,"0.#"),1)=".",FALSE,TRUE)</formula>
    </cfRule>
    <cfRule type="expression" dxfId="1104" priority="2018">
      <formula>IF(RIGHT(TEXT(AU620,"0.#"),1)=".",TRUE,FALSE)</formula>
    </cfRule>
  </conditionalFormatting>
  <conditionalFormatting sqref="AU621">
    <cfRule type="expression" dxfId="1103" priority="2015">
      <formula>IF(RIGHT(TEXT(AU621,"0.#"),1)=".",FALSE,TRUE)</formula>
    </cfRule>
    <cfRule type="expression" dxfId="1102" priority="2016">
      <formula>IF(RIGHT(TEXT(AU621,"0.#"),1)=".",TRUE,FALSE)</formula>
    </cfRule>
  </conditionalFormatting>
  <conditionalFormatting sqref="AU622">
    <cfRule type="expression" dxfId="1101" priority="2013">
      <formula>IF(RIGHT(TEXT(AU622,"0.#"),1)=".",FALSE,TRUE)</formula>
    </cfRule>
    <cfRule type="expression" dxfId="1100" priority="2014">
      <formula>IF(RIGHT(TEXT(AU622,"0.#"),1)=".",TRUE,FALSE)</formula>
    </cfRule>
  </conditionalFormatting>
  <conditionalFormatting sqref="AQ621">
    <cfRule type="expression" dxfId="1099" priority="2005">
      <formula>IF(RIGHT(TEXT(AQ621,"0.#"),1)=".",FALSE,TRUE)</formula>
    </cfRule>
    <cfRule type="expression" dxfId="1098" priority="2006">
      <formula>IF(RIGHT(TEXT(AQ621,"0.#"),1)=".",TRUE,FALSE)</formula>
    </cfRule>
  </conditionalFormatting>
  <conditionalFormatting sqref="AQ622">
    <cfRule type="expression" dxfId="1097" priority="2003">
      <formula>IF(RIGHT(TEXT(AQ622,"0.#"),1)=".",FALSE,TRUE)</formula>
    </cfRule>
    <cfRule type="expression" dxfId="1096" priority="2004">
      <formula>IF(RIGHT(TEXT(AQ622,"0.#"),1)=".",TRUE,FALSE)</formula>
    </cfRule>
  </conditionalFormatting>
  <conditionalFormatting sqref="AQ620">
    <cfRule type="expression" dxfId="1095" priority="2001">
      <formula>IF(RIGHT(TEXT(AQ620,"0.#"),1)=".",FALSE,TRUE)</formula>
    </cfRule>
    <cfRule type="expression" dxfId="1094" priority="2002">
      <formula>IF(RIGHT(TEXT(AQ620,"0.#"),1)=".",TRUE,FALSE)</formula>
    </cfRule>
  </conditionalFormatting>
  <conditionalFormatting sqref="AE600">
    <cfRule type="expression" dxfId="1093" priority="1999">
      <formula>IF(RIGHT(TEXT(AE600,"0.#"),1)=".",FALSE,TRUE)</formula>
    </cfRule>
    <cfRule type="expression" dxfId="1092" priority="2000">
      <formula>IF(RIGHT(TEXT(AE600,"0.#"),1)=".",TRUE,FALSE)</formula>
    </cfRule>
  </conditionalFormatting>
  <conditionalFormatting sqref="AE601">
    <cfRule type="expression" dxfId="1091" priority="1997">
      <formula>IF(RIGHT(TEXT(AE601,"0.#"),1)=".",FALSE,TRUE)</formula>
    </cfRule>
    <cfRule type="expression" dxfId="1090" priority="1998">
      <formula>IF(RIGHT(TEXT(AE601,"0.#"),1)=".",TRUE,FALSE)</formula>
    </cfRule>
  </conditionalFormatting>
  <conditionalFormatting sqref="AE602">
    <cfRule type="expression" dxfId="1089" priority="1995">
      <formula>IF(RIGHT(TEXT(AE602,"0.#"),1)=".",FALSE,TRUE)</formula>
    </cfRule>
    <cfRule type="expression" dxfId="1088" priority="1996">
      <formula>IF(RIGHT(TEXT(AE602,"0.#"),1)=".",TRUE,FALSE)</formula>
    </cfRule>
  </conditionalFormatting>
  <conditionalFormatting sqref="AU600">
    <cfRule type="expression" dxfId="1087" priority="1987">
      <formula>IF(RIGHT(TEXT(AU600,"0.#"),1)=".",FALSE,TRUE)</formula>
    </cfRule>
    <cfRule type="expression" dxfId="1086" priority="1988">
      <formula>IF(RIGHT(TEXT(AU600,"0.#"),1)=".",TRUE,FALSE)</formula>
    </cfRule>
  </conditionalFormatting>
  <conditionalFormatting sqref="AU601">
    <cfRule type="expression" dxfId="1085" priority="1985">
      <formula>IF(RIGHT(TEXT(AU601,"0.#"),1)=".",FALSE,TRUE)</formula>
    </cfRule>
    <cfRule type="expression" dxfId="1084" priority="1986">
      <formula>IF(RIGHT(TEXT(AU601,"0.#"),1)=".",TRUE,FALSE)</formula>
    </cfRule>
  </conditionalFormatting>
  <conditionalFormatting sqref="AU602">
    <cfRule type="expression" dxfId="1083" priority="1983">
      <formula>IF(RIGHT(TEXT(AU602,"0.#"),1)=".",FALSE,TRUE)</formula>
    </cfRule>
    <cfRule type="expression" dxfId="1082" priority="1984">
      <formula>IF(RIGHT(TEXT(AU602,"0.#"),1)=".",TRUE,FALSE)</formula>
    </cfRule>
  </conditionalFormatting>
  <conditionalFormatting sqref="AQ601">
    <cfRule type="expression" dxfId="1081" priority="1975">
      <formula>IF(RIGHT(TEXT(AQ601,"0.#"),1)=".",FALSE,TRUE)</formula>
    </cfRule>
    <cfRule type="expression" dxfId="1080" priority="1976">
      <formula>IF(RIGHT(TEXT(AQ601,"0.#"),1)=".",TRUE,FALSE)</formula>
    </cfRule>
  </conditionalFormatting>
  <conditionalFormatting sqref="AQ602">
    <cfRule type="expression" dxfId="1079" priority="1973">
      <formula>IF(RIGHT(TEXT(AQ602,"0.#"),1)=".",FALSE,TRUE)</formula>
    </cfRule>
    <cfRule type="expression" dxfId="1078" priority="1974">
      <formula>IF(RIGHT(TEXT(AQ602,"0.#"),1)=".",TRUE,FALSE)</formula>
    </cfRule>
  </conditionalFormatting>
  <conditionalFormatting sqref="AQ600">
    <cfRule type="expression" dxfId="1077" priority="1971">
      <formula>IF(RIGHT(TEXT(AQ600,"0.#"),1)=".",FALSE,TRUE)</formula>
    </cfRule>
    <cfRule type="expression" dxfId="1076" priority="1972">
      <formula>IF(RIGHT(TEXT(AQ600,"0.#"),1)=".",TRUE,FALSE)</formula>
    </cfRule>
  </conditionalFormatting>
  <conditionalFormatting sqref="AE605">
    <cfRule type="expression" dxfId="1075" priority="1969">
      <formula>IF(RIGHT(TEXT(AE605,"0.#"),1)=".",FALSE,TRUE)</formula>
    </cfRule>
    <cfRule type="expression" dxfId="1074" priority="1970">
      <formula>IF(RIGHT(TEXT(AE605,"0.#"),1)=".",TRUE,FALSE)</formula>
    </cfRule>
  </conditionalFormatting>
  <conditionalFormatting sqref="AE606">
    <cfRule type="expression" dxfId="1073" priority="1967">
      <formula>IF(RIGHT(TEXT(AE606,"0.#"),1)=".",FALSE,TRUE)</formula>
    </cfRule>
    <cfRule type="expression" dxfId="1072" priority="1968">
      <formula>IF(RIGHT(TEXT(AE606,"0.#"),1)=".",TRUE,FALSE)</formula>
    </cfRule>
  </conditionalFormatting>
  <conditionalFormatting sqref="AE607">
    <cfRule type="expression" dxfId="1071" priority="1965">
      <formula>IF(RIGHT(TEXT(AE607,"0.#"),1)=".",FALSE,TRUE)</formula>
    </cfRule>
    <cfRule type="expression" dxfId="1070" priority="1966">
      <formula>IF(RIGHT(TEXT(AE607,"0.#"),1)=".",TRUE,FALSE)</formula>
    </cfRule>
  </conditionalFormatting>
  <conditionalFormatting sqref="AU605">
    <cfRule type="expression" dxfId="1069" priority="1957">
      <formula>IF(RIGHT(TEXT(AU605,"0.#"),1)=".",FALSE,TRUE)</formula>
    </cfRule>
    <cfRule type="expression" dxfId="1068" priority="1958">
      <formula>IF(RIGHT(TEXT(AU605,"0.#"),1)=".",TRUE,FALSE)</formula>
    </cfRule>
  </conditionalFormatting>
  <conditionalFormatting sqref="AU606">
    <cfRule type="expression" dxfId="1067" priority="1955">
      <formula>IF(RIGHT(TEXT(AU606,"0.#"),1)=".",FALSE,TRUE)</formula>
    </cfRule>
    <cfRule type="expression" dxfId="1066" priority="1956">
      <formula>IF(RIGHT(TEXT(AU606,"0.#"),1)=".",TRUE,FALSE)</formula>
    </cfRule>
  </conditionalFormatting>
  <conditionalFormatting sqref="AU607">
    <cfRule type="expression" dxfId="1065" priority="1953">
      <formula>IF(RIGHT(TEXT(AU607,"0.#"),1)=".",FALSE,TRUE)</formula>
    </cfRule>
    <cfRule type="expression" dxfId="1064" priority="1954">
      <formula>IF(RIGHT(TEXT(AU607,"0.#"),1)=".",TRUE,FALSE)</formula>
    </cfRule>
  </conditionalFormatting>
  <conditionalFormatting sqref="AQ606">
    <cfRule type="expression" dxfId="1063" priority="1945">
      <formula>IF(RIGHT(TEXT(AQ606,"0.#"),1)=".",FALSE,TRUE)</formula>
    </cfRule>
    <cfRule type="expression" dxfId="1062" priority="1946">
      <formula>IF(RIGHT(TEXT(AQ606,"0.#"),1)=".",TRUE,FALSE)</formula>
    </cfRule>
  </conditionalFormatting>
  <conditionalFormatting sqref="AQ607">
    <cfRule type="expression" dxfId="1061" priority="1943">
      <formula>IF(RIGHT(TEXT(AQ607,"0.#"),1)=".",FALSE,TRUE)</formula>
    </cfRule>
    <cfRule type="expression" dxfId="1060" priority="1944">
      <formula>IF(RIGHT(TEXT(AQ607,"0.#"),1)=".",TRUE,FALSE)</formula>
    </cfRule>
  </conditionalFormatting>
  <conditionalFormatting sqref="AQ605">
    <cfRule type="expression" dxfId="1059" priority="1941">
      <formula>IF(RIGHT(TEXT(AQ605,"0.#"),1)=".",FALSE,TRUE)</formula>
    </cfRule>
    <cfRule type="expression" dxfId="1058" priority="1942">
      <formula>IF(RIGHT(TEXT(AQ605,"0.#"),1)=".",TRUE,FALSE)</formula>
    </cfRule>
  </conditionalFormatting>
  <conditionalFormatting sqref="AE610">
    <cfRule type="expression" dxfId="1057" priority="1939">
      <formula>IF(RIGHT(TEXT(AE610,"0.#"),1)=".",FALSE,TRUE)</formula>
    </cfRule>
    <cfRule type="expression" dxfId="1056" priority="1940">
      <formula>IF(RIGHT(TEXT(AE610,"0.#"),1)=".",TRUE,FALSE)</formula>
    </cfRule>
  </conditionalFormatting>
  <conditionalFormatting sqref="AE611">
    <cfRule type="expression" dxfId="1055" priority="1937">
      <formula>IF(RIGHT(TEXT(AE611,"0.#"),1)=".",FALSE,TRUE)</formula>
    </cfRule>
    <cfRule type="expression" dxfId="1054" priority="1938">
      <formula>IF(RIGHT(TEXT(AE611,"0.#"),1)=".",TRUE,FALSE)</formula>
    </cfRule>
  </conditionalFormatting>
  <conditionalFormatting sqref="AE612">
    <cfRule type="expression" dxfId="1053" priority="1935">
      <formula>IF(RIGHT(TEXT(AE612,"0.#"),1)=".",FALSE,TRUE)</formula>
    </cfRule>
    <cfRule type="expression" dxfId="1052" priority="1936">
      <formula>IF(RIGHT(TEXT(AE612,"0.#"),1)=".",TRUE,FALSE)</formula>
    </cfRule>
  </conditionalFormatting>
  <conditionalFormatting sqref="AU610">
    <cfRule type="expression" dxfId="1051" priority="1927">
      <formula>IF(RIGHT(TEXT(AU610,"0.#"),1)=".",FALSE,TRUE)</formula>
    </cfRule>
    <cfRule type="expression" dxfId="1050" priority="1928">
      <formula>IF(RIGHT(TEXT(AU610,"0.#"),1)=".",TRUE,FALSE)</formula>
    </cfRule>
  </conditionalFormatting>
  <conditionalFormatting sqref="AU611">
    <cfRule type="expression" dxfId="1049" priority="1925">
      <formula>IF(RIGHT(TEXT(AU611,"0.#"),1)=".",FALSE,TRUE)</formula>
    </cfRule>
    <cfRule type="expression" dxfId="1048" priority="1926">
      <formula>IF(RIGHT(TEXT(AU611,"0.#"),1)=".",TRUE,FALSE)</formula>
    </cfRule>
  </conditionalFormatting>
  <conditionalFormatting sqref="AU612">
    <cfRule type="expression" dxfId="1047" priority="1923">
      <formula>IF(RIGHT(TEXT(AU612,"0.#"),1)=".",FALSE,TRUE)</formula>
    </cfRule>
    <cfRule type="expression" dxfId="1046" priority="1924">
      <formula>IF(RIGHT(TEXT(AU612,"0.#"),1)=".",TRUE,FALSE)</formula>
    </cfRule>
  </conditionalFormatting>
  <conditionalFormatting sqref="AQ611">
    <cfRule type="expression" dxfId="1045" priority="1915">
      <formula>IF(RIGHT(TEXT(AQ611,"0.#"),1)=".",FALSE,TRUE)</formula>
    </cfRule>
    <cfRule type="expression" dxfId="1044" priority="1916">
      <formula>IF(RIGHT(TEXT(AQ611,"0.#"),1)=".",TRUE,FALSE)</formula>
    </cfRule>
  </conditionalFormatting>
  <conditionalFormatting sqref="AQ612">
    <cfRule type="expression" dxfId="1043" priority="1913">
      <formula>IF(RIGHT(TEXT(AQ612,"0.#"),1)=".",FALSE,TRUE)</formula>
    </cfRule>
    <cfRule type="expression" dxfId="1042" priority="1914">
      <formula>IF(RIGHT(TEXT(AQ612,"0.#"),1)=".",TRUE,FALSE)</formula>
    </cfRule>
  </conditionalFormatting>
  <conditionalFormatting sqref="AQ610">
    <cfRule type="expression" dxfId="1041" priority="1911">
      <formula>IF(RIGHT(TEXT(AQ610,"0.#"),1)=".",FALSE,TRUE)</formula>
    </cfRule>
    <cfRule type="expression" dxfId="1040" priority="1912">
      <formula>IF(RIGHT(TEXT(AQ610,"0.#"),1)=".",TRUE,FALSE)</formula>
    </cfRule>
  </conditionalFormatting>
  <conditionalFormatting sqref="AE615">
    <cfRule type="expression" dxfId="1039" priority="1909">
      <formula>IF(RIGHT(TEXT(AE615,"0.#"),1)=".",FALSE,TRUE)</formula>
    </cfRule>
    <cfRule type="expression" dxfId="1038" priority="1910">
      <formula>IF(RIGHT(TEXT(AE615,"0.#"),1)=".",TRUE,FALSE)</formula>
    </cfRule>
  </conditionalFormatting>
  <conditionalFormatting sqref="AE616">
    <cfRule type="expression" dxfId="1037" priority="1907">
      <formula>IF(RIGHT(TEXT(AE616,"0.#"),1)=".",FALSE,TRUE)</formula>
    </cfRule>
    <cfRule type="expression" dxfId="1036" priority="1908">
      <formula>IF(RIGHT(TEXT(AE616,"0.#"),1)=".",TRUE,FALSE)</formula>
    </cfRule>
  </conditionalFormatting>
  <conditionalFormatting sqref="AE617">
    <cfRule type="expression" dxfId="1035" priority="1905">
      <formula>IF(RIGHT(TEXT(AE617,"0.#"),1)=".",FALSE,TRUE)</formula>
    </cfRule>
    <cfRule type="expression" dxfId="1034" priority="1906">
      <formula>IF(RIGHT(TEXT(AE617,"0.#"),1)=".",TRUE,FALSE)</formula>
    </cfRule>
  </conditionalFormatting>
  <conditionalFormatting sqref="AU615">
    <cfRule type="expression" dxfId="1033" priority="1897">
      <formula>IF(RIGHT(TEXT(AU615,"0.#"),1)=".",FALSE,TRUE)</formula>
    </cfRule>
    <cfRule type="expression" dxfId="1032" priority="1898">
      <formula>IF(RIGHT(TEXT(AU615,"0.#"),1)=".",TRUE,FALSE)</formula>
    </cfRule>
  </conditionalFormatting>
  <conditionalFormatting sqref="AU616">
    <cfRule type="expression" dxfId="1031" priority="1895">
      <formula>IF(RIGHT(TEXT(AU616,"0.#"),1)=".",FALSE,TRUE)</formula>
    </cfRule>
    <cfRule type="expression" dxfId="1030" priority="1896">
      <formula>IF(RIGHT(TEXT(AU616,"0.#"),1)=".",TRUE,FALSE)</formula>
    </cfRule>
  </conditionalFormatting>
  <conditionalFormatting sqref="AU617">
    <cfRule type="expression" dxfId="1029" priority="1893">
      <formula>IF(RIGHT(TEXT(AU617,"0.#"),1)=".",FALSE,TRUE)</formula>
    </cfRule>
    <cfRule type="expression" dxfId="1028" priority="1894">
      <formula>IF(RIGHT(TEXT(AU617,"0.#"),1)=".",TRUE,FALSE)</formula>
    </cfRule>
  </conditionalFormatting>
  <conditionalFormatting sqref="AQ616">
    <cfRule type="expression" dxfId="1027" priority="1885">
      <formula>IF(RIGHT(TEXT(AQ616,"0.#"),1)=".",FALSE,TRUE)</formula>
    </cfRule>
    <cfRule type="expression" dxfId="1026" priority="1886">
      <formula>IF(RIGHT(TEXT(AQ616,"0.#"),1)=".",TRUE,FALSE)</formula>
    </cfRule>
  </conditionalFormatting>
  <conditionalFormatting sqref="AQ617">
    <cfRule type="expression" dxfId="1025" priority="1883">
      <formula>IF(RIGHT(TEXT(AQ617,"0.#"),1)=".",FALSE,TRUE)</formula>
    </cfRule>
    <cfRule type="expression" dxfId="1024" priority="1884">
      <formula>IF(RIGHT(TEXT(AQ617,"0.#"),1)=".",TRUE,FALSE)</formula>
    </cfRule>
  </conditionalFormatting>
  <conditionalFormatting sqref="AQ615">
    <cfRule type="expression" dxfId="1023" priority="1881">
      <formula>IF(RIGHT(TEXT(AQ615,"0.#"),1)=".",FALSE,TRUE)</formula>
    </cfRule>
    <cfRule type="expression" dxfId="1022" priority="1882">
      <formula>IF(RIGHT(TEXT(AQ615,"0.#"),1)=".",TRUE,FALSE)</formula>
    </cfRule>
  </conditionalFormatting>
  <conditionalFormatting sqref="AE625">
    <cfRule type="expression" dxfId="1021" priority="1879">
      <formula>IF(RIGHT(TEXT(AE625,"0.#"),1)=".",FALSE,TRUE)</formula>
    </cfRule>
    <cfRule type="expression" dxfId="1020" priority="1880">
      <formula>IF(RIGHT(TEXT(AE625,"0.#"),1)=".",TRUE,FALSE)</formula>
    </cfRule>
  </conditionalFormatting>
  <conditionalFormatting sqref="AE626">
    <cfRule type="expression" dxfId="1019" priority="1877">
      <formula>IF(RIGHT(TEXT(AE626,"0.#"),1)=".",FALSE,TRUE)</formula>
    </cfRule>
    <cfRule type="expression" dxfId="1018" priority="1878">
      <formula>IF(RIGHT(TEXT(AE626,"0.#"),1)=".",TRUE,FALSE)</formula>
    </cfRule>
  </conditionalFormatting>
  <conditionalFormatting sqref="AE627">
    <cfRule type="expression" dxfId="1017" priority="1875">
      <formula>IF(RIGHT(TEXT(AE627,"0.#"),1)=".",FALSE,TRUE)</formula>
    </cfRule>
    <cfRule type="expression" dxfId="1016" priority="1876">
      <formula>IF(RIGHT(TEXT(AE627,"0.#"),1)=".",TRUE,FALSE)</formula>
    </cfRule>
  </conditionalFormatting>
  <conditionalFormatting sqref="AU625">
    <cfRule type="expression" dxfId="1015" priority="1867">
      <formula>IF(RIGHT(TEXT(AU625,"0.#"),1)=".",FALSE,TRUE)</formula>
    </cfRule>
    <cfRule type="expression" dxfId="1014" priority="1868">
      <formula>IF(RIGHT(TEXT(AU625,"0.#"),1)=".",TRUE,FALSE)</formula>
    </cfRule>
  </conditionalFormatting>
  <conditionalFormatting sqref="AU626">
    <cfRule type="expression" dxfId="1013" priority="1865">
      <formula>IF(RIGHT(TEXT(AU626,"0.#"),1)=".",FALSE,TRUE)</formula>
    </cfRule>
    <cfRule type="expression" dxfId="1012" priority="1866">
      <formula>IF(RIGHT(TEXT(AU626,"0.#"),1)=".",TRUE,FALSE)</formula>
    </cfRule>
  </conditionalFormatting>
  <conditionalFormatting sqref="AU627">
    <cfRule type="expression" dxfId="1011" priority="1863">
      <formula>IF(RIGHT(TEXT(AU627,"0.#"),1)=".",FALSE,TRUE)</formula>
    </cfRule>
    <cfRule type="expression" dxfId="1010" priority="1864">
      <formula>IF(RIGHT(TEXT(AU627,"0.#"),1)=".",TRUE,FALSE)</formula>
    </cfRule>
  </conditionalFormatting>
  <conditionalFormatting sqref="AQ626">
    <cfRule type="expression" dxfId="1009" priority="1855">
      <formula>IF(RIGHT(TEXT(AQ626,"0.#"),1)=".",FALSE,TRUE)</formula>
    </cfRule>
    <cfRule type="expression" dxfId="1008" priority="1856">
      <formula>IF(RIGHT(TEXT(AQ626,"0.#"),1)=".",TRUE,FALSE)</formula>
    </cfRule>
  </conditionalFormatting>
  <conditionalFormatting sqref="AQ627">
    <cfRule type="expression" dxfId="1007" priority="1853">
      <formula>IF(RIGHT(TEXT(AQ627,"0.#"),1)=".",FALSE,TRUE)</formula>
    </cfRule>
    <cfRule type="expression" dxfId="1006" priority="1854">
      <formula>IF(RIGHT(TEXT(AQ627,"0.#"),1)=".",TRUE,FALSE)</formula>
    </cfRule>
  </conditionalFormatting>
  <conditionalFormatting sqref="AQ625">
    <cfRule type="expression" dxfId="1005" priority="1851">
      <formula>IF(RIGHT(TEXT(AQ625,"0.#"),1)=".",FALSE,TRUE)</formula>
    </cfRule>
    <cfRule type="expression" dxfId="1004" priority="1852">
      <formula>IF(RIGHT(TEXT(AQ625,"0.#"),1)=".",TRUE,FALSE)</formula>
    </cfRule>
  </conditionalFormatting>
  <conditionalFormatting sqref="AE630">
    <cfRule type="expression" dxfId="1003" priority="1849">
      <formula>IF(RIGHT(TEXT(AE630,"0.#"),1)=".",FALSE,TRUE)</formula>
    </cfRule>
    <cfRule type="expression" dxfId="1002" priority="1850">
      <formula>IF(RIGHT(TEXT(AE630,"0.#"),1)=".",TRUE,FALSE)</formula>
    </cfRule>
  </conditionalFormatting>
  <conditionalFormatting sqref="AE631">
    <cfRule type="expression" dxfId="1001" priority="1847">
      <formula>IF(RIGHT(TEXT(AE631,"0.#"),1)=".",FALSE,TRUE)</formula>
    </cfRule>
    <cfRule type="expression" dxfId="1000" priority="1848">
      <formula>IF(RIGHT(TEXT(AE631,"0.#"),1)=".",TRUE,FALSE)</formula>
    </cfRule>
  </conditionalFormatting>
  <conditionalFormatting sqref="AE632">
    <cfRule type="expression" dxfId="999" priority="1845">
      <formula>IF(RIGHT(TEXT(AE632,"0.#"),1)=".",FALSE,TRUE)</formula>
    </cfRule>
    <cfRule type="expression" dxfId="998" priority="1846">
      <formula>IF(RIGHT(TEXT(AE632,"0.#"),1)=".",TRUE,FALSE)</formula>
    </cfRule>
  </conditionalFormatting>
  <conditionalFormatting sqref="AU630">
    <cfRule type="expression" dxfId="997" priority="1837">
      <formula>IF(RIGHT(TEXT(AU630,"0.#"),1)=".",FALSE,TRUE)</formula>
    </cfRule>
    <cfRule type="expression" dxfId="996" priority="1838">
      <formula>IF(RIGHT(TEXT(AU630,"0.#"),1)=".",TRUE,FALSE)</formula>
    </cfRule>
  </conditionalFormatting>
  <conditionalFormatting sqref="AU631">
    <cfRule type="expression" dxfId="995" priority="1835">
      <formula>IF(RIGHT(TEXT(AU631,"0.#"),1)=".",FALSE,TRUE)</formula>
    </cfRule>
    <cfRule type="expression" dxfId="994" priority="1836">
      <formula>IF(RIGHT(TEXT(AU631,"0.#"),1)=".",TRUE,FALSE)</formula>
    </cfRule>
  </conditionalFormatting>
  <conditionalFormatting sqref="AU632">
    <cfRule type="expression" dxfId="993" priority="1833">
      <formula>IF(RIGHT(TEXT(AU632,"0.#"),1)=".",FALSE,TRUE)</formula>
    </cfRule>
    <cfRule type="expression" dxfId="992" priority="1834">
      <formula>IF(RIGHT(TEXT(AU632,"0.#"),1)=".",TRUE,FALSE)</formula>
    </cfRule>
  </conditionalFormatting>
  <conditionalFormatting sqref="AQ631">
    <cfRule type="expression" dxfId="991" priority="1825">
      <formula>IF(RIGHT(TEXT(AQ631,"0.#"),1)=".",FALSE,TRUE)</formula>
    </cfRule>
    <cfRule type="expression" dxfId="990" priority="1826">
      <formula>IF(RIGHT(TEXT(AQ631,"0.#"),1)=".",TRUE,FALSE)</formula>
    </cfRule>
  </conditionalFormatting>
  <conditionalFormatting sqref="AQ632">
    <cfRule type="expression" dxfId="989" priority="1823">
      <formula>IF(RIGHT(TEXT(AQ632,"0.#"),1)=".",FALSE,TRUE)</formula>
    </cfRule>
    <cfRule type="expression" dxfId="988" priority="1824">
      <formula>IF(RIGHT(TEXT(AQ632,"0.#"),1)=".",TRUE,FALSE)</formula>
    </cfRule>
  </conditionalFormatting>
  <conditionalFormatting sqref="AQ630">
    <cfRule type="expression" dxfId="987" priority="1821">
      <formula>IF(RIGHT(TEXT(AQ630,"0.#"),1)=".",FALSE,TRUE)</formula>
    </cfRule>
    <cfRule type="expression" dxfId="986" priority="1822">
      <formula>IF(RIGHT(TEXT(AQ630,"0.#"),1)=".",TRUE,FALSE)</formula>
    </cfRule>
  </conditionalFormatting>
  <conditionalFormatting sqref="AE635">
    <cfRule type="expression" dxfId="985" priority="1819">
      <formula>IF(RIGHT(TEXT(AE635,"0.#"),1)=".",FALSE,TRUE)</formula>
    </cfRule>
    <cfRule type="expression" dxfId="984" priority="1820">
      <formula>IF(RIGHT(TEXT(AE635,"0.#"),1)=".",TRUE,FALSE)</formula>
    </cfRule>
  </conditionalFormatting>
  <conditionalFormatting sqref="AE636">
    <cfRule type="expression" dxfId="983" priority="1817">
      <formula>IF(RIGHT(TEXT(AE636,"0.#"),1)=".",FALSE,TRUE)</formula>
    </cfRule>
    <cfRule type="expression" dxfId="982" priority="1818">
      <formula>IF(RIGHT(TEXT(AE636,"0.#"),1)=".",TRUE,FALSE)</formula>
    </cfRule>
  </conditionalFormatting>
  <conditionalFormatting sqref="AE637">
    <cfRule type="expression" dxfId="981" priority="1815">
      <formula>IF(RIGHT(TEXT(AE637,"0.#"),1)=".",FALSE,TRUE)</formula>
    </cfRule>
    <cfRule type="expression" dxfId="980" priority="1816">
      <formula>IF(RIGHT(TEXT(AE637,"0.#"),1)=".",TRUE,FALSE)</formula>
    </cfRule>
  </conditionalFormatting>
  <conditionalFormatting sqref="AU635">
    <cfRule type="expression" dxfId="979" priority="1807">
      <formula>IF(RIGHT(TEXT(AU635,"0.#"),1)=".",FALSE,TRUE)</formula>
    </cfRule>
    <cfRule type="expression" dxfId="978" priority="1808">
      <formula>IF(RIGHT(TEXT(AU635,"0.#"),1)=".",TRUE,FALSE)</formula>
    </cfRule>
  </conditionalFormatting>
  <conditionalFormatting sqref="AU636">
    <cfRule type="expression" dxfId="977" priority="1805">
      <formula>IF(RIGHT(TEXT(AU636,"0.#"),1)=".",FALSE,TRUE)</formula>
    </cfRule>
    <cfRule type="expression" dxfId="976" priority="1806">
      <formula>IF(RIGHT(TEXT(AU636,"0.#"),1)=".",TRUE,FALSE)</formula>
    </cfRule>
  </conditionalFormatting>
  <conditionalFormatting sqref="AU637">
    <cfRule type="expression" dxfId="975" priority="1803">
      <formula>IF(RIGHT(TEXT(AU637,"0.#"),1)=".",FALSE,TRUE)</formula>
    </cfRule>
    <cfRule type="expression" dxfId="974" priority="1804">
      <formula>IF(RIGHT(TEXT(AU637,"0.#"),1)=".",TRUE,FALSE)</formula>
    </cfRule>
  </conditionalFormatting>
  <conditionalFormatting sqref="AQ636">
    <cfRule type="expression" dxfId="973" priority="1795">
      <formula>IF(RIGHT(TEXT(AQ636,"0.#"),1)=".",FALSE,TRUE)</formula>
    </cfRule>
    <cfRule type="expression" dxfId="972" priority="1796">
      <formula>IF(RIGHT(TEXT(AQ636,"0.#"),1)=".",TRUE,FALSE)</formula>
    </cfRule>
  </conditionalFormatting>
  <conditionalFormatting sqref="AQ637">
    <cfRule type="expression" dxfId="971" priority="1793">
      <formula>IF(RIGHT(TEXT(AQ637,"0.#"),1)=".",FALSE,TRUE)</formula>
    </cfRule>
    <cfRule type="expression" dxfId="970" priority="1794">
      <formula>IF(RIGHT(TEXT(AQ637,"0.#"),1)=".",TRUE,FALSE)</formula>
    </cfRule>
  </conditionalFormatting>
  <conditionalFormatting sqref="AQ635">
    <cfRule type="expression" dxfId="969" priority="1791">
      <formula>IF(RIGHT(TEXT(AQ635,"0.#"),1)=".",FALSE,TRUE)</formula>
    </cfRule>
    <cfRule type="expression" dxfId="968" priority="1792">
      <formula>IF(RIGHT(TEXT(AQ635,"0.#"),1)=".",TRUE,FALSE)</formula>
    </cfRule>
  </conditionalFormatting>
  <conditionalFormatting sqref="AE640">
    <cfRule type="expression" dxfId="967" priority="1789">
      <formula>IF(RIGHT(TEXT(AE640,"0.#"),1)=".",FALSE,TRUE)</formula>
    </cfRule>
    <cfRule type="expression" dxfId="966" priority="1790">
      <formula>IF(RIGHT(TEXT(AE640,"0.#"),1)=".",TRUE,FALSE)</formula>
    </cfRule>
  </conditionalFormatting>
  <conditionalFormatting sqref="AM642">
    <cfRule type="expression" dxfId="965" priority="1779">
      <formula>IF(RIGHT(TEXT(AM642,"0.#"),1)=".",FALSE,TRUE)</formula>
    </cfRule>
    <cfRule type="expression" dxfId="964" priority="1780">
      <formula>IF(RIGHT(TEXT(AM642,"0.#"),1)=".",TRUE,FALSE)</formula>
    </cfRule>
  </conditionalFormatting>
  <conditionalFormatting sqref="AE641">
    <cfRule type="expression" dxfId="963" priority="1787">
      <formula>IF(RIGHT(TEXT(AE641,"0.#"),1)=".",FALSE,TRUE)</formula>
    </cfRule>
    <cfRule type="expression" dxfId="962" priority="1788">
      <formula>IF(RIGHT(TEXT(AE641,"0.#"),1)=".",TRUE,FALSE)</formula>
    </cfRule>
  </conditionalFormatting>
  <conditionalFormatting sqref="AE642">
    <cfRule type="expression" dxfId="961" priority="1785">
      <formula>IF(RIGHT(TEXT(AE642,"0.#"),1)=".",FALSE,TRUE)</formula>
    </cfRule>
    <cfRule type="expression" dxfId="960" priority="1786">
      <formula>IF(RIGHT(TEXT(AE642,"0.#"),1)=".",TRUE,FALSE)</formula>
    </cfRule>
  </conditionalFormatting>
  <conditionalFormatting sqref="AM640">
    <cfRule type="expression" dxfId="959" priority="1783">
      <formula>IF(RIGHT(TEXT(AM640,"0.#"),1)=".",FALSE,TRUE)</formula>
    </cfRule>
    <cfRule type="expression" dxfId="958" priority="1784">
      <formula>IF(RIGHT(TEXT(AM640,"0.#"),1)=".",TRUE,FALSE)</formula>
    </cfRule>
  </conditionalFormatting>
  <conditionalFormatting sqref="AM641">
    <cfRule type="expression" dxfId="957" priority="1781">
      <formula>IF(RIGHT(TEXT(AM641,"0.#"),1)=".",FALSE,TRUE)</formula>
    </cfRule>
    <cfRule type="expression" dxfId="956" priority="1782">
      <formula>IF(RIGHT(TEXT(AM641,"0.#"),1)=".",TRUE,FALSE)</formula>
    </cfRule>
  </conditionalFormatting>
  <conditionalFormatting sqref="AU640">
    <cfRule type="expression" dxfId="955" priority="1777">
      <formula>IF(RIGHT(TEXT(AU640,"0.#"),1)=".",FALSE,TRUE)</formula>
    </cfRule>
    <cfRule type="expression" dxfId="954" priority="1778">
      <formula>IF(RIGHT(TEXT(AU640,"0.#"),1)=".",TRUE,FALSE)</formula>
    </cfRule>
  </conditionalFormatting>
  <conditionalFormatting sqref="AU641">
    <cfRule type="expression" dxfId="953" priority="1775">
      <formula>IF(RIGHT(TEXT(AU641,"0.#"),1)=".",FALSE,TRUE)</formula>
    </cfRule>
    <cfRule type="expression" dxfId="952" priority="1776">
      <formula>IF(RIGHT(TEXT(AU641,"0.#"),1)=".",TRUE,FALSE)</formula>
    </cfRule>
  </conditionalFormatting>
  <conditionalFormatting sqref="AU642">
    <cfRule type="expression" dxfId="951" priority="1773">
      <formula>IF(RIGHT(TEXT(AU642,"0.#"),1)=".",FALSE,TRUE)</formula>
    </cfRule>
    <cfRule type="expression" dxfId="950" priority="1774">
      <formula>IF(RIGHT(TEXT(AU642,"0.#"),1)=".",TRUE,FALSE)</formula>
    </cfRule>
  </conditionalFormatting>
  <conditionalFormatting sqref="AI642">
    <cfRule type="expression" dxfId="949" priority="1767">
      <formula>IF(RIGHT(TEXT(AI642,"0.#"),1)=".",FALSE,TRUE)</formula>
    </cfRule>
    <cfRule type="expression" dxfId="948" priority="1768">
      <formula>IF(RIGHT(TEXT(AI642,"0.#"),1)=".",TRUE,FALSE)</formula>
    </cfRule>
  </conditionalFormatting>
  <conditionalFormatting sqref="AI640">
    <cfRule type="expression" dxfId="947" priority="1771">
      <formula>IF(RIGHT(TEXT(AI640,"0.#"),1)=".",FALSE,TRUE)</formula>
    </cfRule>
    <cfRule type="expression" dxfId="946" priority="1772">
      <formula>IF(RIGHT(TEXT(AI640,"0.#"),1)=".",TRUE,FALSE)</formula>
    </cfRule>
  </conditionalFormatting>
  <conditionalFormatting sqref="AI641">
    <cfRule type="expression" dxfId="945" priority="1769">
      <formula>IF(RIGHT(TEXT(AI641,"0.#"),1)=".",FALSE,TRUE)</formula>
    </cfRule>
    <cfRule type="expression" dxfId="944" priority="1770">
      <formula>IF(RIGHT(TEXT(AI641,"0.#"),1)=".",TRUE,FALSE)</formula>
    </cfRule>
  </conditionalFormatting>
  <conditionalFormatting sqref="AQ641">
    <cfRule type="expression" dxfId="943" priority="1765">
      <formula>IF(RIGHT(TEXT(AQ641,"0.#"),1)=".",FALSE,TRUE)</formula>
    </cfRule>
    <cfRule type="expression" dxfId="942" priority="1766">
      <formula>IF(RIGHT(TEXT(AQ641,"0.#"),1)=".",TRUE,FALSE)</formula>
    </cfRule>
  </conditionalFormatting>
  <conditionalFormatting sqref="AQ642">
    <cfRule type="expression" dxfId="941" priority="1763">
      <formula>IF(RIGHT(TEXT(AQ642,"0.#"),1)=".",FALSE,TRUE)</formula>
    </cfRule>
    <cfRule type="expression" dxfId="940" priority="1764">
      <formula>IF(RIGHT(TEXT(AQ642,"0.#"),1)=".",TRUE,FALSE)</formula>
    </cfRule>
  </conditionalFormatting>
  <conditionalFormatting sqref="AQ640">
    <cfRule type="expression" dxfId="939" priority="1761">
      <formula>IF(RIGHT(TEXT(AQ640,"0.#"),1)=".",FALSE,TRUE)</formula>
    </cfRule>
    <cfRule type="expression" dxfId="938" priority="1762">
      <formula>IF(RIGHT(TEXT(AQ640,"0.#"),1)=".",TRUE,FALSE)</formula>
    </cfRule>
  </conditionalFormatting>
  <conditionalFormatting sqref="AE649">
    <cfRule type="expression" dxfId="937" priority="1759">
      <formula>IF(RIGHT(TEXT(AE649,"0.#"),1)=".",FALSE,TRUE)</formula>
    </cfRule>
    <cfRule type="expression" dxfId="936" priority="1760">
      <formula>IF(RIGHT(TEXT(AE649,"0.#"),1)=".",TRUE,FALSE)</formula>
    </cfRule>
  </conditionalFormatting>
  <conditionalFormatting sqref="AE650">
    <cfRule type="expression" dxfId="935" priority="1757">
      <formula>IF(RIGHT(TEXT(AE650,"0.#"),1)=".",FALSE,TRUE)</formula>
    </cfRule>
    <cfRule type="expression" dxfId="934" priority="1758">
      <formula>IF(RIGHT(TEXT(AE650,"0.#"),1)=".",TRUE,FALSE)</formula>
    </cfRule>
  </conditionalFormatting>
  <conditionalFormatting sqref="AE651">
    <cfRule type="expression" dxfId="933" priority="1755">
      <formula>IF(RIGHT(TEXT(AE651,"0.#"),1)=".",FALSE,TRUE)</formula>
    </cfRule>
    <cfRule type="expression" dxfId="932" priority="1756">
      <formula>IF(RIGHT(TEXT(AE651,"0.#"),1)=".",TRUE,FALSE)</formula>
    </cfRule>
  </conditionalFormatting>
  <conditionalFormatting sqref="AU649">
    <cfRule type="expression" dxfId="931" priority="1747">
      <formula>IF(RIGHT(TEXT(AU649,"0.#"),1)=".",FALSE,TRUE)</formula>
    </cfRule>
    <cfRule type="expression" dxfId="930" priority="1748">
      <formula>IF(RIGHT(TEXT(AU649,"0.#"),1)=".",TRUE,FALSE)</formula>
    </cfRule>
  </conditionalFormatting>
  <conditionalFormatting sqref="AU650">
    <cfRule type="expression" dxfId="929" priority="1745">
      <formula>IF(RIGHT(TEXT(AU650,"0.#"),1)=".",FALSE,TRUE)</formula>
    </cfRule>
    <cfRule type="expression" dxfId="928" priority="1746">
      <formula>IF(RIGHT(TEXT(AU650,"0.#"),1)=".",TRUE,FALSE)</formula>
    </cfRule>
  </conditionalFormatting>
  <conditionalFormatting sqref="AU651">
    <cfRule type="expression" dxfId="927" priority="1743">
      <formula>IF(RIGHT(TEXT(AU651,"0.#"),1)=".",FALSE,TRUE)</formula>
    </cfRule>
    <cfRule type="expression" dxfId="926" priority="1744">
      <formula>IF(RIGHT(TEXT(AU651,"0.#"),1)=".",TRUE,FALSE)</formula>
    </cfRule>
  </conditionalFormatting>
  <conditionalFormatting sqref="AQ650">
    <cfRule type="expression" dxfId="925" priority="1735">
      <formula>IF(RIGHT(TEXT(AQ650,"0.#"),1)=".",FALSE,TRUE)</formula>
    </cfRule>
    <cfRule type="expression" dxfId="924" priority="1736">
      <formula>IF(RIGHT(TEXT(AQ650,"0.#"),1)=".",TRUE,FALSE)</formula>
    </cfRule>
  </conditionalFormatting>
  <conditionalFormatting sqref="AQ651">
    <cfRule type="expression" dxfId="923" priority="1733">
      <formula>IF(RIGHT(TEXT(AQ651,"0.#"),1)=".",FALSE,TRUE)</formula>
    </cfRule>
    <cfRule type="expression" dxfId="922" priority="1734">
      <formula>IF(RIGHT(TEXT(AQ651,"0.#"),1)=".",TRUE,FALSE)</formula>
    </cfRule>
  </conditionalFormatting>
  <conditionalFormatting sqref="AQ649">
    <cfRule type="expression" dxfId="921" priority="1731">
      <formula>IF(RIGHT(TEXT(AQ649,"0.#"),1)=".",FALSE,TRUE)</formula>
    </cfRule>
    <cfRule type="expression" dxfId="920" priority="1732">
      <formula>IF(RIGHT(TEXT(AQ649,"0.#"),1)=".",TRUE,FALSE)</formula>
    </cfRule>
  </conditionalFormatting>
  <conditionalFormatting sqref="AE674">
    <cfRule type="expression" dxfId="919" priority="1729">
      <formula>IF(RIGHT(TEXT(AE674,"0.#"),1)=".",FALSE,TRUE)</formula>
    </cfRule>
    <cfRule type="expression" dxfId="918" priority="1730">
      <formula>IF(RIGHT(TEXT(AE674,"0.#"),1)=".",TRUE,FALSE)</formula>
    </cfRule>
  </conditionalFormatting>
  <conditionalFormatting sqref="AE675">
    <cfRule type="expression" dxfId="917" priority="1727">
      <formula>IF(RIGHT(TEXT(AE675,"0.#"),1)=".",FALSE,TRUE)</formula>
    </cfRule>
    <cfRule type="expression" dxfId="916" priority="1728">
      <formula>IF(RIGHT(TEXT(AE675,"0.#"),1)=".",TRUE,FALSE)</formula>
    </cfRule>
  </conditionalFormatting>
  <conditionalFormatting sqref="AE676">
    <cfRule type="expression" dxfId="915" priority="1725">
      <formula>IF(RIGHT(TEXT(AE676,"0.#"),1)=".",FALSE,TRUE)</formula>
    </cfRule>
    <cfRule type="expression" dxfId="914" priority="1726">
      <formula>IF(RIGHT(TEXT(AE676,"0.#"),1)=".",TRUE,FALSE)</formula>
    </cfRule>
  </conditionalFormatting>
  <conditionalFormatting sqref="AU674">
    <cfRule type="expression" dxfId="913" priority="1717">
      <formula>IF(RIGHT(TEXT(AU674,"0.#"),1)=".",FALSE,TRUE)</formula>
    </cfRule>
    <cfRule type="expression" dxfId="912" priority="1718">
      <formula>IF(RIGHT(TEXT(AU674,"0.#"),1)=".",TRUE,FALSE)</formula>
    </cfRule>
  </conditionalFormatting>
  <conditionalFormatting sqref="AU675">
    <cfRule type="expression" dxfId="911" priority="1715">
      <formula>IF(RIGHT(TEXT(AU675,"0.#"),1)=".",FALSE,TRUE)</formula>
    </cfRule>
    <cfRule type="expression" dxfId="910" priority="1716">
      <formula>IF(RIGHT(TEXT(AU675,"0.#"),1)=".",TRUE,FALSE)</formula>
    </cfRule>
  </conditionalFormatting>
  <conditionalFormatting sqref="AU676">
    <cfRule type="expression" dxfId="909" priority="1713">
      <formula>IF(RIGHT(TEXT(AU676,"0.#"),1)=".",FALSE,TRUE)</formula>
    </cfRule>
    <cfRule type="expression" dxfId="908" priority="1714">
      <formula>IF(RIGHT(TEXT(AU676,"0.#"),1)=".",TRUE,FALSE)</formula>
    </cfRule>
  </conditionalFormatting>
  <conditionalFormatting sqref="AQ675">
    <cfRule type="expression" dxfId="907" priority="1705">
      <formula>IF(RIGHT(TEXT(AQ675,"0.#"),1)=".",FALSE,TRUE)</formula>
    </cfRule>
    <cfRule type="expression" dxfId="906" priority="1706">
      <formula>IF(RIGHT(TEXT(AQ675,"0.#"),1)=".",TRUE,FALSE)</formula>
    </cfRule>
  </conditionalFormatting>
  <conditionalFormatting sqref="AQ676">
    <cfRule type="expression" dxfId="905" priority="1703">
      <formula>IF(RIGHT(TEXT(AQ676,"0.#"),1)=".",FALSE,TRUE)</formula>
    </cfRule>
    <cfRule type="expression" dxfId="904" priority="1704">
      <formula>IF(RIGHT(TEXT(AQ676,"0.#"),1)=".",TRUE,FALSE)</formula>
    </cfRule>
  </conditionalFormatting>
  <conditionalFormatting sqref="AQ674">
    <cfRule type="expression" dxfId="903" priority="1701">
      <formula>IF(RIGHT(TEXT(AQ674,"0.#"),1)=".",FALSE,TRUE)</formula>
    </cfRule>
    <cfRule type="expression" dxfId="902" priority="1702">
      <formula>IF(RIGHT(TEXT(AQ674,"0.#"),1)=".",TRUE,FALSE)</formula>
    </cfRule>
  </conditionalFormatting>
  <conditionalFormatting sqref="AE654">
    <cfRule type="expression" dxfId="901" priority="1699">
      <formula>IF(RIGHT(TEXT(AE654,"0.#"),1)=".",FALSE,TRUE)</formula>
    </cfRule>
    <cfRule type="expression" dxfId="900" priority="1700">
      <formula>IF(RIGHT(TEXT(AE654,"0.#"),1)=".",TRUE,FALSE)</formula>
    </cfRule>
  </conditionalFormatting>
  <conditionalFormatting sqref="AE655">
    <cfRule type="expression" dxfId="899" priority="1697">
      <formula>IF(RIGHT(TEXT(AE655,"0.#"),1)=".",FALSE,TRUE)</formula>
    </cfRule>
    <cfRule type="expression" dxfId="898" priority="1698">
      <formula>IF(RIGHT(TEXT(AE655,"0.#"),1)=".",TRUE,FALSE)</formula>
    </cfRule>
  </conditionalFormatting>
  <conditionalFormatting sqref="AE656">
    <cfRule type="expression" dxfId="897" priority="1695">
      <formula>IF(RIGHT(TEXT(AE656,"0.#"),1)=".",FALSE,TRUE)</formula>
    </cfRule>
    <cfRule type="expression" dxfId="896" priority="1696">
      <formula>IF(RIGHT(TEXT(AE656,"0.#"),1)=".",TRUE,FALSE)</formula>
    </cfRule>
  </conditionalFormatting>
  <conditionalFormatting sqref="AU654">
    <cfRule type="expression" dxfId="895" priority="1687">
      <formula>IF(RIGHT(TEXT(AU654,"0.#"),1)=".",FALSE,TRUE)</formula>
    </cfRule>
    <cfRule type="expression" dxfId="894" priority="1688">
      <formula>IF(RIGHT(TEXT(AU654,"0.#"),1)=".",TRUE,FALSE)</formula>
    </cfRule>
  </conditionalFormatting>
  <conditionalFormatting sqref="AU655">
    <cfRule type="expression" dxfId="893" priority="1685">
      <formula>IF(RIGHT(TEXT(AU655,"0.#"),1)=".",FALSE,TRUE)</formula>
    </cfRule>
    <cfRule type="expression" dxfId="892" priority="1686">
      <formula>IF(RIGHT(TEXT(AU655,"0.#"),1)=".",TRUE,FALSE)</formula>
    </cfRule>
  </conditionalFormatting>
  <conditionalFormatting sqref="AQ656">
    <cfRule type="expression" dxfId="891" priority="1673">
      <formula>IF(RIGHT(TEXT(AQ656,"0.#"),1)=".",FALSE,TRUE)</formula>
    </cfRule>
    <cfRule type="expression" dxfId="890" priority="1674">
      <formula>IF(RIGHT(TEXT(AQ656,"0.#"),1)=".",TRUE,FALSE)</formula>
    </cfRule>
  </conditionalFormatting>
  <conditionalFormatting sqref="AQ654">
    <cfRule type="expression" dxfId="889" priority="1671">
      <formula>IF(RIGHT(TEXT(AQ654,"0.#"),1)=".",FALSE,TRUE)</formula>
    </cfRule>
    <cfRule type="expression" dxfId="888" priority="1672">
      <formula>IF(RIGHT(TEXT(AQ654,"0.#"),1)=".",TRUE,FALSE)</formula>
    </cfRule>
  </conditionalFormatting>
  <conditionalFormatting sqref="AE659">
    <cfRule type="expression" dxfId="887" priority="1669">
      <formula>IF(RIGHT(TEXT(AE659,"0.#"),1)=".",FALSE,TRUE)</formula>
    </cfRule>
    <cfRule type="expression" dxfId="886" priority="1670">
      <formula>IF(RIGHT(TEXT(AE659,"0.#"),1)=".",TRUE,FALSE)</formula>
    </cfRule>
  </conditionalFormatting>
  <conditionalFormatting sqref="AE660">
    <cfRule type="expression" dxfId="885" priority="1667">
      <formula>IF(RIGHT(TEXT(AE660,"0.#"),1)=".",FALSE,TRUE)</formula>
    </cfRule>
    <cfRule type="expression" dxfId="884" priority="1668">
      <formula>IF(RIGHT(TEXT(AE660,"0.#"),1)=".",TRUE,FALSE)</formula>
    </cfRule>
  </conditionalFormatting>
  <conditionalFormatting sqref="AE661">
    <cfRule type="expression" dxfId="883" priority="1665">
      <formula>IF(RIGHT(TEXT(AE661,"0.#"),1)=".",FALSE,TRUE)</formula>
    </cfRule>
    <cfRule type="expression" dxfId="882" priority="1666">
      <formula>IF(RIGHT(TEXT(AE661,"0.#"),1)=".",TRUE,FALSE)</formula>
    </cfRule>
  </conditionalFormatting>
  <conditionalFormatting sqref="AU659">
    <cfRule type="expression" dxfId="881" priority="1657">
      <formula>IF(RIGHT(TEXT(AU659,"0.#"),1)=".",FALSE,TRUE)</formula>
    </cfRule>
    <cfRule type="expression" dxfId="880" priority="1658">
      <formula>IF(RIGHT(TEXT(AU659,"0.#"),1)=".",TRUE,FALSE)</formula>
    </cfRule>
  </conditionalFormatting>
  <conditionalFormatting sqref="AU660">
    <cfRule type="expression" dxfId="879" priority="1655">
      <formula>IF(RIGHT(TEXT(AU660,"0.#"),1)=".",FALSE,TRUE)</formula>
    </cfRule>
    <cfRule type="expression" dxfId="878" priority="1656">
      <formula>IF(RIGHT(TEXT(AU660,"0.#"),1)=".",TRUE,FALSE)</formula>
    </cfRule>
  </conditionalFormatting>
  <conditionalFormatting sqref="AU661">
    <cfRule type="expression" dxfId="877" priority="1653">
      <formula>IF(RIGHT(TEXT(AU661,"0.#"),1)=".",FALSE,TRUE)</formula>
    </cfRule>
    <cfRule type="expression" dxfId="876" priority="1654">
      <formula>IF(RIGHT(TEXT(AU661,"0.#"),1)=".",TRUE,FALSE)</formula>
    </cfRule>
  </conditionalFormatting>
  <conditionalFormatting sqref="AQ660">
    <cfRule type="expression" dxfId="875" priority="1645">
      <formula>IF(RIGHT(TEXT(AQ660,"0.#"),1)=".",FALSE,TRUE)</formula>
    </cfRule>
    <cfRule type="expression" dxfId="874" priority="1646">
      <formula>IF(RIGHT(TEXT(AQ660,"0.#"),1)=".",TRUE,FALSE)</formula>
    </cfRule>
  </conditionalFormatting>
  <conditionalFormatting sqref="AQ661">
    <cfRule type="expression" dxfId="873" priority="1643">
      <formula>IF(RIGHT(TEXT(AQ661,"0.#"),1)=".",FALSE,TRUE)</formula>
    </cfRule>
    <cfRule type="expression" dxfId="872" priority="1644">
      <formula>IF(RIGHT(TEXT(AQ661,"0.#"),1)=".",TRUE,FALSE)</formula>
    </cfRule>
  </conditionalFormatting>
  <conditionalFormatting sqref="AQ659">
    <cfRule type="expression" dxfId="871" priority="1641">
      <formula>IF(RIGHT(TEXT(AQ659,"0.#"),1)=".",FALSE,TRUE)</formula>
    </cfRule>
    <cfRule type="expression" dxfId="870" priority="1642">
      <formula>IF(RIGHT(TEXT(AQ659,"0.#"),1)=".",TRUE,FALSE)</formula>
    </cfRule>
  </conditionalFormatting>
  <conditionalFormatting sqref="AE664">
    <cfRule type="expression" dxfId="869" priority="1639">
      <formula>IF(RIGHT(TEXT(AE664,"0.#"),1)=".",FALSE,TRUE)</formula>
    </cfRule>
    <cfRule type="expression" dxfId="868" priority="1640">
      <formula>IF(RIGHT(TEXT(AE664,"0.#"),1)=".",TRUE,FALSE)</formula>
    </cfRule>
  </conditionalFormatting>
  <conditionalFormatting sqref="AE665">
    <cfRule type="expression" dxfId="867" priority="1637">
      <formula>IF(RIGHT(TEXT(AE665,"0.#"),1)=".",FALSE,TRUE)</formula>
    </cfRule>
    <cfRule type="expression" dxfId="866" priority="1638">
      <formula>IF(RIGHT(TEXT(AE665,"0.#"),1)=".",TRUE,FALSE)</formula>
    </cfRule>
  </conditionalFormatting>
  <conditionalFormatting sqref="AE666">
    <cfRule type="expression" dxfId="865" priority="1635">
      <formula>IF(RIGHT(TEXT(AE666,"0.#"),1)=".",FALSE,TRUE)</formula>
    </cfRule>
    <cfRule type="expression" dxfId="864" priority="1636">
      <formula>IF(RIGHT(TEXT(AE666,"0.#"),1)=".",TRUE,FALSE)</formula>
    </cfRule>
  </conditionalFormatting>
  <conditionalFormatting sqref="AU664">
    <cfRule type="expression" dxfId="863" priority="1627">
      <formula>IF(RIGHT(TEXT(AU664,"0.#"),1)=".",FALSE,TRUE)</formula>
    </cfRule>
    <cfRule type="expression" dxfId="862" priority="1628">
      <formula>IF(RIGHT(TEXT(AU664,"0.#"),1)=".",TRUE,FALSE)</formula>
    </cfRule>
  </conditionalFormatting>
  <conditionalFormatting sqref="AU665">
    <cfRule type="expression" dxfId="861" priority="1625">
      <formula>IF(RIGHT(TEXT(AU665,"0.#"),1)=".",FALSE,TRUE)</formula>
    </cfRule>
    <cfRule type="expression" dxfId="860" priority="1626">
      <formula>IF(RIGHT(TEXT(AU665,"0.#"),1)=".",TRUE,FALSE)</formula>
    </cfRule>
  </conditionalFormatting>
  <conditionalFormatting sqref="AU666">
    <cfRule type="expression" dxfId="859" priority="1623">
      <formula>IF(RIGHT(TEXT(AU666,"0.#"),1)=".",FALSE,TRUE)</formula>
    </cfRule>
    <cfRule type="expression" dxfId="858" priority="1624">
      <formula>IF(RIGHT(TEXT(AU666,"0.#"),1)=".",TRUE,FALSE)</formula>
    </cfRule>
  </conditionalFormatting>
  <conditionalFormatting sqref="AQ665">
    <cfRule type="expression" dxfId="857" priority="1615">
      <formula>IF(RIGHT(TEXT(AQ665,"0.#"),1)=".",FALSE,TRUE)</formula>
    </cfRule>
    <cfRule type="expression" dxfId="856" priority="1616">
      <formula>IF(RIGHT(TEXT(AQ665,"0.#"),1)=".",TRUE,FALSE)</formula>
    </cfRule>
  </conditionalFormatting>
  <conditionalFormatting sqref="AQ666">
    <cfRule type="expression" dxfId="855" priority="1613">
      <formula>IF(RIGHT(TEXT(AQ666,"0.#"),1)=".",FALSE,TRUE)</formula>
    </cfRule>
    <cfRule type="expression" dxfId="854" priority="1614">
      <formula>IF(RIGHT(TEXT(AQ666,"0.#"),1)=".",TRUE,FALSE)</formula>
    </cfRule>
  </conditionalFormatting>
  <conditionalFormatting sqref="AQ664">
    <cfRule type="expression" dxfId="853" priority="1611">
      <formula>IF(RIGHT(TEXT(AQ664,"0.#"),1)=".",FALSE,TRUE)</formula>
    </cfRule>
    <cfRule type="expression" dxfId="852" priority="1612">
      <formula>IF(RIGHT(TEXT(AQ664,"0.#"),1)=".",TRUE,FALSE)</formula>
    </cfRule>
  </conditionalFormatting>
  <conditionalFormatting sqref="AE669">
    <cfRule type="expression" dxfId="851" priority="1609">
      <formula>IF(RIGHT(TEXT(AE669,"0.#"),1)=".",FALSE,TRUE)</formula>
    </cfRule>
    <cfRule type="expression" dxfId="850" priority="1610">
      <formula>IF(RIGHT(TEXT(AE669,"0.#"),1)=".",TRUE,FALSE)</formula>
    </cfRule>
  </conditionalFormatting>
  <conditionalFormatting sqref="AE670">
    <cfRule type="expression" dxfId="849" priority="1607">
      <formula>IF(RIGHT(TEXT(AE670,"0.#"),1)=".",FALSE,TRUE)</formula>
    </cfRule>
    <cfRule type="expression" dxfId="848" priority="1608">
      <formula>IF(RIGHT(TEXT(AE670,"0.#"),1)=".",TRUE,FALSE)</formula>
    </cfRule>
  </conditionalFormatting>
  <conditionalFormatting sqref="AE671">
    <cfRule type="expression" dxfId="847" priority="1605">
      <formula>IF(RIGHT(TEXT(AE671,"0.#"),1)=".",FALSE,TRUE)</formula>
    </cfRule>
    <cfRule type="expression" dxfId="846" priority="1606">
      <formula>IF(RIGHT(TEXT(AE671,"0.#"),1)=".",TRUE,FALSE)</formula>
    </cfRule>
  </conditionalFormatting>
  <conditionalFormatting sqref="AU669">
    <cfRule type="expression" dxfId="845" priority="1597">
      <formula>IF(RIGHT(TEXT(AU669,"0.#"),1)=".",FALSE,TRUE)</formula>
    </cfRule>
    <cfRule type="expression" dxfId="844" priority="1598">
      <formula>IF(RIGHT(TEXT(AU669,"0.#"),1)=".",TRUE,FALSE)</formula>
    </cfRule>
  </conditionalFormatting>
  <conditionalFormatting sqref="AU670">
    <cfRule type="expression" dxfId="843" priority="1595">
      <formula>IF(RIGHT(TEXT(AU670,"0.#"),1)=".",FALSE,TRUE)</formula>
    </cfRule>
    <cfRule type="expression" dxfId="842" priority="1596">
      <formula>IF(RIGHT(TEXT(AU670,"0.#"),1)=".",TRUE,FALSE)</formula>
    </cfRule>
  </conditionalFormatting>
  <conditionalFormatting sqref="AU671">
    <cfRule type="expression" dxfId="841" priority="1593">
      <formula>IF(RIGHT(TEXT(AU671,"0.#"),1)=".",FALSE,TRUE)</formula>
    </cfRule>
    <cfRule type="expression" dxfId="840" priority="1594">
      <formula>IF(RIGHT(TEXT(AU671,"0.#"),1)=".",TRUE,FALSE)</formula>
    </cfRule>
  </conditionalFormatting>
  <conditionalFormatting sqref="AQ670">
    <cfRule type="expression" dxfId="839" priority="1585">
      <formula>IF(RIGHT(TEXT(AQ670,"0.#"),1)=".",FALSE,TRUE)</formula>
    </cfRule>
    <cfRule type="expression" dxfId="838" priority="1586">
      <formula>IF(RIGHT(TEXT(AQ670,"0.#"),1)=".",TRUE,FALSE)</formula>
    </cfRule>
  </conditionalFormatting>
  <conditionalFormatting sqref="AQ671">
    <cfRule type="expression" dxfId="837" priority="1583">
      <formula>IF(RIGHT(TEXT(AQ671,"0.#"),1)=".",FALSE,TRUE)</formula>
    </cfRule>
    <cfRule type="expression" dxfId="836" priority="1584">
      <formula>IF(RIGHT(TEXT(AQ671,"0.#"),1)=".",TRUE,FALSE)</formula>
    </cfRule>
  </conditionalFormatting>
  <conditionalFormatting sqref="AQ669">
    <cfRule type="expression" dxfId="835" priority="1581">
      <formula>IF(RIGHT(TEXT(AQ669,"0.#"),1)=".",FALSE,TRUE)</formula>
    </cfRule>
    <cfRule type="expression" dxfId="834" priority="1582">
      <formula>IF(RIGHT(TEXT(AQ669,"0.#"),1)=".",TRUE,FALSE)</formula>
    </cfRule>
  </conditionalFormatting>
  <conditionalFormatting sqref="AE679">
    <cfRule type="expression" dxfId="833" priority="1579">
      <formula>IF(RIGHT(TEXT(AE679,"0.#"),1)=".",FALSE,TRUE)</formula>
    </cfRule>
    <cfRule type="expression" dxfId="832" priority="1580">
      <formula>IF(RIGHT(TEXT(AE679,"0.#"),1)=".",TRUE,FALSE)</formula>
    </cfRule>
  </conditionalFormatting>
  <conditionalFormatting sqref="AE680">
    <cfRule type="expression" dxfId="831" priority="1577">
      <formula>IF(RIGHT(TEXT(AE680,"0.#"),1)=".",FALSE,TRUE)</formula>
    </cfRule>
    <cfRule type="expression" dxfId="830" priority="1578">
      <formula>IF(RIGHT(TEXT(AE680,"0.#"),1)=".",TRUE,FALSE)</formula>
    </cfRule>
  </conditionalFormatting>
  <conditionalFormatting sqref="AE681">
    <cfRule type="expression" dxfId="829" priority="1575">
      <formula>IF(RIGHT(TEXT(AE681,"0.#"),1)=".",FALSE,TRUE)</formula>
    </cfRule>
    <cfRule type="expression" dxfId="828" priority="1576">
      <formula>IF(RIGHT(TEXT(AE681,"0.#"),1)=".",TRUE,FALSE)</formula>
    </cfRule>
  </conditionalFormatting>
  <conditionalFormatting sqref="AU679">
    <cfRule type="expression" dxfId="827" priority="1567">
      <formula>IF(RIGHT(TEXT(AU679,"0.#"),1)=".",FALSE,TRUE)</formula>
    </cfRule>
    <cfRule type="expression" dxfId="826" priority="1568">
      <formula>IF(RIGHT(TEXT(AU679,"0.#"),1)=".",TRUE,FALSE)</formula>
    </cfRule>
  </conditionalFormatting>
  <conditionalFormatting sqref="AU680">
    <cfRule type="expression" dxfId="825" priority="1565">
      <formula>IF(RIGHT(TEXT(AU680,"0.#"),1)=".",FALSE,TRUE)</formula>
    </cfRule>
    <cfRule type="expression" dxfId="824" priority="1566">
      <formula>IF(RIGHT(TEXT(AU680,"0.#"),1)=".",TRUE,FALSE)</formula>
    </cfRule>
  </conditionalFormatting>
  <conditionalFormatting sqref="AU681">
    <cfRule type="expression" dxfId="823" priority="1563">
      <formula>IF(RIGHT(TEXT(AU681,"0.#"),1)=".",FALSE,TRUE)</formula>
    </cfRule>
    <cfRule type="expression" dxfId="822" priority="1564">
      <formula>IF(RIGHT(TEXT(AU681,"0.#"),1)=".",TRUE,FALSE)</formula>
    </cfRule>
  </conditionalFormatting>
  <conditionalFormatting sqref="AQ680">
    <cfRule type="expression" dxfId="821" priority="1555">
      <formula>IF(RIGHT(TEXT(AQ680,"0.#"),1)=".",FALSE,TRUE)</formula>
    </cfRule>
    <cfRule type="expression" dxfId="820" priority="1556">
      <formula>IF(RIGHT(TEXT(AQ680,"0.#"),1)=".",TRUE,FALSE)</formula>
    </cfRule>
  </conditionalFormatting>
  <conditionalFormatting sqref="AQ681">
    <cfRule type="expression" dxfId="819" priority="1553">
      <formula>IF(RIGHT(TEXT(AQ681,"0.#"),1)=".",FALSE,TRUE)</formula>
    </cfRule>
    <cfRule type="expression" dxfId="818" priority="1554">
      <formula>IF(RIGHT(TEXT(AQ681,"0.#"),1)=".",TRUE,FALSE)</formula>
    </cfRule>
  </conditionalFormatting>
  <conditionalFormatting sqref="AQ679">
    <cfRule type="expression" dxfId="817" priority="1551">
      <formula>IF(RIGHT(TEXT(AQ679,"0.#"),1)=".",FALSE,TRUE)</formula>
    </cfRule>
    <cfRule type="expression" dxfId="816" priority="1552">
      <formula>IF(RIGHT(TEXT(AQ679,"0.#"),1)=".",TRUE,FALSE)</formula>
    </cfRule>
  </conditionalFormatting>
  <conditionalFormatting sqref="AE684">
    <cfRule type="expression" dxfId="815" priority="1549">
      <formula>IF(RIGHT(TEXT(AE684,"0.#"),1)=".",FALSE,TRUE)</formula>
    </cfRule>
    <cfRule type="expression" dxfId="814" priority="1550">
      <formula>IF(RIGHT(TEXT(AE684,"0.#"),1)=".",TRUE,FALSE)</formula>
    </cfRule>
  </conditionalFormatting>
  <conditionalFormatting sqref="AE685">
    <cfRule type="expression" dxfId="813" priority="1547">
      <formula>IF(RIGHT(TEXT(AE685,"0.#"),1)=".",FALSE,TRUE)</formula>
    </cfRule>
    <cfRule type="expression" dxfId="812" priority="1548">
      <formula>IF(RIGHT(TEXT(AE685,"0.#"),1)=".",TRUE,FALSE)</formula>
    </cfRule>
  </conditionalFormatting>
  <conditionalFormatting sqref="AE686">
    <cfRule type="expression" dxfId="811" priority="1545">
      <formula>IF(RIGHT(TEXT(AE686,"0.#"),1)=".",FALSE,TRUE)</formula>
    </cfRule>
    <cfRule type="expression" dxfId="810" priority="1546">
      <formula>IF(RIGHT(TEXT(AE686,"0.#"),1)=".",TRUE,FALSE)</formula>
    </cfRule>
  </conditionalFormatting>
  <conditionalFormatting sqref="AU684">
    <cfRule type="expression" dxfId="809" priority="1537">
      <formula>IF(RIGHT(TEXT(AU684,"0.#"),1)=".",FALSE,TRUE)</formula>
    </cfRule>
    <cfRule type="expression" dxfId="808" priority="1538">
      <formula>IF(RIGHT(TEXT(AU684,"0.#"),1)=".",TRUE,FALSE)</formula>
    </cfRule>
  </conditionalFormatting>
  <conditionalFormatting sqref="AU685">
    <cfRule type="expression" dxfId="807" priority="1535">
      <formula>IF(RIGHT(TEXT(AU685,"0.#"),1)=".",FALSE,TRUE)</formula>
    </cfRule>
    <cfRule type="expression" dxfId="806" priority="1536">
      <formula>IF(RIGHT(TEXT(AU685,"0.#"),1)=".",TRUE,FALSE)</formula>
    </cfRule>
  </conditionalFormatting>
  <conditionalFormatting sqref="AU686">
    <cfRule type="expression" dxfId="805" priority="1533">
      <formula>IF(RIGHT(TEXT(AU686,"0.#"),1)=".",FALSE,TRUE)</formula>
    </cfRule>
    <cfRule type="expression" dxfId="804" priority="1534">
      <formula>IF(RIGHT(TEXT(AU686,"0.#"),1)=".",TRUE,FALSE)</formula>
    </cfRule>
  </conditionalFormatting>
  <conditionalFormatting sqref="AQ685">
    <cfRule type="expression" dxfId="803" priority="1525">
      <formula>IF(RIGHT(TEXT(AQ685,"0.#"),1)=".",FALSE,TRUE)</formula>
    </cfRule>
    <cfRule type="expression" dxfId="802" priority="1526">
      <formula>IF(RIGHT(TEXT(AQ685,"0.#"),1)=".",TRUE,FALSE)</formula>
    </cfRule>
  </conditionalFormatting>
  <conditionalFormatting sqref="AQ686">
    <cfRule type="expression" dxfId="801" priority="1523">
      <formula>IF(RIGHT(TEXT(AQ686,"0.#"),1)=".",FALSE,TRUE)</formula>
    </cfRule>
    <cfRule type="expression" dxfId="800" priority="1524">
      <formula>IF(RIGHT(TEXT(AQ686,"0.#"),1)=".",TRUE,FALSE)</formula>
    </cfRule>
  </conditionalFormatting>
  <conditionalFormatting sqref="AQ684">
    <cfRule type="expression" dxfId="799" priority="1521">
      <formula>IF(RIGHT(TEXT(AQ684,"0.#"),1)=".",FALSE,TRUE)</formula>
    </cfRule>
    <cfRule type="expression" dxfId="798" priority="1522">
      <formula>IF(RIGHT(TEXT(AQ684,"0.#"),1)=".",TRUE,FALSE)</formula>
    </cfRule>
  </conditionalFormatting>
  <conditionalFormatting sqref="AE689">
    <cfRule type="expression" dxfId="797" priority="1519">
      <formula>IF(RIGHT(TEXT(AE689,"0.#"),1)=".",FALSE,TRUE)</formula>
    </cfRule>
    <cfRule type="expression" dxfId="796" priority="1520">
      <formula>IF(RIGHT(TEXT(AE689,"0.#"),1)=".",TRUE,FALSE)</formula>
    </cfRule>
  </conditionalFormatting>
  <conditionalFormatting sqref="AE690">
    <cfRule type="expression" dxfId="795" priority="1517">
      <formula>IF(RIGHT(TEXT(AE690,"0.#"),1)=".",FALSE,TRUE)</formula>
    </cfRule>
    <cfRule type="expression" dxfId="794" priority="1518">
      <formula>IF(RIGHT(TEXT(AE690,"0.#"),1)=".",TRUE,FALSE)</formula>
    </cfRule>
  </conditionalFormatting>
  <conditionalFormatting sqref="AE691">
    <cfRule type="expression" dxfId="793" priority="1515">
      <formula>IF(RIGHT(TEXT(AE691,"0.#"),1)=".",FALSE,TRUE)</formula>
    </cfRule>
    <cfRule type="expression" dxfId="792" priority="1516">
      <formula>IF(RIGHT(TEXT(AE691,"0.#"),1)=".",TRUE,FALSE)</formula>
    </cfRule>
  </conditionalFormatting>
  <conditionalFormatting sqref="AU689">
    <cfRule type="expression" dxfId="791" priority="1507">
      <formula>IF(RIGHT(TEXT(AU689,"0.#"),1)=".",FALSE,TRUE)</formula>
    </cfRule>
    <cfRule type="expression" dxfId="790" priority="1508">
      <formula>IF(RIGHT(TEXT(AU689,"0.#"),1)=".",TRUE,FALSE)</formula>
    </cfRule>
  </conditionalFormatting>
  <conditionalFormatting sqref="AU690">
    <cfRule type="expression" dxfId="789" priority="1505">
      <formula>IF(RIGHT(TEXT(AU690,"0.#"),1)=".",FALSE,TRUE)</formula>
    </cfRule>
    <cfRule type="expression" dxfId="788" priority="1506">
      <formula>IF(RIGHT(TEXT(AU690,"0.#"),1)=".",TRUE,FALSE)</formula>
    </cfRule>
  </conditionalFormatting>
  <conditionalFormatting sqref="AU691">
    <cfRule type="expression" dxfId="787" priority="1503">
      <formula>IF(RIGHT(TEXT(AU691,"0.#"),1)=".",FALSE,TRUE)</formula>
    </cfRule>
    <cfRule type="expression" dxfId="786" priority="1504">
      <formula>IF(RIGHT(TEXT(AU691,"0.#"),1)=".",TRUE,FALSE)</formula>
    </cfRule>
  </conditionalFormatting>
  <conditionalFormatting sqref="AQ690">
    <cfRule type="expression" dxfId="785" priority="1495">
      <formula>IF(RIGHT(TEXT(AQ690,"0.#"),1)=".",FALSE,TRUE)</formula>
    </cfRule>
    <cfRule type="expression" dxfId="784" priority="1496">
      <formula>IF(RIGHT(TEXT(AQ690,"0.#"),1)=".",TRUE,FALSE)</formula>
    </cfRule>
  </conditionalFormatting>
  <conditionalFormatting sqref="AQ691">
    <cfRule type="expression" dxfId="783" priority="1493">
      <formula>IF(RIGHT(TEXT(AQ691,"0.#"),1)=".",FALSE,TRUE)</formula>
    </cfRule>
    <cfRule type="expression" dxfId="782" priority="1494">
      <formula>IF(RIGHT(TEXT(AQ691,"0.#"),1)=".",TRUE,FALSE)</formula>
    </cfRule>
  </conditionalFormatting>
  <conditionalFormatting sqref="AQ689">
    <cfRule type="expression" dxfId="781" priority="1491">
      <formula>IF(RIGHT(TEXT(AQ689,"0.#"),1)=".",FALSE,TRUE)</formula>
    </cfRule>
    <cfRule type="expression" dxfId="780" priority="1492">
      <formula>IF(RIGHT(TEXT(AQ689,"0.#"),1)=".",TRUE,FALSE)</formula>
    </cfRule>
  </conditionalFormatting>
  <conditionalFormatting sqref="AE694">
    <cfRule type="expression" dxfId="779" priority="1489">
      <formula>IF(RIGHT(TEXT(AE694,"0.#"),1)=".",FALSE,TRUE)</formula>
    </cfRule>
    <cfRule type="expression" dxfId="778" priority="1490">
      <formula>IF(RIGHT(TEXT(AE694,"0.#"),1)=".",TRUE,FALSE)</formula>
    </cfRule>
  </conditionalFormatting>
  <conditionalFormatting sqref="AM696">
    <cfRule type="expression" dxfId="777" priority="1479">
      <formula>IF(RIGHT(TEXT(AM696,"0.#"),1)=".",FALSE,TRUE)</formula>
    </cfRule>
    <cfRule type="expression" dxfId="776" priority="1480">
      <formula>IF(RIGHT(TEXT(AM696,"0.#"),1)=".",TRUE,FALSE)</formula>
    </cfRule>
  </conditionalFormatting>
  <conditionalFormatting sqref="AE695">
    <cfRule type="expression" dxfId="775" priority="1487">
      <formula>IF(RIGHT(TEXT(AE695,"0.#"),1)=".",FALSE,TRUE)</formula>
    </cfRule>
    <cfRule type="expression" dxfId="774" priority="1488">
      <formula>IF(RIGHT(TEXT(AE695,"0.#"),1)=".",TRUE,FALSE)</formula>
    </cfRule>
  </conditionalFormatting>
  <conditionalFormatting sqref="AE696">
    <cfRule type="expression" dxfId="773" priority="1485">
      <formula>IF(RIGHT(TEXT(AE696,"0.#"),1)=".",FALSE,TRUE)</formula>
    </cfRule>
    <cfRule type="expression" dxfId="772" priority="1486">
      <formula>IF(RIGHT(TEXT(AE696,"0.#"),1)=".",TRUE,FALSE)</formula>
    </cfRule>
  </conditionalFormatting>
  <conditionalFormatting sqref="AM694">
    <cfRule type="expression" dxfId="771" priority="1483">
      <formula>IF(RIGHT(TEXT(AM694,"0.#"),1)=".",FALSE,TRUE)</formula>
    </cfRule>
    <cfRule type="expression" dxfId="770" priority="1484">
      <formula>IF(RIGHT(TEXT(AM694,"0.#"),1)=".",TRUE,FALSE)</formula>
    </cfRule>
  </conditionalFormatting>
  <conditionalFormatting sqref="AM695">
    <cfRule type="expression" dxfId="769" priority="1481">
      <formula>IF(RIGHT(TEXT(AM695,"0.#"),1)=".",FALSE,TRUE)</formula>
    </cfRule>
    <cfRule type="expression" dxfId="768" priority="1482">
      <formula>IF(RIGHT(TEXT(AM695,"0.#"),1)=".",TRUE,FALSE)</formula>
    </cfRule>
  </conditionalFormatting>
  <conditionalFormatting sqref="AU694">
    <cfRule type="expression" dxfId="767" priority="1477">
      <formula>IF(RIGHT(TEXT(AU694,"0.#"),1)=".",FALSE,TRUE)</formula>
    </cfRule>
    <cfRule type="expression" dxfId="766" priority="1478">
      <formula>IF(RIGHT(TEXT(AU694,"0.#"),1)=".",TRUE,FALSE)</formula>
    </cfRule>
  </conditionalFormatting>
  <conditionalFormatting sqref="AU695">
    <cfRule type="expression" dxfId="765" priority="1475">
      <formula>IF(RIGHT(TEXT(AU695,"0.#"),1)=".",FALSE,TRUE)</formula>
    </cfRule>
    <cfRule type="expression" dxfId="764" priority="1476">
      <formula>IF(RIGHT(TEXT(AU695,"0.#"),1)=".",TRUE,FALSE)</formula>
    </cfRule>
  </conditionalFormatting>
  <conditionalFormatting sqref="AU696">
    <cfRule type="expression" dxfId="763" priority="1473">
      <formula>IF(RIGHT(TEXT(AU696,"0.#"),1)=".",FALSE,TRUE)</formula>
    </cfRule>
    <cfRule type="expression" dxfId="762" priority="1474">
      <formula>IF(RIGHT(TEXT(AU696,"0.#"),1)=".",TRUE,FALSE)</formula>
    </cfRule>
  </conditionalFormatting>
  <conditionalFormatting sqref="AI694">
    <cfRule type="expression" dxfId="761" priority="1471">
      <formula>IF(RIGHT(TEXT(AI694,"0.#"),1)=".",FALSE,TRUE)</formula>
    </cfRule>
    <cfRule type="expression" dxfId="760" priority="1472">
      <formula>IF(RIGHT(TEXT(AI694,"0.#"),1)=".",TRUE,FALSE)</formula>
    </cfRule>
  </conditionalFormatting>
  <conditionalFormatting sqref="AI695">
    <cfRule type="expression" dxfId="759" priority="1469">
      <formula>IF(RIGHT(TEXT(AI695,"0.#"),1)=".",FALSE,TRUE)</formula>
    </cfRule>
    <cfRule type="expression" dxfId="758" priority="1470">
      <formula>IF(RIGHT(TEXT(AI695,"0.#"),1)=".",TRUE,FALSE)</formula>
    </cfRule>
  </conditionalFormatting>
  <conditionalFormatting sqref="AQ695">
    <cfRule type="expression" dxfId="757" priority="1465">
      <formula>IF(RIGHT(TEXT(AQ695,"0.#"),1)=".",FALSE,TRUE)</formula>
    </cfRule>
    <cfRule type="expression" dxfId="756" priority="1466">
      <formula>IF(RIGHT(TEXT(AQ695,"0.#"),1)=".",TRUE,FALSE)</formula>
    </cfRule>
  </conditionalFormatting>
  <conditionalFormatting sqref="AQ696">
    <cfRule type="expression" dxfId="755" priority="1463">
      <formula>IF(RIGHT(TEXT(AQ696,"0.#"),1)=".",FALSE,TRUE)</formula>
    </cfRule>
    <cfRule type="expression" dxfId="754" priority="1464">
      <formula>IF(RIGHT(TEXT(AQ696,"0.#"),1)=".",TRUE,FALSE)</formula>
    </cfRule>
  </conditionalFormatting>
  <conditionalFormatting sqref="AU101">
    <cfRule type="expression" dxfId="753" priority="1459">
      <formula>IF(RIGHT(TEXT(AU101,"0.#"),1)=".",FALSE,TRUE)</formula>
    </cfRule>
    <cfRule type="expression" dxfId="752" priority="1460">
      <formula>IF(RIGHT(TEXT(AU101,"0.#"),1)=".",TRUE,FALSE)</formula>
    </cfRule>
  </conditionalFormatting>
  <conditionalFormatting sqref="AU102">
    <cfRule type="expression" dxfId="751" priority="1457">
      <formula>IF(RIGHT(TEXT(AU102,"0.#"),1)=".",FALSE,TRUE)</formula>
    </cfRule>
    <cfRule type="expression" dxfId="750" priority="1458">
      <formula>IF(RIGHT(TEXT(AU102,"0.#"),1)=".",TRUE,FALSE)</formula>
    </cfRule>
  </conditionalFormatting>
  <conditionalFormatting sqref="AU104">
    <cfRule type="expression" dxfId="749" priority="1453">
      <formula>IF(RIGHT(TEXT(AU104,"0.#"),1)=".",FALSE,TRUE)</formula>
    </cfRule>
    <cfRule type="expression" dxfId="748" priority="1454">
      <formula>IF(RIGHT(TEXT(AU104,"0.#"),1)=".",TRUE,FALSE)</formula>
    </cfRule>
  </conditionalFormatting>
  <conditionalFormatting sqref="AU105">
    <cfRule type="expression" dxfId="747" priority="1451">
      <formula>IF(RIGHT(TEXT(AU105,"0.#"),1)=".",FALSE,TRUE)</formula>
    </cfRule>
    <cfRule type="expression" dxfId="746" priority="1452">
      <formula>IF(RIGHT(TEXT(AU105,"0.#"),1)=".",TRUE,FALSE)</formula>
    </cfRule>
  </conditionalFormatting>
  <conditionalFormatting sqref="AU107">
    <cfRule type="expression" dxfId="745" priority="1447">
      <formula>IF(RIGHT(TEXT(AU107,"0.#"),1)=".",FALSE,TRUE)</formula>
    </cfRule>
    <cfRule type="expression" dxfId="744" priority="1448">
      <formula>IF(RIGHT(TEXT(AU107,"0.#"),1)=".",TRUE,FALSE)</formula>
    </cfRule>
  </conditionalFormatting>
  <conditionalFormatting sqref="AU108">
    <cfRule type="expression" dxfId="743" priority="1445">
      <formula>IF(RIGHT(TEXT(AU108,"0.#"),1)=".",FALSE,TRUE)</formula>
    </cfRule>
    <cfRule type="expression" dxfId="742" priority="1446">
      <formula>IF(RIGHT(TEXT(AU108,"0.#"),1)=".",TRUE,FALSE)</formula>
    </cfRule>
  </conditionalFormatting>
  <conditionalFormatting sqref="AU110">
    <cfRule type="expression" dxfId="741" priority="1443">
      <formula>IF(RIGHT(TEXT(AU110,"0.#"),1)=".",FALSE,TRUE)</formula>
    </cfRule>
    <cfRule type="expression" dxfId="740" priority="1444">
      <formula>IF(RIGHT(TEXT(AU110,"0.#"),1)=".",TRUE,FALSE)</formula>
    </cfRule>
  </conditionalFormatting>
  <conditionalFormatting sqref="AU111">
    <cfRule type="expression" dxfId="739" priority="1441">
      <formula>IF(RIGHT(TEXT(AU111,"0.#"),1)=".",FALSE,TRUE)</formula>
    </cfRule>
    <cfRule type="expression" dxfId="738" priority="1442">
      <formula>IF(RIGHT(TEXT(AU111,"0.#"),1)=".",TRUE,FALSE)</formula>
    </cfRule>
  </conditionalFormatting>
  <conditionalFormatting sqref="AU113">
    <cfRule type="expression" dxfId="737" priority="1439">
      <formula>IF(RIGHT(TEXT(AU113,"0.#"),1)=".",FALSE,TRUE)</formula>
    </cfRule>
    <cfRule type="expression" dxfId="736" priority="1440">
      <formula>IF(RIGHT(TEXT(AU113,"0.#"),1)=".",TRUE,FALSE)</formula>
    </cfRule>
  </conditionalFormatting>
  <conditionalFormatting sqref="AU114">
    <cfRule type="expression" dxfId="735" priority="1437">
      <formula>IF(RIGHT(TEXT(AU114,"0.#"),1)=".",FALSE,TRUE)</formula>
    </cfRule>
    <cfRule type="expression" dxfId="734" priority="1438">
      <formula>IF(RIGHT(TEXT(AU114,"0.#"),1)=".",TRUE,FALSE)</formula>
    </cfRule>
  </conditionalFormatting>
  <conditionalFormatting sqref="AM489">
    <cfRule type="expression" dxfId="733" priority="1431">
      <formula>IF(RIGHT(TEXT(AM489,"0.#"),1)=".",FALSE,TRUE)</formula>
    </cfRule>
    <cfRule type="expression" dxfId="732" priority="1432">
      <formula>IF(RIGHT(TEXT(AM489,"0.#"),1)=".",TRUE,FALSE)</formula>
    </cfRule>
  </conditionalFormatting>
  <conditionalFormatting sqref="AM487">
    <cfRule type="expression" dxfId="731" priority="1435">
      <formula>IF(RIGHT(TEXT(AM487,"0.#"),1)=".",FALSE,TRUE)</formula>
    </cfRule>
    <cfRule type="expression" dxfId="730" priority="1436">
      <formula>IF(RIGHT(TEXT(AM487,"0.#"),1)=".",TRUE,FALSE)</formula>
    </cfRule>
  </conditionalFormatting>
  <conditionalFormatting sqref="AM488">
    <cfRule type="expression" dxfId="729" priority="1433">
      <formula>IF(RIGHT(TEXT(AM488,"0.#"),1)=".",FALSE,TRUE)</formula>
    </cfRule>
    <cfRule type="expression" dxfId="728" priority="1434">
      <formula>IF(RIGHT(TEXT(AM488,"0.#"),1)=".",TRUE,FALSE)</formula>
    </cfRule>
  </conditionalFormatting>
  <conditionalFormatting sqref="AI489">
    <cfRule type="expression" dxfId="727" priority="1425">
      <formula>IF(RIGHT(TEXT(AI489,"0.#"),1)=".",FALSE,TRUE)</formula>
    </cfRule>
    <cfRule type="expression" dxfId="726" priority="1426">
      <formula>IF(RIGHT(TEXT(AI489,"0.#"),1)=".",TRUE,FALSE)</formula>
    </cfRule>
  </conditionalFormatting>
  <conditionalFormatting sqref="AI487">
    <cfRule type="expression" dxfId="725" priority="1429">
      <formula>IF(RIGHT(TEXT(AI487,"0.#"),1)=".",FALSE,TRUE)</formula>
    </cfRule>
    <cfRule type="expression" dxfId="724" priority="1430">
      <formula>IF(RIGHT(TEXT(AI487,"0.#"),1)=".",TRUE,FALSE)</formula>
    </cfRule>
  </conditionalFormatting>
  <conditionalFormatting sqref="AI488">
    <cfRule type="expression" dxfId="723" priority="1427">
      <formula>IF(RIGHT(TEXT(AI488,"0.#"),1)=".",FALSE,TRUE)</formula>
    </cfRule>
    <cfRule type="expression" dxfId="722" priority="1428">
      <formula>IF(RIGHT(TEXT(AI488,"0.#"),1)=".",TRUE,FALSE)</formula>
    </cfRule>
  </conditionalFormatting>
  <conditionalFormatting sqref="AM514">
    <cfRule type="expression" dxfId="721" priority="1419">
      <formula>IF(RIGHT(TEXT(AM514,"0.#"),1)=".",FALSE,TRUE)</formula>
    </cfRule>
    <cfRule type="expression" dxfId="720" priority="1420">
      <formula>IF(RIGHT(TEXT(AM514,"0.#"),1)=".",TRUE,FALSE)</formula>
    </cfRule>
  </conditionalFormatting>
  <conditionalFormatting sqref="AM512">
    <cfRule type="expression" dxfId="719" priority="1423">
      <formula>IF(RIGHT(TEXT(AM512,"0.#"),1)=".",FALSE,TRUE)</formula>
    </cfRule>
    <cfRule type="expression" dxfId="718" priority="1424">
      <formula>IF(RIGHT(TEXT(AM512,"0.#"),1)=".",TRUE,FALSE)</formula>
    </cfRule>
  </conditionalFormatting>
  <conditionalFormatting sqref="AM513">
    <cfRule type="expression" dxfId="717" priority="1421">
      <formula>IF(RIGHT(TEXT(AM513,"0.#"),1)=".",FALSE,TRUE)</formula>
    </cfRule>
    <cfRule type="expression" dxfId="716" priority="1422">
      <formula>IF(RIGHT(TEXT(AM513,"0.#"),1)=".",TRUE,FALSE)</formula>
    </cfRule>
  </conditionalFormatting>
  <conditionalFormatting sqref="AI514">
    <cfRule type="expression" dxfId="715" priority="1413">
      <formula>IF(RIGHT(TEXT(AI514,"0.#"),1)=".",FALSE,TRUE)</formula>
    </cfRule>
    <cfRule type="expression" dxfId="714" priority="1414">
      <formula>IF(RIGHT(TEXT(AI514,"0.#"),1)=".",TRUE,FALSE)</formula>
    </cfRule>
  </conditionalFormatting>
  <conditionalFormatting sqref="AI512">
    <cfRule type="expression" dxfId="713" priority="1417">
      <formula>IF(RIGHT(TEXT(AI512,"0.#"),1)=".",FALSE,TRUE)</formula>
    </cfRule>
    <cfRule type="expression" dxfId="712" priority="1418">
      <formula>IF(RIGHT(TEXT(AI512,"0.#"),1)=".",TRUE,FALSE)</formula>
    </cfRule>
  </conditionalFormatting>
  <conditionalFormatting sqref="AI513">
    <cfRule type="expression" dxfId="711" priority="1415">
      <formula>IF(RIGHT(TEXT(AI513,"0.#"),1)=".",FALSE,TRUE)</formula>
    </cfRule>
    <cfRule type="expression" dxfId="710" priority="1416">
      <formula>IF(RIGHT(TEXT(AI513,"0.#"),1)=".",TRUE,FALSE)</formula>
    </cfRule>
  </conditionalFormatting>
  <conditionalFormatting sqref="AM519">
    <cfRule type="expression" dxfId="709" priority="1359">
      <formula>IF(RIGHT(TEXT(AM519,"0.#"),1)=".",FALSE,TRUE)</formula>
    </cfRule>
    <cfRule type="expression" dxfId="708" priority="1360">
      <formula>IF(RIGHT(TEXT(AM519,"0.#"),1)=".",TRUE,FALSE)</formula>
    </cfRule>
  </conditionalFormatting>
  <conditionalFormatting sqref="AM517">
    <cfRule type="expression" dxfId="707" priority="1363">
      <formula>IF(RIGHT(TEXT(AM517,"0.#"),1)=".",FALSE,TRUE)</formula>
    </cfRule>
    <cfRule type="expression" dxfId="706" priority="1364">
      <formula>IF(RIGHT(TEXT(AM517,"0.#"),1)=".",TRUE,FALSE)</formula>
    </cfRule>
  </conditionalFormatting>
  <conditionalFormatting sqref="AM518">
    <cfRule type="expression" dxfId="705" priority="1361">
      <formula>IF(RIGHT(TEXT(AM518,"0.#"),1)=".",FALSE,TRUE)</formula>
    </cfRule>
    <cfRule type="expression" dxfId="704" priority="1362">
      <formula>IF(RIGHT(TEXT(AM518,"0.#"),1)=".",TRUE,FALSE)</formula>
    </cfRule>
  </conditionalFormatting>
  <conditionalFormatting sqref="AI519">
    <cfRule type="expression" dxfId="703" priority="1353">
      <formula>IF(RIGHT(TEXT(AI519,"0.#"),1)=".",FALSE,TRUE)</formula>
    </cfRule>
    <cfRule type="expression" dxfId="702" priority="1354">
      <formula>IF(RIGHT(TEXT(AI519,"0.#"),1)=".",TRUE,FALSE)</formula>
    </cfRule>
  </conditionalFormatting>
  <conditionalFormatting sqref="AI517">
    <cfRule type="expression" dxfId="701" priority="1357">
      <formula>IF(RIGHT(TEXT(AI517,"0.#"),1)=".",FALSE,TRUE)</formula>
    </cfRule>
    <cfRule type="expression" dxfId="700" priority="1358">
      <formula>IF(RIGHT(TEXT(AI517,"0.#"),1)=".",TRUE,FALSE)</formula>
    </cfRule>
  </conditionalFormatting>
  <conditionalFormatting sqref="AI518">
    <cfRule type="expression" dxfId="699" priority="1355">
      <formula>IF(RIGHT(TEXT(AI518,"0.#"),1)=".",FALSE,TRUE)</formula>
    </cfRule>
    <cfRule type="expression" dxfId="698" priority="1356">
      <formula>IF(RIGHT(TEXT(AI518,"0.#"),1)=".",TRUE,FALSE)</formula>
    </cfRule>
  </conditionalFormatting>
  <conditionalFormatting sqref="AM524">
    <cfRule type="expression" dxfId="697" priority="1347">
      <formula>IF(RIGHT(TEXT(AM524,"0.#"),1)=".",FALSE,TRUE)</formula>
    </cfRule>
    <cfRule type="expression" dxfId="696" priority="1348">
      <formula>IF(RIGHT(TEXT(AM524,"0.#"),1)=".",TRUE,FALSE)</formula>
    </cfRule>
  </conditionalFormatting>
  <conditionalFormatting sqref="AM522">
    <cfRule type="expression" dxfId="695" priority="1351">
      <formula>IF(RIGHT(TEXT(AM522,"0.#"),1)=".",FALSE,TRUE)</formula>
    </cfRule>
    <cfRule type="expression" dxfId="694" priority="1352">
      <formula>IF(RIGHT(TEXT(AM522,"0.#"),1)=".",TRUE,FALSE)</formula>
    </cfRule>
  </conditionalFormatting>
  <conditionalFormatting sqref="AM523">
    <cfRule type="expression" dxfId="693" priority="1349">
      <formula>IF(RIGHT(TEXT(AM523,"0.#"),1)=".",FALSE,TRUE)</formula>
    </cfRule>
    <cfRule type="expression" dxfId="692" priority="1350">
      <formula>IF(RIGHT(TEXT(AM523,"0.#"),1)=".",TRUE,FALSE)</formula>
    </cfRule>
  </conditionalFormatting>
  <conditionalFormatting sqref="AI524">
    <cfRule type="expression" dxfId="691" priority="1341">
      <formula>IF(RIGHT(TEXT(AI524,"0.#"),1)=".",FALSE,TRUE)</formula>
    </cfRule>
    <cfRule type="expression" dxfId="690" priority="1342">
      <formula>IF(RIGHT(TEXT(AI524,"0.#"),1)=".",TRUE,FALSE)</formula>
    </cfRule>
  </conditionalFormatting>
  <conditionalFormatting sqref="AI522">
    <cfRule type="expression" dxfId="689" priority="1345">
      <formula>IF(RIGHT(TEXT(AI522,"0.#"),1)=".",FALSE,TRUE)</formula>
    </cfRule>
    <cfRule type="expression" dxfId="688" priority="1346">
      <formula>IF(RIGHT(TEXT(AI522,"0.#"),1)=".",TRUE,FALSE)</formula>
    </cfRule>
  </conditionalFormatting>
  <conditionalFormatting sqref="AI523">
    <cfRule type="expression" dxfId="687" priority="1343">
      <formula>IF(RIGHT(TEXT(AI523,"0.#"),1)=".",FALSE,TRUE)</formula>
    </cfRule>
    <cfRule type="expression" dxfId="686" priority="1344">
      <formula>IF(RIGHT(TEXT(AI523,"0.#"),1)=".",TRUE,FALSE)</formula>
    </cfRule>
  </conditionalFormatting>
  <conditionalFormatting sqref="AM529">
    <cfRule type="expression" dxfId="685" priority="1335">
      <formula>IF(RIGHT(TEXT(AM529,"0.#"),1)=".",FALSE,TRUE)</formula>
    </cfRule>
    <cfRule type="expression" dxfId="684" priority="1336">
      <formula>IF(RIGHT(TEXT(AM529,"0.#"),1)=".",TRUE,FALSE)</formula>
    </cfRule>
  </conditionalFormatting>
  <conditionalFormatting sqref="AM527">
    <cfRule type="expression" dxfId="683" priority="1339">
      <formula>IF(RIGHT(TEXT(AM527,"0.#"),1)=".",FALSE,TRUE)</formula>
    </cfRule>
    <cfRule type="expression" dxfId="682" priority="1340">
      <formula>IF(RIGHT(TEXT(AM527,"0.#"),1)=".",TRUE,FALSE)</formula>
    </cfRule>
  </conditionalFormatting>
  <conditionalFormatting sqref="AM528">
    <cfRule type="expression" dxfId="681" priority="1337">
      <formula>IF(RIGHT(TEXT(AM528,"0.#"),1)=".",FALSE,TRUE)</formula>
    </cfRule>
    <cfRule type="expression" dxfId="680" priority="1338">
      <formula>IF(RIGHT(TEXT(AM528,"0.#"),1)=".",TRUE,FALSE)</formula>
    </cfRule>
  </conditionalFormatting>
  <conditionalFormatting sqref="AI529">
    <cfRule type="expression" dxfId="679" priority="1329">
      <formula>IF(RIGHT(TEXT(AI529,"0.#"),1)=".",FALSE,TRUE)</formula>
    </cfRule>
    <cfRule type="expression" dxfId="678" priority="1330">
      <formula>IF(RIGHT(TEXT(AI529,"0.#"),1)=".",TRUE,FALSE)</formula>
    </cfRule>
  </conditionalFormatting>
  <conditionalFormatting sqref="AI527">
    <cfRule type="expression" dxfId="677" priority="1333">
      <formula>IF(RIGHT(TEXT(AI527,"0.#"),1)=".",FALSE,TRUE)</formula>
    </cfRule>
    <cfRule type="expression" dxfId="676" priority="1334">
      <formula>IF(RIGHT(TEXT(AI527,"0.#"),1)=".",TRUE,FALSE)</formula>
    </cfRule>
  </conditionalFormatting>
  <conditionalFormatting sqref="AI528">
    <cfRule type="expression" dxfId="675" priority="1331">
      <formula>IF(RIGHT(TEXT(AI528,"0.#"),1)=".",FALSE,TRUE)</formula>
    </cfRule>
    <cfRule type="expression" dxfId="674" priority="1332">
      <formula>IF(RIGHT(TEXT(AI528,"0.#"),1)=".",TRUE,FALSE)</formula>
    </cfRule>
  </conditionalFormatting>
  <conditionalFormatting sqref="AM494">
    <cfRule type="expression" dxfId="673" priority="1407">
      <formula>IF(RIGHT(TEXT(AM494,"0.#"),1)=".",FALSE,TRUE)</formula>
    </cfRule>
    <cfRule type="expression" dxfId="672" priority="1408">
      <formula>IF(RIGHT(TEXT(AM494,"0.#"),1)=".",TRUE,FALSE)</formula>
    </cfRule>
  </conditionalFormatting>
  <conditionalFormatting sqref="AM492">
    <cfRule type="expression" dxfId="671" priority="1411">
      <formula>IF(RIGHT(TEXT(AM492,"0.#"),1)=".",FALSE,TRUE)</formula>
    </cfRule>
    <cfRule type="expression" dxfId="670" priority="1412">
      <formula>IF(RIGHT(TEXT(AM492,"0.#"),1)=".",TRUE,FALSE)</formula>
    </cfRule>
  </conditionalFormatting>
  <conditionalFormatting sqref="AM493">
    <cfRule type="expression" dxfId="669" priority="1409">
      <formula>IF(RIGHT(TEXT(AM493,"0.#"),1)=".",FALSE,TRUE)</formula>
    </cfRule>
    <cfRule type="expression" dxfId="668" priority="1410">
      <formula>IF(RIGHT(TEXT(AM493,"0.#"),1)=".",TRUE,FALSE)</formula>
    </cfRule>
  </conditionalFormatting>
  <conditionalFormatting sqref="AI494">
    <cfRule type="expression" dxfId="667" priority="1401">
      <formula>IF(RIGHT(TEXT(AI494,"0.#"),1)=".",FALSE,TRUE)</formula>
    </cfRule>
    <cfRule type="expression" dxfId="666" priority="1402">
      <formula>IF(RIGHT(TEXT(AI494,"0.#"),1)=".",TRUE,FALSE)</formula>
    </cfRule>
  </conditionalFormatting>
  <conditionalFormatting sqref="AI492">
    <cfRule type="expression" dxfId="665" priority="1405">
      <formula>IF(RIGHT(TEXT(AI492,"0.#"),1)=".",FALSE,TRUE)</formula>
    </cfRule>
    <cfRule type="expression" dxfId="664" priority="1406">
      <formula>IF(RIGHT(TEXT(AI492,"0.#"),1)=".",TRUE,FALSE)</formula>
    </cfRule>
  </conditionalFormatting>
  <conditionalFormatting sqref="AI493">
    <cfRule type="expression" dxfId="663" priority="1403">
      <formula>IF(RIGHT(TEXT(AI493,"0.#"),1)=".",FALSE,TRUE)</formula>
    </cfRule>
    <cfRule type="expression" dxfId="662" priority="1404">
      <formula>IF(RIGHT(TEXT(AI493,"0.#"),1)=".",TRUE,FALSE)</formula>
    </cfRule>
  </conditionalFormatting>
  <conditionalFormatting sqref="AM499">
    <cfRule type="expression" dxfId="661" priority="1395">
      <formula>IF(RIGHT(TEXT(AM499,"0.#"),1)=".",FALSE,TRUE)</formula>
    </cfRule>
    <cfRule type="expression" dxfId="660" priority="1396">
      <formula>IF(RIGHT(TEXT(AM499,"0.#"),1)=".",TRUE,FALSE)</formula>
    </cfRule>
  </conditionalFormatting>
  <conditionalFormatting sqref="AM497">
    <cfRule type="expression" dxfId="659" priority="1399">
      <formula>IF(RIGHT(TEXT(AM497,"0.#"),1)=".",FALSE,TRUE)</formula>
    </cfRule>
    <cfRule type="expression" dxfId="658" priority="1400">
      <formula>IF(RIGHT(TEXT(AM497,"0.#"),1)=".",TRUE,FALSE)</formula>
    </cfRule>
  </conditionalFormatting>
  <conditionalFormatting sqref="AM498">
    <cfRule type="expression" dxfId="657" priority="1397">
      <formula>IF(RIGHT(TEXT(AM498,"0.#"),1)=".",FALSE,TRUE)</formula>
    </cfRule>
    <cfRule type="expression" dxfId="656" priority="1398">
      <formula>IF(RIGHT(TEXT(AM498,"0.#"),1)=".",TRUE,FALSE)</formula>
    </cfRule>
  </conditionalFormatting>
  <conditionalFormatting sqref="AI499">
    <cfRule type="expression" dxfId="655" priority="1389">
      <formula>IF(RIGHT(TEXT(AI499,"0.#"),1)=".",FALSE,TRUE)</formula>
    </cfRule>
    <cfRule type="expression" dxfId="654" priority="1390">
      <formula>IF(RIGHT(TEXT(AI499,"0.#"),1)=".",TRUE,FALSE)</formula>
    </cfRule>
  </conditionalFormatting>
  <conditionalFormatting sqref="AI497">
    <cfRule type="expression" dxfId="653" priority="1393">
      <formula>IF(RIGHT(TEXT(AI497,"0.#"),1)=".",FALSE,TRUE)</formula>
    </cfRule>
    <cfRule type="expression" dxfId="652" priority="1394">
      <formula>IF(RIGHT(TEXT(AI497,"0.#"),1)=".",TRUE,FALSE)</formula>
    </cfRule>
  </conditionalFormatting>
  <conditionalFormatting sqref="AI498">
    <cfRule type="expression" dxfId="651" priority="1391">
      <formula>IF(RIGHT(TEXT(AI498,"0.#"),1)=".",FALSE,TRUE)</formula>
    </cfRule>
    <cfRule type="expression" dxfId="650" priority="1392">
      <formula>IF(RIGHT(TEXT(AI498,"0.#"),1)=".",TRUE,FALSE)</formula>
    </cfRule>
  </conditionalFormatting>
  <conditionalFormatting sqref="AM504">
    <cfRule type="expression" dxfId="649" priority="1383">
      <formula>IF(RIGHT(TEXT(AM504,"0.#"),1)=".",FALSE,TRUE)</formula>
    </cfRule>
    <cfRule type="expression" dxfId="648" priority="1384">
      <formula>IF(RIGHT(TEXT(AM504,"0.#"),1)=".",TRUE,FALSE)</formula>
    </cfRule>
  </conditionalFormatting>
  <conditionalFormatting sqref="AM502">
    <cfRule type="expression" dxfId="647" priority="1387">
      <formula>IF(RIGHT(TEXT(AM502,"0.#"),1)=".",FALSE,TRUE)</formula>
    </cfRule>
    <cfRule type="expression" dxfId="646" priority="1388">
      <formula>IF(RIGHT(TEXT(AM502,"0.#"),1)=".",TRUE,FALSE)</formula>
    </cfRule>
  </conditionalFormatting>
  <conditionalFormatting sqref="AM503">
    <cfRule type="expression" dxfId="645" priority="1385">
      <formula>IF(RIGHT(TEXT(AM503,"0.#"),1)=".",FALSE,TRUE)</formula>
    </cfRule>
    <cfRule type="expression" dxfId="644" priority="1386">
      <formula>IF(RIGHT(TEXT(AM503,"0.#"),1)=".",TRUE,FALSE)</formula>
    </cfRule>
  </conditionalFormatting>
  <conditionalFormatting sqref="AI504">
    <cfRule type="expression" dxfId="643" priority="1377">
      <formula>IF(RIGHT(TEXT(AI504,"0.#"),1)=".",FALSE,TRUE)</formula>
    </cfRule>
    <cfRule type="expression" dxfId="642" priority="1378">
      <formula>IF(RIGHT(TEXT(AI504,"0.#"),1)=".",TRUE,FALSE)</formula>
    </cfRule>
  </conditionalFormatting>
  <conditionalFormatting sqref="AI502">
    <cfRule type="expression" dxfId="641" priority="1381">
      <formula>IF(RIGHT(TEXT(AI502,"0.#"),1)=".",FALSE,TRUE)</formula>
    </cfRule>
    <cfRule type="expression" dxfId="640" priority="1382">
      <formula>IF(RIGHT(TEXT(AI502,"0.#"),1)=".",TRUE,FALSE)</formula>
    </cfRule>
  </conditionalFormatting>
  <conditionalFormatting sqref="AI503">
    <cfRule type="expression" dxfId="639" priority="1379">
      <formula>IF(RIGHT(TEXT(AI503,"0.#"),1)=".",FALSE,TRUE)</formula>
    </cfRule>
    <cfRule type="expression" dxfId="638" priority="1380">
      <formula>IF(RIGHT(TEXT(AI503,"0.#"),1)=".",TRUE,FALSE)</formula>
    </cfRule>
  </conditionalFormatting>
  <conditionalFormatting sqref="AM509">
    <cfRule type="expression" dxfId="637" priority="1371">
      <formula>IF(RIGHT(TEXT(AM509,"0.#"),1)=".",FALSE,TRUE)</formula>
    </cfRule>
    <cfRule type="expression" dxfId="636" priority="1372">
      <formula>IF(RIGHT(TEXT(AM509,"0.#"),1)=".",TRUE,FALSE)</formula>
    </cfRule>
  </conditionalFormatting>
  <conditionalFormatting sqref="AM507">
    <cfRule type="expression" dxfId="635" priority="1375">
      <formula>IF(RIGHT(TEXT(AM507,"0.#"),1)=".",FALSE,TRUE)</formula>
    </cfRule>
    <cfRule type="expression" dxfId="634" priority="1376">
      <formula>IF(RIGHT(TEXT(AM507,"0.#"),1)=".",TRUE,FALSE)</formula>
    </cfRule>
  </conditionalFormatting>
  <conditionalFormatting sqref="AM508">
    <cfRule type="expression" dxfId="633" priority="1373">
      <formula>IF(RIGHT(TEXT(AM508,"0.#"),1)=".",FALSE,TRUE)</formula>
    </cfRule>
    <cfRule type="expression" dxfId="632" priority="1374">
      <formula>IF(RIGHT(TEXT(AM508,"0.#"),1)=".",TRUE,FALSE)</formula>
    </cfRule>
  </conditionalFormatting>
  <conditionalFormatting sqref="AI509">
    <cfRule type="expression" dxfId="631" priority="1365">
      <formula>IF(RIGHT(TEXT(AI509,"0.#"),1)=".",FALSE,TRUE)</formula>
    </cfRule>
    <cfRule type="expression" dxfId="630" priority="1366">
      <formula>IF(RIGHT(TEXT(AI509,"0.#"),1)=".",TRUE,FALSE)</formula>
    </cfRule>
  </conditionalFormatting>
  <conditionalFormatting sqref="AI507">
    <cfRule type="expression" dxfId="629" priority="1369">
      <formula>IF(RIGHT(TEXT(AI507,"0.#"),1)=".",FALSE,TRUE)</formula>
    </cfRule>
    <cfRule type="expression" dxfId="628" priority="1370">
      <formula>IF(RIGHT(TEXT(AI507,"0.#"),1)=".",TRUE,FALSE)</formula>
    </cfRule>
  </conditionalFormatting>
  <conditionalFormatting sqref="AI508">
    <cfRule type="expression" dxfId="627" priority="1367">
      <formula>IF(RIGHT(TEXT(AI508,"0.#"),1)=".",FALSE,TRUE)</formula>
    </cfRule>
    <cfRule type="expression" dxfId="626" priority="1368">
      <formula>IF(RIGHT(TEXT(AI508,"0.#"),1)=".",TRUE,FALSE)</formula>
    </cfRule>
  </conditionalFormatting>
  <conditionalFormatting sqref="AM543">
    <cfRule type="expression" dxfId="625" priority="1323">
      <formula>IF(RIGHT(TEXT(AM543,"0.#"),1)=".",FALSE,TRUE)</formula>
    </cfRule>
    <cfRule type="expression" dxfId="624" priority="1324">
      <formula>IF(RIGHT(TEXT(AM543,"0.#"),1)=".",TRUE,FALSE)</formula>
    </cfRule>
  </conditionalFormatting>
  <conditionalFormatting sqref="AM541">
    <cfRule type="expression" dxfId="623" priority="1327">
      <formula>IF(RIGHT(TEXT(AM541,"0.#"),1)=".",FALSE,TRUE)</formula>
    </cfRule>
    <cfRule type="expression" dxfId="622" priority="1328">
      <formula>IF(RIGHT(TEXT(AM541,"0.#"),1)=".",TRUE,FALSE)</formula>
    </cfRule>
  </conditionalFormatting>
  <conditionalFormatting sqref="AM542">
    <cfRule type="expression" dxfId="621" priority="1325">
      <formula>IF(RIGHT(TEXT(AM542,"0.#"),1)=".",FALSE,TRUE)</formula>
    </cfRule>
    <cfRule type="expression" dxfId="620" priority="1326">
      <formula>IF(RIGHT(TEXT(AM542,"0.#"),1)=".",TRUE,FALSE)</formula>
    </cfRule>
  </conditionalFormatting>
  <conditionalFormatting sqref="AI543">
    <cfRule type="expression" dxfId="619" priority="1317">
      <formula>IF(RIGHT(TEXT(AI543,"0.#"),1)=".",FALSE,TRUE)</formula>
    </cfRule>
    <cfRule type="expression" dxfId="618" priority="1318">
      <formula>IF(RIGHT(TEXT(AI543,"0.#"),1)=".",TRUE,FALSE)</formula>
    </cfRule>
  </conditionalFormatting>
  <conditionalFormatting sqref="AI541">
    <cfRule type="expression" dxfId="617" priority="1321">
      <formula>IF(RIGHT(TEXT(AI541,"0.#"),1)=".",FALSE,TRUE)</formula>
    </cfRule>
    <cfRule type="expression" dxfId="616" priority="1322">
      <formula>IF(RIGHT(TEXT(AI541,"0.#"),1)=".",TRUE,FALSE)</formula>
    </cfRule>
  </conditionalFormatting>
  <conditionalFormatting sqref="AI542">
    <cfRule type="expression" dxfId="615" priority="1319">
      <formula>IF(RIGHT(TEXT(AI542,"0.#"),1)=".",FALSE,TRUE)</formula>
    </cfRule>
    <cfRule type="expression" dxfId="614" priority="1320">
      <formula>IF(RIGHT(TEXT(AI542,"0.#"),1)=".",TRUE,FALSE)</formula>
    </cfRule>
  </conditionalFormatting>
  <conditionalFormatting sqref="AM568">
    <cfRule type="expression" dxfId="613" priority="1311">
      <formula>IF(RIGHT(TEXT(AM568,"0.#"),1)=".",FALSE,TRUE)</formula>
    </cfRule>
    <cfRule type="expression" dxfId="612" priority="1312">
      <formula>IF(RIGHT(TEXT(AM568,"0.#"),1)=".",TRUE,FALSE)</formula>
    </cfRule>
  </conditionalFormatting>
  <conditionalFormatting sqref="AM566">
    <cfRule type="expression" dxfId="611" priority="1315">
      <formula>IF(RIGHT(TEXT(AM566,"0.#"),1)=".",FALSE,TRUE)</formula>
    </cfRule>
    <cfRule type="expression" dxfId="610" priority="1316">
      <formula>IF(RIGHT(TEXT(AM566,"0.#"),1)=".",TRUE,FALSE)</formula>
    </cfRule>
  </conditionalFormatting>
  <conditionalFormatting sqref="AM567">
    <cfRule type="expression" dxfId="609" priority="1313">
      <formula>IF(RIGHT(TEXT(AM567,"0.#"),1)=".",FALSE,TRUE)</formula>
    </cfRule>
    <cfRule type="expression" dxfId="608" priority="1314">
      <formula>IF(RIGHT(TEXT(AM567,"0.#"),1)=".",TRUE,FALSE)</formula>
    </cfRule>
  </conditionalFormatting>
  <conditionalFormatting sqref="AI568">
    <cfRule type="expression" dxfId="607" priority="1305">
      <formula>IF(RIGHT(TEXT(AI568,"0.#"),1)=".",FALSE,TRUE)</formula>
    </cfRule>
    <cfRule type="expression" dxfId="606" priority="1306">
      <formula>IF(RIGHT(TEXT(AI568,"0.#"),1)=".",TRUE,FALSE)</formula>
    </cfRule>
  </conditionalFormatting>
  <conditionalFormatting sqref="AI566">
    <cfRule type="expression" dxfId="605" priority="1309">
      <formula>IF(RIGHT(TEXT(AI566,"0.#"),1)=".",FALSE,TRUE)</formula>
    </cfRule>
    <cfRule type="expression" dxfId="604" priority="1310">
      <formula>IF(RIGHT(TEXT(AI566,"0.#"),1)=".",TRUE,FALSE)</formula>
    </cfRule>
  </conditionalFormatting>
  <conditionalFormatting sqref="AI567">
    <cfRule type="expression" dxfId="603" priority="1307">
      <formula>IF(RIGHT(TEXT(AI567,"0.#"),1)=".",FALSE,TRUE)</formula>
    </cfRule>
    <cfRule type="expression" dxfId="602" priority="1308">
      <formula>IF(RIGHT(TEXT(AI567,"0.#"),1)=".",TRUE,FALSE)</formula>
    </cfRule>
  </conditionalFormatting>
  <conditionalFormatting sqref="AM573">
    <cfRule type="expression" dxfId="601" priority="1251">
      <formula>IF(RIGHT(TEXT(AM573,"0.#"),1)=".",FALSE,TRUE)</formula>
    </cfRule>
    <cfRule type="expression" dxfId="600" priority="1252">
      <formula>IF(RIGHT(TEXT(AM573,"0.#"),1)=".",TRUE,FALSE)</formula>
    </cfRule>
  </conditionalFormatting>
  <conditionalFormatting sqref="AM571">
    <cfRule type="expression" dxfId="599" priority="1255">
      <formula>IF(RIGHT(TEXT(AM571,"0.#"),1)=".",FALSE,TRUE)</formula>
    </cfRule>
    <cfRule type="expression" dxfId="598" priority="1256">
      <formula>IF(RIGHT(TEXT(AM571,"0.#"),1)=".",TRUE,FALSE)</formula>
    </cfRule>
  </conditionalFormatting>
  <conditionalFormatting sqref="AM572">
    <cfRule type="expression" dxfId="597" priority="1253">
      <formula>IF(RIGHT(TEXT(AM572,"0.#"),1)=".",FALSE,TRUE)</formula>
    </cfRule>
    <cfRule type="expression" dxfId="596" priority="1254">
      <formula>IF(RIGHT(TEXT(AM572,"0.#"),1)=".",TRUE,FALSE)</formula>
    </cfRule>
  </conditionalFormatting>
  <conditionalFormatting sqref="AI573">
    <cfRule type="expression" dxfId="595" priority="1245">
      <formula>IF(RIGHT(TEXT(AI573,"0.#"),1)=".",FALSE,TRUE)</formula>
    </cfRule>
    <cfRule type="expression" dxfId="594" priority="1246">
      <formula>IF(RIGHT(TEXT(AI573,"0.#"),1)=".",TRUE,FALSE)</formula>
    </cfRule>
  </conditionalFormatting>
  <conditionalFormatting sqref="AI571">
    <cfRule type="expression" dxfId="593" priority="1249">
      <formula>IF(RIGHT(TEXT(AI571,"0.#"),1)=".",FALSE,TRUE)</formula>
    </cfRule>
    <cfRule type="expression" dxfId="592" priority="1250">
      <formula>IF(RIGHT(TEXT(AI571,"0.#"),1)=".",TRUE,FALSE)</formula>
    </cfRule>
  </conditionalFormatting>
  <conditionalFormatting sqref="AI572">
    <cfRule type="expression" dxfId="591" priority="1247">
      <formula>IF(RIGHT(TEXT(AI572,"0.#"),1)=".",FALSE,TRUE)</formula>
    </cfRule>
    <cfRule type="expression" dxfId="590" priority="1248">
      <formula>IF(RIGHT(TEXT(AI572,"0.#"),1)=".",TRUE,FALSE)</formula>
    </cfRule>
  </conditionalFormatting>
  <conditionalFormatting sqref="AM578">
    <cfRule type="expression" dxfId="589" priority="1239">
      <formula>IF(RIGHT(TEXT(AM578,"0.#"),1)=".",FALSE,TRUE)</formula>
    </cfRule>
    <cfRule type="expression" dxfId="588" priority="1240">
      <formula>IF(RIGHT(TEXT(AM578,"0.#"),1)=".",TRUE,FALSE)</formula>
    </cfRule>
  </conditionalFormatting>
  <conditionalFormatting sqref="AM576">
    <cfRule type="expression" dxfId="587" priority="1243">
      <formula>IF(RIGHT(TEXT(AM576,"0.#"),1)=".",FALSE,TRUE)</formula>
    </cfRule>
    <cfRule type="expression" dxfId="586" priority="1244">
      <formula>IF(RIGHT(TEXT(AM576,"0.#"),1)=".",TRUE,FALSE)</formula>
    </cfRule>
  </conditionalFormatting>
  <conditionalFormatting sqref="AM577">
    <cfRule type="expression" dxfId="585" priority="1241">
      <formula>IF(RIGHT(TEXT(AM577,"0.#"),1)=".",FALSE,TRUE)</formula>
    </cfRule>
    <cfRule type="expression" dxfId="584" priority="1242">
      <formula>IF(RIGHT(TEXT(AM577,"0.#"),1)=".",TRUE,FALSE)</formula>
    </cfRule>
  </conditionalFormatting>
  <conditionalFormatting sqref="AI578">
    <cfRule type="expression" dxfId="583" priority="1233">
      <formula>IF(RIGHT(TEXT(AI578,"0.#"),1)=".",FALSE,TRUE)</formula>
    </cfRule>
    <cfRule type="expression" dxfId="582" priority="1234">
      <formula>IF(RIGHT(TEXT(AI578,"0.#"),1)=".",TRUE,FALSE)</formula>
    </cfRule>
  </conditionalFormatting>
  <conditionalFormatting sqref="AI576">
    <cfRule type="expression" dxfId="581" priority="1237">
      <formula>IF(RIGHT(TEXT(AI576,"0.#"),1)=".",FALSE,TRUE)</formula>
    </cfRule>
    <cfRule type="expression" dxfId="580" priority="1238">
      <formula>IF(RIGHT(TEXT(AI576,"0.#"),1)=".",TRUE,FALSE)</formula>
    </cfRule>
  </conditionalFormatting>
  <conditionalFormatting sqref="AI577">
    <cfRule type="expression" dxfId="579" priority="1235">
      <formula>IF(RIGHT(TEXT(AI577,"0.#"),1)=".",FALSE,TRUE)</formula>
    </cfRule>
    <cfRule type="expression" dxfId="578" priority="1236">
      <formula>IF(RIGHT(TEXT(AI577,"0.#"),1)=".",TRUE,FALSE)</formula>
    </cfRule>
  </conditionalFormatting>
  <conditionalFormatting sqref="AM583">
    <cfRule type="expression" dxfId="577" priority="1227">
      <formula>IF(RIGHT(TEXT(AM583,"0.#"),1)=".",FALSE,TRUE)</formula>
    </cfRule>
    <cfRule type="expression" dxfId="576" priority="1228">
      <formula>IF(RIGHT(TEXT(AM583,"0.#"),1)=".",TRUE,FALSE)</formula>
    </cfRule>
  </conditionalFormatting>
  <conditionalFormatting sqref="AM581">
    <cfRule type="expression" dxfId="575" priority="1231">
      <formula>IF(RIGHT(TEXT(AM581,"0.#"),1)=".",FALSE,TRUE)</formula>
    </cfRule>
    <cfRule type="expression" dxfId="574" priority="1232">
      <formula>IF(RIGHT(TEXT(AM581,"0.#"),1)=".",TRUE,FALSE)</formula>
    </cfRule>
  </conditionalFormatting>
  <conditionalFormatting sqref="AM582">
    <cfRule type="expression" dxfId="573" priority="1229">
      <formula>IF(RIGHT(TEXT(AM582,"0.#"),1)=".",FALSE,TRUE)</formula>
    </cfRule>
    <cfRule type="expression" dxfId="572" priority="1230">
      <formula>IF(RIGHT(TEXT(AM582,"0.#"),1)=".",TRUE,FALSE)</formula>
    </cfRule>
  </conditionalFormatting>
  <conditionalFormatting sqref="AI583">
    <cfRule type="expression" dxfId="571" priority="1221">
      <formula>IF(RIGHT(TEXT(AI583,"0.#"),1)=".",FALSE,TRUE)</formula>
    </cfRule>
    <cfRule type="expression" dxfId="570" priority="1222">
      <formula>IF(RIGHT(TEXT(AI583,"0.#"),1)=".",TRUE,FALSE)</formula>
    </cfRule>
  </conditionalFormatting>
  <conditionalFormatting sqref="AI581">
    <cfRule type="expression" dxfId="569" priority="1225">
      <formula>IF(RIGHT(TEXT(AI581,"0.#"),1)=".",FALSE,TRUE)</formula>
    </cfRule>
    <cfRule type="expression" dxfId="568" priority="1226">
      <formula>IF(RIGHT(TEXT(AI581,"0.#"),1)=".",TRUE,FALSE)</formula>
    </cfRule>
  </conditionalFormatting>
  <conditionalFormatting sqref="AI582">
    <cfRule type="expression" dxfId="567" priority="1223">
      <formula>IF(RIGHT(TEXT(AI582,"0.#"),1)=".",FALSE,TRUE)</formula>
    </cfRule>
    <cfRule type="expression" dxfId="566" priority="1224">
      <formula>IF(RIGHT(TEXT(AI582,"0.#"),1)=".",TRUE,FALSE)</formula>
    </cfRule>
  </conditionalFormatting>
  <conditionalFormatting sqref="AM548">
    <cfRule type="expression" dxfId="565" priority="1299">
      <formula>IF(RIGHT(TEXT(AM548,"0.#"),1)=".",FALSE,TRUE)</formula>
    </cfRule>
    <cfRule type="expression" dxfId="564" priority="1300">
      <formula>IF(RIGHT(TEXT(AM548,"0.#"),1)=".",TRUE,FALSE)</formula>
    </cfRule>
  </conditionalFormatting>
  <conditionalFormatting sqref="AM546">
    <cfRule type="expression" dxfId="563" priority="1303">
      <formula>IF(RIGHT(TEXT(AM546,"0.#"),1)=".",FALSE,TRUE)</formula>
    </cfRule>
    <cfRule type="expression" dxfId="562" priority="1304">
      <formula>IF(RIGHT(TEXT(AM546,"0.#"),1)=".",TRUE,FALSE)</formula>
    </cfRule>
  </conditionalFormatting>
  <conditionalFormatting sqref="AM547">
    <cfRule type="expression" dxfId="561" priority="1301">
      <formula>IF(RIGHT(TEXT(AM547,"0.#"),1)=".",FALSE,TRUE)</formula>
    </cfRule>
    <cfRule type="expression" dxfId="560" priority="1302">
      <formula>IF(RIGHT(TEXT(AM547,"0.#"),1)=".",TRUE,FALSE)</formula>
    </cfRule>
  </conditionalFormatting>
  <conditionalFormatting sqref="AI548">
    <cfRule type="expression" dxfId="559" priority="1293">
      <formula>IF(RIGHT(TEXT(AI548,"0.#"),1)=".",FALSE,TRUE)</formula>
    </cfRule>
    <cfRule type="expression" dxfId="558" priority="1294">
      <formula>IF(RIGHT(TEXT(AI548,"0.#"),1)=".",TRUE,FALSE)</formula>
    </cfRule>
  </conditionalFormatting>
  <conditionalFormatting sqref="AI546">
    <cfRule type="expression" dxfId="557" priority="1297">
      <formula>IF(RIGHT(TEXT(AI546,"0.#"),1)=".",FALSE,TRUE)</formula>
    </cfRule>
    <cfRule type="expression" dxfId="556" priority="1298">
      <formula>IF(RIGHT(TEXT(AI546,"0.#"),1)=".",TRUE,FALSE)</formula>
    </cfRule>
  </conditionalFormatting>
  <conditionalFormatting sqref="AI547">
    <cfRule type="expression" dxfId="555" priority="1295">
      <formula>IF(RIGHT(TEXT(AI547,"0.#"),1)=".",FALSE,TRUE)</formula>
    </cfRule>
    <cfRule type="expression" dxfId="554" priority="1296">
      <formula>IF(RIGHT(TEXT(AI547,"0.#"),1)=".",TRUE,FALSE)</formula>
    </cfRule>
  </conditionalFormatting>
  <conditionalFormatting sqref="AM553">
    <cfRule type="expression" dxfId="553" priority="1287">
      <formula>IF(RIGHT(TEXT(AM553,"0.#"),1)=".",FALSE,TRUE)</formula>
    </cfRule>
    <cfRule type="expression" dxfId="552" priority="1288">
      <formula>IF(RIGHT(TEXT(AM553,"0.#"),1)=".",TRUE,FALSE)</formula>
    </cfRule>
  </conditionalFormatting>
  <conditionalFormatting sqref="AM551">
    <cfRule type="expression" dxfId="551" priority="1291">
      <formula>IF(RIGHT(TEXT(AM551,"0.#"),1)=".",FALSE,TRUE)</formula>
    </cfRule>
    <cfRule type="expression" dxfId="550" priority="1292">
      <formula>IF(RIGHT(TEXT(AM551,"0.#"),1)=".",TRUE,FALSE)</formula>
    </cfRule>
  </conditionalFormatting>
  <conditionalFormatting sqref="AM552">
    <cfRule type="expression" dxfId="549" priority="1289">
      <formula>IF(RIGHT(TEXT(AM552,"0.#"),1)=".",FALSE,TRUE)</formula>
    </cfRule>
    <cfRule type="expression" dxfId="548" priority="1290">
      <formula>IF(RIGHT(TEXT(AM552,"0.#"),1)=".",TRUE,FALSE)</formula>
    </cfRule>
  </conditionalFormatting>
  <conditionalFormatting sqref="AI553">
    <cfRule type="expression" dxfId="547" priority="1281">
      <formula>IF(RIGHT(TEXT(AI553,"0.#"),1)=".",FALSE,TRUE)</formula>
    </cfRule>
    <cfRule type="expression" dxfId="546" priority="1282">
      <formula>IF(RIGHT(TEXT(AI553,"0.#"),1)=".",TRUE,FALSE)</formula>
    </cfRule>
  </conditionalFormatting>
  <conditionalFormatting sqref="AI551">
    <cfRule type="expression" dxfId="545" priority="1285">
      <formula>IF(RIGHT(TEXT(AI551,"0.#"),1)=".",FALSE,TRUE)</formula>
    </cfRule>
    <cfRule type="expression" dxfId="544" priority="1286">
      <formula>IF(RIGHT(TEXT(AI551,"0.#"),1)=".",TRUE,FALSE)</formula>
    </cfRule>
  </conditionalFormatting>
  <conditionalFormatting sqref="AI552">
    <cfRule type="expression" dxfId="543" priority="1283">
      <formula>IF(RIGHT(TEXT(AI552,"0.#"),1)=".",FALSE,TRUE)</formula>
    </cfRule>
    <cfRule type="expression" dxfId="542" priority="1284">
      <formula>IF(RIGHT(TEXT(AI552,"0.#"),1)=".",TRUE,FALSE)</formula>
    </cfRule>
  </conditionalFormatting>
  <conditionalFormatting sqref="AM558">
    <cfRule type="expression" dxfId="541" priority="1275">
      <formula>IF(RIGHT(TEXT(AM558,"0.#"),1)=".",FALSE,TRUE)</formula>
    </cfRule>
    <cfRule type="expression" dxfId="540" priority="1276">
      <formula>IF(RIGHT(TEXT(AM558,"0.#"),1)=".",TRUE,FALSE)</formula>
    </cfRule>
  </conditionalFormatting>
  <conditionalFormatting sqref="AM556">
    <cfRule type="expression" dxfId="539" priority="1279">
      <formula>IF(RIGHT(TEXT(AM556,"0.#"),1)=".",FALSE,TRUE)</formula>
    </cfRule>
    <cfRule type="expression" dxfId="538" priority="1280">
      <formula>IF(RIGHT(TEXT(AM556,"0.#"),1)=".",TRUE,FALSE)</formula>
    </cfRule>
  </conditionalFormatting>
  <conditionalFormatting sqref="AM557">
    <cfRule type="expression" dxfId="537" priority="1277">
      <formula>IF(RIGHT(TEXT(AM557,"0.#"),1)=".",FALSE,TRUE)</formula>
    </cfRule>
    <cfRule type="expression" dxfId="536" priority="1278">
      <formula>IF(RIGHT(TEXT(AM557,"0.#"),1)=".",TRUE,FALSE)</formula>
    </cfRule>
  </conditionalFormatting>
  <conditionalFormatting sqref="AI558">
    <cfRule type="expression" dxfId="535" priority="1269">
      <formula>IF(RIGHT(TEXT(AI558,"0.#"),1)=".",FALSE,TRUE)</formula>
    </cfRule>
    <cfRule type="expression" dxfId="534" priority="1270">
      <formula>IF(RIGHT(TEXT(AI558,"0.#"),1)=".",TRUE,FALSE)</formula>
    </cfRule>
  </conditionalFormatting>
  <conditionalFormatting sqref="AI556">
    <cfRule type="expression" dxfId="533" priority="1273">
      <formula>IF(RIGHT(TEXT(AI556,"0.#"),1)=".",FALSE,TRUE)</formula>
    </cfRule>
    <cfRule type="expression" dxfId="532" priority="1274">
      <formula>IF(RIGHT(TEXT(AI556,"0.#"),1)=".",TRUE,FALSE)</formula>
    </cfRule>
  </conditionalFormatting>
  <conditionalFormatting sqref="AI557">
    <cfRule type="expression" dxfId="531" priority="1271">
      <formula>IF(RIGHT(TEXT(AI557,"0.#"),1)=".",FALSE,TRUE)</formula>
    </cfRule>
    <cfRule type="expression" dxfId="530" priority="1272">
      <formula>IF(RIGHT(TEXT(AI557,"0.#"),1)=".",TRUE,FALSE)</formula>
    </cfRule>
  </conditionalFormatting>
  <conditionalFormatting sqref="AM563">
    <cfRule type="expression" dxfId="529" priority="1263">
      <formula>IF(RIGHT(TEXT(AM563,"0.#"),1)=".",FALSE,TRUE)</formula>
    </cfRule>
    <cfRule type="expression" dxfId="528" priority="1264">
      <formula>IF(RIGHT(TEXT(AM563,"0.#"),1)=".",TRUE,FALSE)</formula>
    </cfRule>
  </conditionalFormatting>
  <conditionalFormatting sqref="AM561">
    <cfRule type="expression" dxfId="527" priority="1267">
      <formula>IF(RIGHT(TEXT(AM561,"0.#"),1)=".",FALSE,TRUE)</formula>
    </cfRule>
    <cfRule type="expression" dxfId="526" priority="1268">
      <formula>IF(RIGHT(TEXT(AM561,"0.#"),1)=".",TRUE,FALSE)</formula>
    </cfRule>
  </conditionalFormatting>
  <conditionalFormatting sqref="AM562">
    <cfRule type="expression" dxfId="525" priority="1265">
      <formula>IF(RIGHT(TEXT(AM562,"0.#"),1)=".",FALSE,TRUE)</formula>
    </cfRule>
    <cfRule type="expression" dxfId="524" priority="1266">
      <formula>IF(RIGHT(TEXT(AM562,"0.#"),1)=".",TRUE,FALSE)</formula>
    </cfRule>
  </conditionalFormatting>
  <conditionalFormatting sqref="AI563">
    <cfRule type="expression" dxfId="523" priority="1257">
      <formula>IF(RIGHT(TEXT(AI563,"0.#"),1)=".",FALSE,TRUE)</formula>
    </cfRule>
    <cfRule type="expression" dxfId="522" priority="1258">
      <formula>IF(RIGHT(TEXT(AI563,"0.#"),1)=".",TRUE,FALSE)</formula>
    </cfRule>
  </conditionalFormatting>
  <conditionalFormatting sqref="AI561">
    <cfRule type="expression" dxfId="521" priority="1261">
      <formula>IF(RIGHT(TEXT(AI561,"0.#"),1)=".",FALSE,TRUE)</formula>
    </cfRule>
    <cfRule type="expression" dxfId="520" priority="1262">
      <formula>IF(RIGHT(TEXT(AI561,"0.#"),1)=".",TRUE,FALSE)</formula>
    </cfRule>
  </conditionalFormatting>
  <conditionalFormatting sqref="AI562">
    <cfRule type="expression" dxfId="519" priority="1259">
      <formula>IF(RIGHT(TEXT(AI562,"0.#"),1)=".",FALSE,TRUE)</formula>
    </cfRule>
    <cfRule type="expression" dxfId="518" priority="1260">
      <formula>IF(RIGHT(TEXT(AI562,"0.#"),1)=".",TRUE,FALSE)</formula>
    </cfRule>
  </conditionalFormatting>
  <conditionalFormatting sqref="AM597">
    <cfRule type="expression" dxfId="517" priority="1215">
      <formula>IF(RIGHT(TEXT(AM597,"0.#"),1)=".",FALSE,TRUE)</formula>
    </cfRule>
    <cfRule type="expression" dxfId="516" priority="1216">
      <formula>IF(RIGHT(TEXT(AM597,"0.#"),1)=".",TRUE,FALSE)</formula>
    </cfRule>
  </conditionalFormatting>
  <conditionalFormatting sqref="AM595">
    <cfRule type="expression" dxfId="515" priority="1219">
      <formula>IF(RIGHT(TEXT(AM595,"0.#"),1)=".",FALSE,TRUE)</formula>
    </cfRule>
    <cfRule type="expression" dxfId="514" priority="1220">
      <formula>IF(RIGHT(TEXT(AM595,"0.#"),1)=".",TRUE,FALSE)</formula>
    </cfRule>
  </conditionalFormatting>
  <conditionalFormatting sqref="AM596">
    <cfRule type="expression" dxfId="513" priority="1217">
      <formula>IF(RIGHT(TEXT(AM596,"0.#"),1)=".",FALSE,TRUE)</formula>
    </cfRule>
    <cfRule type="expression" dxfId="512" priority="1218">
      <formula>IF(RIGHT(TEXT(AM596,"0.#"),1)=".",TRUE,FALSE)</formula>
    </cfRule>
  </conditionalFormatting>
  <conditionalFormatting sqref="AI597">
    <cfRule type="expression" dxfId="511" priority="1209">
      <formula>IF(RIGHT(TEXT(AI597,"0.#"),1)=".",FALSE,TRUE)</formula>
    </cfRule>
    <cfRule type="expression" dxfId="510" priority="1210">
      <formula>IF(RIGHT(TEXT(AI597,"0.#"),1)=".",TRUE,FALSE)</formula>
    </cfRule>
  </conditionalFormatting>
  <conditionalFormatting sqref="AI595">
    <cfRule type="expression" dxfId="509" priority="1213">
      <formula>IF(RIGHT(TEXT(AI595,"0.#"),1)=".",FALSE,TRUE)</formula>
    </cfRule>
    <cfRule type="expression" dxfId="508" priority="1214">
      <formula>IF(RIGHT(TEXT(AI595,"0.#"),1)=".",TRUE,FALSE)</formula>
    </cfRule>
  </conditionalFormatting>
  <conditionalFormatting sqref="AI596">
    <cfRule type="expression" dxfId="507" priority="1211">
      <formula>IF(RIGHT(TEXT(AI596,"0.#"),1)=".",FALSE,TRUE)</formula>
    </cfRule>
    <cfRule type="expression" dxfId="506" priority="1212">
      <formula>IF(RIGHT(TEXT(AI596,"0.#"),1)=".",TRUE,FALSE)</formula>
    </cfRule>
  </conditionalFormatting>
  <conditionalFormatting sqref="AM622">
    <cfRule type="expression" dxfId="505" priority="1203">
      <formula>IF(RIGHT(TEXT(AM622,"0.#"),1)=".",FALSE,TRUE)</formula>
    </cfRule>
    <cfRule type="expression" dxfId="504" priority="1204">
      <formula>IF(RIGHT(TEXT(AM622,"0.#"),1)=".",TRUE,FALSE)</formula>
    </cfRule>
  </conditionalFormatting>
  <conditionalFormatting sqref="AM620">
    <cfRule type="expression" dxfId="503" priority="1207">
      <formula>IF(RIGHT(TEXT(AM620,"0.#"),1)=".",FALSE,TRUE)</formula>
    </cfRule>
    <cfRule type="expression" dxfId="502" priority="1208">
      <formula>IF(RIGHT(TEXT(AM620,"0.#"),1)=".",TRUE,FALSE)</formula>
    </cfRule>
  </conditionalFormatting>
  <conditionalFormatting sqref="AM621">
    <cfRule type="expression" dxfId="501" priority="1205">
      <formula>IF(RIGHT(TEXT(AM621,"0.#"),1)=".",FALSE,TRUE)</formula>
    </cfRule>
    <cfRule type="expression" dxfId="500" priority="1206">
      <formula>IF(RIGHT(TEXT(AM621,"0.#"),1)=".",TRUE,FALSE)</formula>
    </cfRule>
  </conditionalFormatting>
  <conditionalFormatting sqref="AI622">
    <cfRule type="expression" dxfId="499" priority="1197">
      <formula>IF(RIGHT(TEXT(AI622,"0.#"),1)=".",FALSE,TRUE)</formula>
    </cfRule>
    <cfRule type="expression" dxfId="498" priority="1198">
      <formula>IF(RIGHT(TEXT(AI622,"0.#"),1)=".",TRUE,FALSE)</formula>
    </cfRule>
  </conditionalFormatting>
  <conditionalFormatting sqref="AI620">
    <cfRule type="expression" dxfId="497" priority="1201">
      <formula>IF(RIGHT(TEXT(AI620,"0.#"),1)=".",FALSE,TRUE)</formula>
    </cfRule>
    <cfRule type="expression" dxfId="496" priority="1202">
      <formula>IF(RIGHT(TEXT(AI620,"0.#"),1)=".",TRUE,FALSE)</formula>
    </cfRule>
  </conditionalFormatting>
  <conditionalFormatting sqref="AI621">
    <cfRule type="expression" dxfId="495" priority="1199">
      <formula>IF(RIGHT(TEXT(AI621,"0.#"),1)=".",FALSE,TRUE)</formula>
    </cfRule>
    <cfRule type="expression" dxfId="494" priority="1200">
      <formula>IF(RIGHT(TEXT(AI621,"0.#"),1)=".",TRUE,FALSE)</formula>
    </cfRule>
  </conditionalFormatting>
  <conditionalFormatting sqref="AM627">
    <cfRule type="expression" dxfId="493" priority="1143">
      <formula>IF(RIGHT(TEXT(AM627,"0.#"),1)=".",FALSE,TRUE)</formula>
    </cfRule>
    <cfRule type="expression" dxfId="492" priority="1144">
      <formula>IF(RIGHT(TEXT(AM627,"0.#"),1)=".",TRUE,FALSE)</formula>
    </cfRule>
  </conditionalFormatting>
  <conditionalFormatting sqref="AM625">
    <cfRule type="expression" dxfId="491" priority="1147">
      <formula>IF(RIGHT(TEXT(AM625,"0.#"),1)=".",FALSE,TRUE)</formula>
    </cfRule>
    <cfRule type="expression" dxfId="490" priority="1148">
      <formula>IF(RIGHT(TEXT(AM625,"0.#"),1)=".",TRUE,FALSE)</formula>
    </cfRule>
  </conditionalFormatting>
  <conditionalFormatting sqref="AM626">
    <cfRule type="expression" dxfId="489" priority="1145">
      <formula>IF(RIGHT(TEXT(AM626,"0.#"),1)=".",FALSE,TRUE)</formula>
    </cfRule>
    <cfRule type="expression" dxfId="488" priority="1146">
      <formula>IF(RIGHT(TEXT(AM626,"0.#"),1)=".",TRUE,FALSE)</formula>
    </cfRule>
  </conditionalFormatting>
  <conditionalFormatting sqref="AI627">
    <cfRule type="expression" dxfId="487" priority="1137">
      <formula>IF(RIGHT(TEXT(AI627,"0.#"),1)=".",FALSE,TRUE)</formula>
    </cfRule>
    <cfRule type="expression" dxfId="486" priority="1138">
      <formula>IF(RIGHT(TEXT(AI627,"0.#"),1)=".",TRUE,FALSE)</formula>
    </cfRule>
  </conditionalFormatting>
  <conditionalFormatting sqref="AI625">
    <cfRule type="expression" dxfId="485" priority="1141">
      <formula>IF(RIGHT(TEXT(AI625,"0.#"),1)=".",FALSE,TRUE)</formula>
    </cfRule>
    <cfRule type="expression" dxfId="484" priority="1142">
      <formula>IF(RIGHT(TEXT(AI625,"0.#"),1)=".",TRUE,FALSE)</formula>
    </cfRule>
  </conditionalFormatting>
  <conditionalFormatting sqref="AI626">
    <cfRule type="expression" dxfId="483" priority="1139">
      <formula>IF(RIGHT(TEXT(AI626,"0.#"),1)=".",FALSE,TRUE)</formula>
    </cfRule>
    <cfRule type="expression" dxfId="482" priority="1140">
      <formula>IF(RIGHT(TEXT(AI626,"0.#"),1)=".",TRUE,FALSE)</formula>
    </cfRule>
  </conditionalFormatting>
  <conditionalFormatting sqref="AM632">
    <cfRule type="expression" dxfId="481" priority="1131">
      <formula>IF(RIGHT(TEXT(AM632,"0.#"),1)=".",FALSE,TRUE)</formula>
    </cfRule>
    <cfRule type="expression" dxfId="480" priority="1132">
      <formula>IF(RIGHT(TEXT(AM632,"0.#"),1)=".",TRUE,FALSE)</formula>
    </cfRule>
  </conditionalFormatting>
  <conditionalFormatting sqref="AM630">
    <cfRule type="expression" dxfId="479" priority="1135">
      <formula>IF(RIGHT(TEXT(AM630,"0.#"),1)=".",FALSE,TRUE)</formula>
    </cfRule>
    <cfRule type="expression" dxfId="478" priority="1136">
      <formula>IF(RIGHT(TEXT(AM630,"0.#"),1)=".",TRUE,FALSE)</formula>
    </cfRule>
  </conditionalFormatting>
  <conditionalFormatting sqref="AM631">
    <cfRule type="expression" dxfId="477" priority="1133">
      <formula>IF(RIGHT(TEXT(AM631,"0.#"),1)=".",FALSE,TRUE)</formula>
    </cfRule>
    <cfRule type="expression" dxfId="476" priority="1134">
      <formula>IF(RIGHT(TEXT(AM631,"0.#"),1)=".",TRUE,FALSE)</formula>
    </cfRule>
  </conditionalFormatting>
  <conditionalFormatting sqref="AI632">
    <cfRule type="expression" dxfId="475" priority="1125">
      <formula>IF(RIGHT(TEXT(AI632,"0.#"),1)=".",FALSE,TRUE)</formula>
    </cfRule>
    <cfRule type="expression" dxfId="474" priority="1126">
      <formula>IF(RIGHT(TEXT(AI632,"0.#"),1)=".",TRUE,FALSE)</formula>
    </cfRule>
  </conditionalFormatting>
  <conditionalFormatting sqref="AI630">
    <cfRule type="expression" dxfId="473" priority="1129">
      <formula>IF(RIGHT(TEXT(AI630,"0.#"),1)=".",FALSE,TRUE)</formula>
    </cfRule>
    <cfRule type="expression" dxfId="472" priority="1130">
      <formula>IF(RIGHT(TEXT(AI630,"0.#"),1)=".",TRUE,FALSE)</formula>
    </cfRule>
  </conditionalFormatting>
  <conditionalFormatting sqref="AI631">
    <cfRule type="expression" dxfId="471" priority="1127">
      <formula>IF(RIGHT(TEXT(AI631,"0.#"),1)=".",FALSE,TRUE)</formula>
    </cfRule>
    <cfRule type="expression" dxfId="470" priority="1128">
      <formula>IF(RIGHT(TEXT(AI631,"0.#"),1)=".",TRUE,FALSE)</formula>
    </cfRule>
  </conditionalFormatting>
  <conditionalFormatting sqref="AM637">
    <cfRule type="expression" dxfId="469" priority="1119">
      <formula>IF(RIGHT(TEXT(AM637,"0.#"),1)=".",FALSE,TRUE)</formula>
    </cfRule>
    <cfRule type="expression" dxfId="468" priority="1120">
      <formula>IF(RIGHT(TEXT(AM637,"0.#"),1)=".",TRUE,FALSE)</formula>
    </cfRule>
  </conditionalFormatting>
  <conditionalFormatting sqref="AM635">
    <cfRule type="expression" dxfId="467" priority="1123">
      <formula>IF(RIGHT(TEXT(AM635,"0.#"),1)=".",FALSE,TRUE)</formula>
    </cfRule>
    <cfRule type="expression" dxfId="466" priority="1124">
      <formula>IF(RIGHT(TEXT(AM635,"0.#"),1)=".",TRUE,FALSE)</formula>
    </cfRule>
  </conditionalFormatting>
  <conditionalFormatting sqref="AM636">
    <cfRule type="expression" dxfId="465" priority="1121">
      <formula>IF(RIGHT(TEXT(AM636,"0.#"),1)=".",FALSE,TRUE)</formula>
    </cfRule>
    <cfRule type="expression" dxfId="464" priority="1122">
      <formula>IF(RIGHT(TEXT(AM636,"0.#"),1)=".",TRUE,FALSE)</formula>
    </cfRule>
  </conditionalFormatting>
  <conditionalFormatting sqref="AI637">
    <cfRule type="expression" dxfId="463" priority="1113">
      <formula>IF(RIGHT(TEXT(AI637,"0.#"),1)=".",FALSE,TRUE)</formula>
    </cfRule>
    <cfRule type="expression" dxfId="462" priority="1114">
      <formula>IF(RIGHT(TEXT(AI637,"0.#"),1)=".",TRUE,FALSE)</formula>
    </cfRule>
  </conditionalFormatting>
  <conditionalFormatting sqref="AI635">
    <cfRule type="expression" dxfId="461" priority="1117">
      <formula>IF(RIGHT(TEXT(AI635,"0.#"),1)=".",FALSE,TRUE)</formula>
    </cfRule>
    <cfRule type="expression" dxfId="460" priority="1118">
      <formula>IF(RIGHT(TEXT(AI635,"0.#"),1)=".",TRUE,FALSE)</formula>
    </cfRule>
  </conditionalFormatting>
  <conditionalFormatting sqref="AI636">
    <cfRule type="expression" dxfId="459" priority="1115">
      <formula>IF(RIGHT(TEXT(AI636,"0.#"),1)=".",FALSE,TRUE)</formula>
    </cfRule>
    <cfRule type="expression" dxfId="458" priority="1116">
      <formula>IF(RIGHT(TEXT(AI636,"0.#"),1)=".",TRUE,FALSE)</formula>
    </cfRule>
  </conditionalFormatting>
  <conditionalFormatting sqref="AM602">
    <cfRule type="expression" dxfId="457" priority="1191">
      <formula>IF(RIGHT(TEXT(AM602,"0.#"),1)=".",FALSE,TRUE)</formula>
    </cfRule>
    <cfRule type="expression" dxfId="456" priority="1192">
      <formula>IF(RIGHT(TEXT(AM602,"0.#"),1)=".",TRUE,FALSE)</formula>
    </cfRule>
  </conditionalFormatting>
  <conditionalFormatting sqref="AM600">
    <cfRule type="expression" dxfId="455" priority="1195">
      <formula>IF(RIGHT(TEXT(AM600,"0.#"),1)=".",FALSE,TRUE)</formula>
    </cfRule>
    <cfRule type="expression" dxfId="454" priority="1196">
      <formula>IF(RIGHT(TEXT(AM600,"0.#"),1)=".",TRUE,FALSE)</formula>
    </cfRule>
  </conditionalFormatting>
  <conditionalFormatting sqref="AM601">
    <cfRule type="expression" dxfId="453" priority="1193">
      <formula>IF(RIGHT(TEXT(AM601,"0.#"),1)=".",FALSE,TRUE)</formula>
    </cfRule>
    <cfRule type="expression" dxfId="452" priority="1194">
      <formula>IF(RIGHT(TEXT(AM601,"0.#"),1)=".",TRUE,FALSE)</formula>
    </cfRule>
  </conditionalFormatting>
  <conditionalFormatting sqref="AI602">
    <cfRule type="expression" dxfId="451" priority="1185">
      <formula>IF(RIGHT(TEXT(AI602,"0.#"),1)=".",FALSE,TRUE)</formula>
    </cfRule>
    <cfRule type="expression" dxfId="450" priority="1186">
      <formula>IF(RIGHT(TEXT(AI602,"0.#"),1)=".",TRUE,FALSE)</formula>
    </cfRule>
  </conditionalFormatting>
  <conditionalFormatting sqref="AI600">
    <cfRule type="expression" dxfId="449" priority="1189">
      <formula>IF(RIGHT(TEXT(AI600,"0.#"),1)=".",FALSE,TRUE)</formula>
    </cfRule>
    <cfRule type="expression" dxfId="448" priority="1190">
      <formula>IF(RIGHT(TEXT(AI600,"0.#"),1)=".",TRUE,FALSE)</formula>
    </cfRule>
  </conditionalFormatting>
  <conditionalFormatting sqref="AI601">
    <cfRule type="expression" dxfId="447" priority="1187">
      <formula>IF(RIGHT(TEXT(AI601,"0.#"),1)=".",FALSE,TRUE)</formula>
    </cfRule>
    <cfRule type="expression" dxfId="446" priority="1188">
      <formula>IF(RIGHT(TEXT(AI601,"0.#"),1)=".",TRUE,FALSE)</formula>
    </cfRule>
  </conditionalFormatting>
  <conditionalFormatting sqref="AM607">
    <cfRule type="expression" dxfId="445" priority="1179">
      <formula>IF(RIGHT(TEXT(AM607,"0.#"),1)=".",FALSE,TRUE)</formula>
    </cfRule>
    <cfRule type="expression" dxfId="444" priority="1180">
      <formula>IF(RIGHT(TEXT(AM607,"0.#"),1)=".",TRUE,FALSE)</formula>
    </cfRule>
  </conditionalFormatting>
  <conditionalFormatting sqref="AM605">
    <cfRule type="expression" dxfId="443" priority="1183">
      <formula>IF(RIGHT(TEXT(AM605,"0.#"),1)=".",FALSE,TRUE)</formula>
    </cfRule>
    <cfRule type="expression" dxfId="442" priority="1184">
      <formula>IF(RIGHT(TEXT(AM605,"0.#"),1)=".",TRUE,FALSE)</formula>
    </cfRule>
  </conditionalFormatting>
  <conditionalFormatting sqref="AM606">
    <cfRule type="expression" dxfId="441" priority="1181">
      <formula>IF(RIGHT(TEXT(AM606,"0.#"),1)=".",FALSE,TRUE)</formula>
    </cfRule>
    <cfRule type="expression" dxfId="440" priority="1182">
      <formula>IF(RIGHT(TEXT(AM606,"0.#"),1)=".",TRUE,FALSE)</formula>
    </cfRule>
  </conditionalFormatting>
  <conditionalFormatting sqref="AI607">
    <cfRule type="expression" dxfId="439" priority="1173">
      <formula>IF(RIGHT(TEXT(AI607,"0.#"),1)=".",FALSE,TRUE)</formula>
    </cfRule>
    <cfRule type="expression" dxfId="438" priority="1174">
      <formula>IF(RIGHT(TEXT(AI607,"0.#"),1)=".",TRUE,FALSE)</formula>
    </cfRule>
  </conditionalFormatting>
  <conditionalFormatting sqref="AI605">
    <cfRule type="expression" dxfId="437" priority="1177">
      <formula>IF(RIGHT(TEXT(AI605,"0.#"),1)=".",FALSE,TRUE)</formula>
    </cfRule>
    <cfRule type="expression" dxfId="436" priority="1178">
      <formula>IF(RIGHT(TEXT(AI605,"0.#"),1)=".",TRUE,FALSE)</formula>
    </cfRule>
  </conditionalFormatting>
  <conditionalFormatting sqref="AI606">
    <cfRule type="expression" dxfId="435" priority="1175">
      <formula>IF(RIGHT(TEXT(AI606,"0.#"),1)=".",FALSE,TRUE)</formula>
    </cfRule>
    <cfRule type="expression" dxfId="434" priority="1176">
      <formula>IF(RIGHT(TEXT(AI606,"0.#"),1)=".",TRUE,FALSE)</formula>
    </cfRule>
  </conditionalFormatting>
  <conditionalFormatting sqref="AM612">
    <cfRule type="expression" dxfId="433" priority="1167">
      <formula>IF(RIGHT(TEXT(AM612,"0.#"),1)=".",FALSE,TRUE)</formula>
    </cfRule>
    <cfRule type="expression" dxfId="432" priority="1168">
      <formula>IF(RIGHT(TEXT(AM612,"0.#"),1)=".",TRUE,FALSE)</formula>
    </cfRule>
  </conditionalFormatting>
  <conditionalFormatting sqref="AM610">
    <cfRule type="expression" dxfId="431" priority="1171">
      <formula>IF(RIGHT(TEXT(AM610,"0.#"),1)=".",FALSE,TRUE)</formula>
    </cfRule>
    <cfRule type="expression" dxfId="430" priority="1172">
      <formula>IF(RIGHT(TEXT(AM610,"0.#"),1)=".",TRUE,FALSE)</formula>
    </cfRule>
  </conditionalFormatting>
  <conditionalFormatting sqref="AM611">
    <cfRule type="expression" dxfId="429" priority="1169">
      <formula>IF(RIGHT(TEXT(AM611,"0.#"),1)=".",FALSE,TRUE)</formula>
    </cfRule>
    <cfRule type="expression" dxfId="428" priority="1170">
      <formula>IF(RIGHT(TEXT(AM611,"0.#"),1)=".",TRUE,FALSE)</formula>
    </cfRule>
  </conditionalFormatting>
  <conditionalFormatting sqref="AI612">
    <cfRule type="expression" dxfId="427" priority="1161">
      <formula>IF(RIGHT(TEXT(AI612,"0.#"),1)=".",FALSE,TRUE)</formula>
    </cfRule>
    <cfRule type="expression" dxfId="426" priority="1162">
      <formula>IF(RIGHT(TEXT(AI612,"0.#"),1)=".",TRUE,FALSE)</formula>
    </cfRule>
  </conditionalFormatting>
  <conditionalFormatting sqref="AI610">
    <cfRule type="expression" dxfId="425" priority="1165">
      <formula>IF(RIGHT(TEXT(AI610,"0.#"),1)=".",FALSE,TRUE)</formula>
    </cfRule>
    <cfRule type="expression" dxfId="424" priority="1166">
      <formula>IF(RIGHT(TEXT(AI610,"0.#"),1)=".",TRUE,FALSE)</formula>
    </cfRule>
  </conditionalFormatting>
  <conditionalFormatting sqref="AI611">
    <cfRule type="expression" dxfId="423" priority="1163">
      <formula>IF(RIGHT(TEXT(AI611,"0.#"),1)=".",FALSE,TRUE)</formula>
    </cfRule>
    <cfRule type="expression" dxfId="422" priority="1164">
      <formula>IF(RIGHT(TEXT(AI611,"0.#"),1)=".",TRUE,FALSE)</formula>
    </cfRule>
  </conditionalFormatting>
  <conditionalFormatting sqref="AM617">
    <cfRule type="expression" dxfId="421" priority="1155">
      <formula>IF(RIGHT(TEXT(AM617,"0.#"),1)=".",FALSE,TRUE)</formula>
    </cfRule>
    <cfRule type="expression" dxfId="420" priority="1156">
      <formula>IF(RIGHT(TEXT(AM617,"0.#"),1)=".",TRUE,FALSE)</formula>
    </cfRule>
  </conditionalFormatting>
  <conditionalFormatting sqref="AM615">
    <cfRule type="expression" dxfId="419" priority="1159">
      <formula>IF(RIGHT(TEXT(AM615,"0.#"),1)=".",FALSE,TRUE)</formula>
    </cfRule>
    <cfRule type="expression" dxfId="418" priority="1160">
      <formula>IF(RIGHT(TEXT(AM615,"0.#"),1)=".",TRUE,FALSE)</formula>
    </cfRule>
  </conditionalFormatting>
  <conditionalFormatting sqref="AM616">
    <cfRule type="expression" dxfId="417" priority="1157">
      <formula>IF(RIGHT(TEXT(AM616,"0.#"),1)=".",FALSE,TRUE)</formula>
    </cfRule>
    <cfRule type="expression" dxfId="416" priority="1158">
      <formula>IF(RIGHT(TEXT(AM616,"0.#"),1)=".",TRUE,FALSE)</formula>
    </cfRule>
  </conditionalFormatting>
  <conditionalFormatting sqref="AI617">
    <cfRule type="expression" dxfId="415" priority="1149">
      <formula>IF(RIGHT(TEXT(AI617,"0.#"),1)=".",FALSE,TRUE)</formula>
    </cfRule>
    <cfRule type="expression" dxfId="414" priority="1150">
      <formula>IF(RIGHT(TEXT(AI617,"0.#"),1)=".",TRUE,FALSE)</formula>
    </cfRule>
  </conditionalFormatting>
  <conditionalFormatting sqref="AI615">
    <cfRule type="expression" dxfId="413" priority="1153">
      <formula>IF(RIGHT(TEXT(AI615,"0.#"),1)=".",FALSE,TRUE)</formula>
    </cfRule>
    <cfRule type="expression" dxfId="412" priority="1154">
      <formula>IF(RIGHT(TEXT(AI615,"0.#"),1)=".",TRUE,FALSE)</formula>
    </cfRule>
  </conditionalFormatting>
  <conditionalFormatting sqref="AI616">
    <cfRule type="expression" dxfId="411" priority="1151">
      <formula>IF(RIGHT(TEXT(AI616,"0.#"),1)=".",FALSE,TRUE)</formula>
    </cfRule>
    <cfRule type="expression" dxfId="410" priority="1152">
      <formula>IF(RIGHT(TEXT(AI616,"0.#"),1)=".",TRUE,FALSE)</formula>
    </cfRule>
  </conditionalFormatting>
  <conditionalFormatting sqref="AM651">
    <cfRule type="expression" dxfId="409" priority="1107">
      <formula>IF(RIGHT(TEXT(AM651,"0.#"),1)=".",FALSE,TRUE)</formula>
    </cfRule>
    <cfRule type="expression" dxfId="408" priority="1108">
      <formula>IF(RIGHT(TEXT(AM651,"0.#"),1)=".",TRUE,FALSE)</formula>
    </cfRule>
  </conditionalFormatting>
  <conditionalFormatting sqref="AM649">
    <cfRule type="expression" dxfId="407" priority="1111">
      <formula>IF(RIGHT(TEXT(AM649,"0.#"),1)=".",FALSE,TRUE)</formula>
    </cfRule>
    <cfRule type="expression" dxfId="406" priority="1112">
      <formula>IF(RIGHT(TEXT(AM649,"0.#"),1)=".",TRUE,FALSE)</formula>
    </cfRule>
  </conditionalFormatting>
  <conditionalFormatting sqref="AM650">
    <cfRule type="expression" dxfId="405" priority="1109">
      <formula>IF(RIGHT(TEXT(AM650,"0.#"),1)=".",FALSE,TRUE)</formula>
    </cfRule>
    <cfRule type="expression" dxfId="404" priority="1110">
      <formula>IF(RIGHT(TEXT(AM650,"0.#"),1)=".",TRUE,FALSE)</formula>
    </cfRule>
  </conditionalFormatting>
  <conditionalFormatting sqref="AI651">
    <cfRule type="expression" dxfId="403" priority="1101">
      <formula>IF(RIGHT(TEXT(AI651,"0.#"),1)=".",FALSE,TRUE)</formula>
    </cfRule>
    <cfRule type="expression" dxfId="402" priority="1102">
      <formula>IF(RIGHT(TEXT(AI651,"0.#"),1)=".",TRUE,FALSE)</formula>
    </cfRule>
  </conditionalFormatting>
  <conditionalFormatting sqref="AI649">
    <cfRule type="expression" dxfId="401" priority="1105">
      <formula>IF(RIGHT(TEXT(AI649,"0.#"),1)=".",FALSE,TRUE)</formula>
    </cfRule>
    <cfRule type="expression" dxfId="400" priority="1106">
      <formula>IF(RIGHT(TEXT(AI649,"0.#"),1)=".",TRUE,FALSE)</formula>
    </cfRule>
  </conditionalFormatting>
  <conditionalFormatting sqref="AI650">
    <cfRule type="expression" dxfId="399" priority="1103">
      <formula>IF(RIGHT(TEXT(AI650,"0.#"),1)=".",FALSE,TRUE)</formula>
    </cfRule>
    <cfRule type="expression" dxfId="398" priority="1104">
      <formula>IF(RIGHT(TEXT(AI650,"0.#"),1)=".",TRUE,FALSE)</formula>
    </cfRule>
  </conditionalFormatting>
  <conditionalFormatting sqref="AM676">
    <cfRule type="expression" dxfId="397" priority="1095">
      <formula>IF(RIGHT(TEXT(AM676,"0.#"),1)=".",FALSE,TRUE)</formula>
    </cfRule>
    <cfRule type="expression" dxfId="396" priority="1096">
      <formula>IF(RIGHT(TEXT(AM676,"0.#"),1)=".",TRUE,FALSE)</formula>
    </cfRule>
  </conditionalFormatting>
  <conditionalFormatting sqref="AM674">
    <cfRule type="expression" dxfId="395" priority="1099">
      <formula>IF(RIGHT(TEXT(AM674,"0.#"),1)=".",FALSE,TRUE)</formula>
    </cfRule>
    <cfRule type="expression" dxfId="394" priority="1100">
      <formula>IF(RIGHT(TEXT(AM674,"0.#"),1)=".",TRUE,FALSE)</formula>
    </cfRule>
  </conditionalFormatting>
  <conditionalFormatting sqref="AM675">
    <cfRule type="expression" dxfId="393" priority="1097">
      <formula>IF(RIGHT(TEXT(AM675,"0.#"),1)=".",FALSE,TRUE)</formula>
    </cfRule>
    <cfRule type="expression" dxfId="392" priority="1098">
      <formula>IF(RIGHT(TEXT(AM675,"0.#"),1)=".",TRUE,FALSE)</formula>
    </cfRule>
  </conditionalFormatting>
  <conditionalFormatting sqref="AI676">
    <cfRule type="expression" dxfId="391" priority="1089">
      <formula>IF(RIGHT(TEXT(AI676,"0.#"),1)=".",FALSE,TRUE)</formula>
    </cfRule>
    <cfRule type="expression" dxfId="390" priority="1090">
      <formula>IF(RIGHT(TEXT(AI676,"0.#"),1)=".",TRUE,FALSE)</formula>
    </cfRule>
  </conditionalFormatting>
  <conditionalFormatting sqref="AI674">
    <cfRule type="expression" dxfId="389" priority="1093">
      <formula>IF(RIGHT(TEXT(AI674,"0.#"),1)=".",FALSE,TRUE)</formula>
    </cfRule>
    <cfRule type="expression" dxfId="388" priority="1094">
      <formula>IF(RIGHT(TEXT(AI674,"0.#"),1)=".",TRUE,FALSE)</formula>
    </cfRule>
  </conditionalFormatting>
  <conditionalFormatting sqref="AI675">
    <cfRule type="expression" dxfId="387" priority="1091">
      <formula>IF(RIGHT(TEXT(AI675,"0.#"),1)=".",FALSE,TRUE)</formula>
    </cfRule>
    <cfRule type="expression" dxfId="386" priority="1092">
      <formula>IF(RIGHT(TEXT(AI675,"0.#"),1)=".",TRUE,FALSE)</formula>
    </cfRule>
  </conditionalFormatting>
  <conditionalFormatting sqref="AM681">
    <cfRule type="expression" dxfId="385" priority="1035">
      <formula>IF(RIGHT(TEXT(AM681,"0.#"),1)=".",FALSE,TRUE)</formula>
    </cfRule>
    <cfRule type="expression" dxfId="384" priority="1036">
      <formula>IF(RIGHT(TEXT(AM681,"0.#"),1)=".",TRUE,FALSE)</formula>
    </cfRule>
  </conditionalFormatting>
  <conditionalFormatting sqref="AM679">
    <cfRule type="expression" dxfId="383" priority="1039">
      <formula>IF(RIGHT(TEXT(AM679,"0.#"),1)=".",FALSE,TRUE)</formula>
    </cfRule>
    <cfRule type="expression" dxfId="382" priority="1040">
      <formula>IF(RIGHT(TEXT(AM679,"0.#"),1)=".",TRUE,FALSE)</formula>
    </cfRule>
  </conditionalFormatting>
  <conditionalFormatting sqref="AM680">
    <cfRule type="expression" dxfId="381" priority="1037">
      <formula>IF(RIGHT(TEXT(AM680,"0.#"),1)=".",FALSE,TRUE)</formula>
    </cfRule>
    <cfRule type="expression" dxfId="380" priority="1038">
      <formula>IF(RIGHT(TEXT(AM680,"0.#"),1)=".",TRUE,FALSE)</formula>
    </cfRule>
  </conditionalFormatting>
  <conditionalFormatting sqref="AI681">
    <cfRule type="expression" dxfId="379" priority="1029">
      <formula>IF(RIGHT(TEXT(AI681,"0.#"),1)=".",FALSE,TRUE)</formula>
    </cfRule>
    <cfRule type="expression" dxfId="378" priority="1030">
      <formula>IF(RIGHT(TEXT(AI681,"0.#"),1)=".",TRUE,FALSE)</formula>
    </cfRule>
  </conditionalFormatting>
  <conditionalFormatting sqref="AI679">
    <cfRule type="expression" dxfId="377" priority="1033">
      <formula>IF(RIGHT(TEXT(AI679,"0.#"),1)=".",FALSE,TRUE)</formula>
    </cfRule>
    <cfRule type="expression" dxfId="376" priority="1034">
      <formula>IF(RIGHT(TEXT(AI679,"0.#"),1)=".",TRUE,FALSE)</formula>
    </cfRule>
  </conditionalFormatting>
  <conditionalFormatting sqref="AI680">
    <cfRule type="expression" dxfId="375" priority="1031">
      <formula>IF(RIGHT(TEXT(AI680,"0.#"),1)=".",FALSE,TRUE)</formula>
    </cfRule>
    <cfRule type="expression" dxfId="374" priority="1032">
      <formula>IF(RIGHT(TEXT(AI680,"0.#"),1)=".",TRUE,FALSE)</formula>
    </cfRule>
  </conditionalFormatting>
  <conditionalFormatting sqref="AM686">
    <cfRule type="expression" dxfId="373" priority="1023">
      <formula>IF(RIGHT(TEXT(AM686,"0.#"),1)=".",FALSE,TRUE)</formula>
    </cfRule>
    <cfRule type="expression" dxfId="372" priority="1024">
      <formula>IF(RIGHT(TEXT(AM686,"0.#"),1)=".",TRUE,FALSE)</formula>
    </cfRule>
  </conditionalFormatting>
  <conditionalFormatting sqref="AM684">
    <cfRule type="expression" dxfId="371" priority="1027">
      <formula>IF(RIGHT(TEXT(AM684,"0.#"),1)=".",FALSE,TRUE)</formula>
    </cfRule>
    <cfRule type="expression" dxfId="370" priority="1028">
      <formula>IF(RIGHT(TEXT(AM684,"0.#"),1)=".",TRUE,FALSE)</formula>
    </cfRule>
  </conditionalFormatting>
  <conditionalFormatting sqref="AM685">
    <cfRule type="expression" dxfId="369" priority="1025">
      <formula>IF(RIGHT(TEXT(AM685,"0.#"),1)=".",FALSE,TRUE)</formula>
    </cfRule>
    <cfRule type="expression" dxfId="368" priority="1026">
      <formula>IF(RIGHT(TEXT(AM685,"0.#"),1)=".",TRUE,FALSE)</formula>
    </cfRule>
  </conditionalFormatting>
  <conditionalFormatting sqref="AI686">
    <cfRule type="expression" dxfId="367" priority="1017">
      <formula>IF(RIGHT(TEXT(AI686,"0.#"),1)=".",FALSE,TRUE)</formula>
    </cfRule>
    <cfRule type="expression" dxfId="366" priority="1018">
      <formula>IF(RIGHT(TEXT(AI686,"0.#"),1)=".",TRUE,FALSE)</formula>
    </cfRule>
  </conditionalFormatting>
  <conditionalFormatting sqref="AI684">
    <cfRule type="expression" dxfId="365" priority="1021">
      <formula>IF(RIGHT(TEXT(AI684,"0.#"),1)=".",FALSE,TRUE)</formula>
    </cfRule>
    <cfRule type="expression" dxfId="364" priority="1022">
      <formula>IF(RIGHT(TEXT(AI684,"0.#"),1)=".",TRUE,FALSE)</formula>
    </cfRule>
  </conditionalFormatting>
  <conditionalFormatting sqref="AI685">
    <cfRule type="expression" dxfId="363" priority="1019">
      <formula>IF(RIGHT(TEXT(AI685,"0.#"),1)=".",FALSE,TRUE)</formula>
    </cfRule>
    <cfRule type="expression" dxfId="362" priority="1020">
      <formula>IF(RIGHT(TEXT(AI685,"0.#"),1)=".",TRUE,FALSE)</formula>
    </cfRule>
  </conditionalFormatting>
  <conditionalFormatting sqref="AM691">
    <cfRule type="expression" dxfId="361" priority="1011">
      <formula>IF(RIGHT(TEXT(AM691,"0.#"),1)=".",FALSE,TRUE)</formula>
    </cfRule>
    <cfRule type="expression" dxfId="360" priority="1012">
      <formula>IF(RIGHT(TEXT(AM691,"0.#"),1)=".",TRUE,FALSE)</formula>
    </cfRule>
  </conditionalFormatting>
  <conditionalFormatting sqref="AM689">
    <cfRule type="expression" dxfId="359" priority="1015">
      <formula>IF(RIGHT(TEXT(AM689,"0.#"),1)=".",FALSE,TRUE)</formula>
    </cfRule>
    <cfRule type="expression" dxfId="358" priority="1016">
      <formula>IF(RIGHT(TEXT(AM689,"0.#"),1)=".",TRUE,FALSE)</formula>
    </cfRule>
  </conditionalFormatting>
  <conditionalFormatting sqref="AM690">
    <cfRule type="expression" dxfId="357" priority="1013">
      <formula>IF(RIGHT(TEXT(AM690,"0.#"),1)=".",FALSE,TRUE)</formula>
    </cfRule>
    <cfRule type="expression" dxfId="356" priority="1014">
      <formula>IF(RIGHT(TEXT(AM690,"0.#"),1)=".",TRUE,FALSE)</formula>
    </cfRule>
  </conditionalFormatting>
  <conditionalFormatting sqref="AI691">
    <cfRule type="expression" dxfId="355" priority="1005">
      <formula>IF(RIGHT(TEXT(AI691,"0.#"),1)=".",FALSE,TRUE)</formula>
    </cfRule>
    <cfRule type="expression" dxfId="354" priority="1006">
      <formula>IF(RIGHT(TEXT(AI691,"0.#"),1)=".",TRUE,FALSE)</formula>
    </cfRule>
  </conditionalFormatting>
  <conditionalFormatting sqref="AI689">
    <cfRule type="expression" dxfId="353" priority="1009">
      <formula>IF(RIGHT(TEXT(AI689,"0.#"),1)=".",FALSE,TRUE)</formula>
    </cfRule>
    <cfRule type="expression" dxfId="352" priority="1010">
      <formula>IF(RIGHT(TEXT(AI689,"0.#"),1)=".",TRUE,FALSE)</formula>
    </cfRule>
  </conditionalFormatting>
  <conditionalFormatting sqref="AI690">
    <cfRule type="expression" dxfId="351" priority="1007">
      <formula>IF(RIGHT(TEXT(AI690,"0.#"),1)=".",FALSE,TRUE)</formula>
    </cfRule>
    <cfRule type="expression" dxfId="350" priority="1008">
      <formula>IF(RIGHT(TEXT(AI690,"0.#"),1)=".",TRUE,FALSE)</formula>
    </cfRule>
  </conditionalFormatting>
  <conditionalFormatting sqref="AM656">
    <cfRule type="expression" dxfId="349" priority="1083">
      <formula>IF(RIGHT(TEXT(AM656,"0.#"),1)=".",FALSE,TRUE)</formula>
    </cfRule>
    <cfRule type="expression" dxfId="348" priority="1084">
      <formula>IF(RIGHT(TEXT(AM656,"0.#"),1)=".",TRUE,FALSE)</formula>
    </cfRule>
  </conditionalFormatting>
  <conditionalFormatting sqref="AM654">
    <cfRule type="expression" dxfId="347" priority="1087">
      <formula>IF(RIGHT(TEXT(AM654,"0.#"),1)=".",FALSE,TRUE)</formula>
    </cfRule>
    <cfRule type="expression" dxfId="346" priority="1088">
      <formula>IF(RIGHT(TEXT(AM654,"0.#"),1)=".",TRUE,FALSE)</formula>
    </cfRule>
  </conditionalFormatting>
  <conditionalFormatting sqref="AM655">
    <cfRule type="expression" dxfId="345" priority="1085">
      <formula>IF(RIGHT(TEXT(AM655,"0.#"),1)=".",FALSE,TRUE)</formula>
    </cfRule>
    <cfRule type="expression" dxfId="344" priority="1086">
      <formula>IF(RIGHT(TEXT(AM655,"0.#"),1)=".",TRUE,FALSE)</formula>
    </cfRule>
  </conditionalFormatting>
  <conditionalFormatting sqref="AI656">
    <cfRule type="expression" dxfId="343" priority="1077">
      <formula>IF(RIGHT(TEXT(AI656,"0.#"),1)=".",FALSE,TRUE)</formula>
    </cfRule>
    <cfRule type="expression" dxfId="342" priority="1078">
      <formula>IF(RIGHT(TEXT(AI656,"0.#"),1)=".",TRUE,FALSE)</formula>
    </cfRule>
  </conditionalFormatting>
  <conditionalFormatting sqref="AI654">
    <cfRule type="expression" dxfId="341" priority="1081">
      <formula>IF(RIGHT(TEXT(AI654,"0.#"),1)=".",FALSE,TRUE)</formula>
    </cfRule>
    <cfRule type="expression" dxfId="340" priority="1082">
      <formula>IF(RIGHT(TEXT(AI654,"0.#"),1)=".",TRUE,FALSE)</formula>
    </cfRule>
  </conditionalFormatting>
  <conditionalFormatting sqref="AI655">
    <cfRule type="expression" dxfId="339" priority="1079">
      <formula>IF(RIGHT(TEXT(AI655,"0.#"),1)=".",FALSE,TRUE)</formula>
    </cfRule>
    <cfRule type="expression" dxfId="338" priority="1080">
      <formula>IF(RIGHT(TEXT(AI655,"0.#"),1)=".",TRUE,FALSE)</formula>
    </cfRule>
  </conditionalFormatting>
  <conditionalFormatting sqref="AM661">
    <cfRule type="expression" dxfId="337" priority="1071">
      <formula>IF(RIGHT(TEXT(AM661,"0.#"),1)=".",FALSE,TRUE)</formula>
    </cfRule>
    <cfRule type="expression" dxfId="336" priority="1072">
      <formula>IF(RIGHT(TEXT(AM661,"0.#"),1)=".",TRUE,FALSE)</formula>
    </cfRule>
  </conditionalFormatting>
  <conditionalFormatting sqref="AM659">
    <cfRule type="expression" dxfId="335" priority="1075">
      <formula>IF(RIGHT(TEXT(AM659,"0.#"),1)=".",FALSE,TRUE)</formula>
    </cfRule>
    <cfRule type="expression" dxfId="334" priority="1076">
      <formula>IF(RIGHT(TEXT(AM659,"0.#"),1)=".",TRUE,FALSE)</formula>
    </cfRule>
  </conditionalFormatting>
  <conditionalFormatting sqref="AM660">
    <cfRule type="expression" dxfId="333" priority="1073">
      <formula>IF(RIGHT(TEXT(AM660,"0.#"),1)=".",FALSE,TRUE)</formula>
    </cfRule>
    <cfRule type="expression" dxfId="332" priority="1074">
      <formula>IF(RIGHT(TEXT(AM660,"0.#"),1)=".",TRUE,FALSE)</formula>
    </cfRule>
  </conditionalFormatting>
  <conditionalFormatting sqref="AI661">
    <cfRule type="expression" dxfId="331" priority="1065">
      <formula>IF(RIGHT(TEXT(AI661,"0.#"),1)=".",FALSE,TRUE)</formula>
    </cfRule>
    <cfRule type="expression" dxfId="330" priority="1066">
      <formula>IF(RIGHT(TEXT(AI661,"0.#"),1)=".",TRUE,FALSE)</formula>
    </cfRule>
  </conditionalFormatting>
  <conditionalFormatting sqref="AI659">
    <cfRule type="expression" dxfId="329" priority="1069">
      <formula>IF(RIGHT(TEXT(AI659,"0.#"),1)=".",FALSE,TRUE)</formula>
    </cfRule>
    <cfRule type="expression" dxfId="328" priority="1070">
      <formula>IF(RIGHT(TEXT(AI659,"0.#"),1)=".",TRUE,FALSE)</formula>
    </cfRule>
  </conditionalFormatting>
  <conditionalFormatting sqref="AI660">
    <cfRule type="expression" dxfId="327" priority="1067">
      <formula>IF(RIGHT(TEXT(AI660,"0.#"),1)=".",FALSE,TRUE)</formula>
    </cfRule>
    <cfRule type="expression" dxfId="326" priority="1068">
      <formula>IF(RIGHT(TEXT(AI660,"0.#"),1)=".",TRUE,FALSE)</formula>
    </cfRule>
  </conditionalFormatting>
  <conditionalFormatting sqref="AM666">
    <cfRule type="expression" dxfId="325" priority="1059">
      <formula>IF(RIGHT(TEXT(AM666,"0.#"),1)=".",FALSE,TRUE)</formula>
    </cfRule>
    <cfRule type="expression" dxfId="324" priority="1060">
      <formula>IF(RIGHT(TEXT(AM666,"0.#"),1)=".",TRUE,FALSE)</formula>
    </cfRule>
  </conditionalFormatting>
  <conditionalFormatting sqref="AM664">
    <cfRule type="expression" dxfId="323" priority="1063">
      <formula>IF(RIGHT(TEXT(AM664,"0.#"),1)=".",FALSE,TRUE)</formula>
    </cfRule>
    <cfRule type="expression" dxfId="322" priority="1064">
      <formula>IF(RIGHT(TEXT(AM664,"0.#"),1)=".",TRUE,FALSE)</formula>
    </cfRule>
  </conditionalFormatting>
  <conditionalFormatting sqref="AM665">
    <cfRule type="expression" dxfId="321" priority="1061">
      <formula>IF(RIGHT(TEXT(AM665,"0.#"),1)=".",FALSE,TRUE)</formula>
    </cfRule>
    <cfRule type="expression" dxfId="320" priority="1062">
      <formula>IF(RIGHT(TEXT(AM665,"0.#"),1)=".",TRUE,FALSE)</formula>
    </cfRule>
  </conditionalFormatting>
  <conditionalFormatting sqref="AI666">
    <cfRule type="expression" dxfId="319" priority="1053">
      <formula>IF(RIGHT(TEXT(AI666,"0.#"),1)=".",FALSE,TRUE)</formula>
    </cfRule>
    <cfRule type="expression" dxfId="318" priority="1054">
      <formula>IF(RIGHT(TEXT(AI666,"0.#"),1)=".",TRUE,FALSE)</formula>
    </cfRule>
  </conditionalFormatting>
  <conditionalFormatting sqref="AI664">
    <cfRule type="expression" dxfId="317" priority="1057">
      <formula>IF(RIGHT(TEXT(AI664,"0.#"),1)=".",FALSE,TRUE)</formula>
    </cfRule>
    <cfRule type="expression" dxfId="316" priority="1058">
      <formula>IF(RIGHT(TEXT(AI664,"0.#"),1)=".",TRUE,FALSE)</formula>
    </cfRule>
  </conditionalFormatting>
  <conditionalFormatting sqref="AI665">
    <cfRule type="expression" dxfId="315" priority="1055">
      <formula>IF(RIGHT(TEXT(AI665,"0.#"),1)=".",FALSE,TRUE)</formula>
    </cfRule>
    <cfRule type="expression" dxfId="314" priority="1056">
      <formula>IF(RIGHT(TEXT(AI665,"0.#"),1)=".",TRUE,FALSE)</formula>
    </cfRule>
  </conditionalFormatting>
  <conditionalFormatting sqref="AM671">
    <cfRule type="expression" dxfId="313" priority="1047">
      <formula>IF(RIGHT(TEXT(AM671,"0.#"),1)=".",FALSE,TRUE)</formula>
    </cfRule>
    <cfRule type="expression" dxfId="312" priority="1048">
      <formula>IF(RIGHT(TEXT(AM671,"0.#"),1)=".",TRUE,FALSE)</formula>
    </cfRule>
  </conditionalFormatting>
  <conditionalFormatting sqref="AM669">
    <cfRule type="expression" dxfId="311" priority="1051">
      <formula>IF(RIGHT(TEXT(AM669,"0.#"),1)=".",FALSE,TRUE)</formula>
    </cfRule>
    <cfRule type="expression" dxfId="310" priority="1052">
      <formula>IF(RIGHT(TEXT(AM669,"0.#"),1)=".",TRUE,FALSE)</formula>
    </cfRule>
  </conditionalFormatting>
  <conditionalFormatting sqref="AM670">
    <cfRule type="expression" dxfId="309" priority="1049">
      <formula>IF(RIGHT(TEXT(AM670,"0.#"),1)=".",FALSE,TRUE)</formula>
    </cfRule>
    <cfRule type="expression" dxfId="308" priority="1050">
      <formula>IF(RIGHT(TEXT(AM670,"0.#"),1)=".",TRUE,FALSE)</formula>
    </cfRule>
  </conditionalFormatting>
  <conditionalFormatting sqref="AI671">
    <cfRule type="expression" dxfId="307" priority="1041">
      <formula>IF(RIGHT(TEXT(AI671,"0.#"),1)=".",FALSE,TRUE)</formula>
    </cfRule>
    <cfRule type="expression" dxfId="306" priority="1042">
      <formula>IF(RIGHT(TEXT(AI671,"0.#"),1)=".",TRUE,FALSE)</formula>
    </cfRule>
  </conditionalFormatting>
  <conditionalFormatting sqref="AI669">
    <cfRule type="expression" dxfId="305" priority="1045">
      <formula>IF(RIGHT(TEXT(AI669,"0.#"),1)=".",FALSE,TRUE)</formula>
    </cfRule>
    <cfRule type="expression" dxfId="304" priority="1046">
      <formula>IF(RIGHT(TEXT(AI669,"0.#"),1)=".",TRUE,FALSE)</formula>
    </cfRule>
  </conditionalFormatting>
  <conditionalFormatting sqref="AI670">
    <cfRule type="expression" dxfId="303" priority="1043">
      <formula>IF(RIGHT(TEXT(AI670,"0.#"),1)=".",FALSE,TRUE)</formula>
    </cfRule>
    <cfRule type="expression" dxfId="302" priority="1044">
      <formula>IF(RIGHT(TEXT(AI670,"0.#"),1)=".",TRUE,FALSE)</formula>
    </cfRule>
  </conditionalFormatting>
  <conditionalFormatting sqref="P29:AC29">
    <cfRule type="expression" dxfId="301" priority="1003">
      <formula>IF(RIGHT(TEXT(P29,"0.#"),1)=".",FALSE,TRUE)</formula>
    </cfRule>
    <cfRule type="expression" dxfId="300" priority="1004">
      <formula>IF(RIGHT(TEXT(P29,"0.#"),1)=".",TRUE,FALSE)</formula>
    </cfRule>
  </conditionalFormatting>
  <conditionalFormatting sqref="AE458">
    <cfRule type="expression" dxfId="299" priority="1001">
      <formula>IF(RIGHT(TEXT(AE458,"0.#"),1)=".",FALSE,TRUE)</formula>
    </cfRule>
    <cfRule type="expression" dxfId="298" priority="1002">
      <formula>IF(RIGHT(TEXT(AE458,"0.#"),1)=".",TRUE,FALSE)</formula>
    </cfRule>
  </conditionalFormatting>
  <conditionalFormatting sqref="AE459">
    <cfRule type="expression" dxfId="297" priority="999">
      <formula>IF(RIGHT(TEXT(AE459,"0.#"),1)=".",FALSE,TRUE)</formula>
    </cfRule>
    <cfRule type="expression" dxfId="296" priority="1000">
      <formula>IF(RIGHT(TEXT(AE459,"0.#"),1)=".",TRUE,FALSE)</formula>
    </cfRule>
  </conditionalFormatting>
  <conditionalFormatting sqref="AU458">
    <cfRule type="expression" dxfId="295" priority="997">
      <formula>IF(RIGHT(TEXT(AU458,"0.#"),1)=".",FALSE,TRUE)</formula>
    </cfRule>
    <cfRule type="expression" dxfId="294" priority="998">
      <formula>IF(RIGHT(TEXT(AU458,"0.#"),1)=".",TRUE,FALSE)</formula>
    </cfRule>
  </conditionalFormatting>
  <conditionalFormatting sqref="AU459">
    <cfRule type="expression" dxfId="293" priority="995">
      <formula>IF(RIGHT(TEXT(AU459,"0.#"),1)=".",FALSE,TRUE)</formula>
    </cfRule>
    <cfRule type="expression" dxfId="292" priority="996">
      <formula>IF(RIGHT(TEXT(AU459,"0.#"),1)=".",TRUE,FALSE)</formula>
    </cfRule>
  </conditionalFormatting>
  <conditionalFormatting sqref="AQ459">
    <cfRule type="expression" dxfId="291" priority="993">
      <formula>IF(RIGHT(TEXT(AQ459,"0.#"),1)=".",FALSE,TRUE)</formula>
    </cfRule>
    <cfRule type="expression" dxfId="290" priority="994">
      <formula>IF(RIGHT(TEXT(AQ459,"0.#"),1)=".",TRUE,FALSE)</formula>
    </cfRule>
  </conditionalFormatting>
  <conditionalFormatting sqref="AQ458">
    <cfRule type="expression" dxfId="289" priority="991">
      <formula>IF(RIGHT(TEXT(AQ458,"0.#"),1)=".",FALSE,TRUE)</formula>
    </cfRule>
    <cfRule type="expression" dxfId="288" priority="992">
      <formula>IF(RIGHT(TEXT(AQ458,"0.#"),1)=".",TRUE,FALSE)</formula>
    </cfRule>
  </conditionalFormatting>
  <conditionalFormatting sqref="AI458">
    <cfRule type="expression" dxfId="287" priority="985">
      <formula>IF(RIGHT(TEXT(AI458,"0.#"),1)=".",FALSE,TRUE)</formula>
    </cfRule>
    <cfRule type="expression" dxfId="286" priority="986">
      <formula>IF(RIGHT(TEXT(AI458,"0.#"),1)=".",TRUE,FALSE)</formula>
    </cfRule>
  </conditionalFormatting>
  <conditionalFormatting sqref="AI459">
    <cfRule type="expression" dxfId="285" priority="983">
      <formula>IF(RIGHT(TEXT(AI459,"0.#"),1)=".",FALSE,TRUE)</formula>
    </cfRule>
    <cfRule type="expression" dxfId="284" priority="984">
      <formula>IF(RIGHT(TEXT(AI459,"0.#"),1)=".",TRUE,FALSE)</formula>
    </cfRule>
  </conditionalFormatting>
  <conditionalFormatting sqref="AM435">
    <cfRule type="expression" dxfId="283" priority="979">
      <formula>IF(RIGHT(TEXT(AM435,"0.#"),1)=".",FALSE,TRUE)</formula>
    </cfRule>
    <cfRule type="expression" dxfId="282" priority="980">
      <formula>IF(RIGHT(TEXT(AM435,"0.#"),1)=".",TRUE,FALSE)</formula>
    </cfRule>
  </conditionalFormatting>
  <conditionalFormatting sqref="AM434">
    <cfRule type="expression" dxfId="281" priority="981">
      <formula>IF(RIGHT(TEXT(AM434,"0.#"),1)=".",FALSE,TRUE)</formula>
    </cfRule>
    <cfRule type="expression" dxfId="280" priority="982">
      <formula>IF(RIGHT(TEXT(AM434,"0.#"),1)=".",TRUE,FALSE)</formula>
    </cfRule>
  </conditionalFormatting>
  <conditionalFormatting sqref="AM433">
    <cfRule type="expression" dxfId="279" priority="977">
      <formula>IF(RIGHT(TEXT(AM433,"0.#"),1)=".",FALSE,TRUE)</formula>
    </cfRule>
    <cfRule type="expression" dxfId="278" priority="978">
      <formula>IF(RIGHT(TEXT(AM433,"0.#"),1)=".",TRUE,FALSE)</formula>
    </cfRule>
  </conditionalFormatting>
  <conditionalFormatting sqref="AM460">
    <cfRule type="expression" dxfId="277" priority="973">
      <formula>IF(RIGHT(TEXT(AM460,"0.#"),1)=".",FALSE,TRUE)</formula>
    </cfRule>
    <cfRule type="expression" dxfId="276" priority="974">
      <formula>IF(RIGHT(TEXT(AM460,"0.#"),1)=".",TRUE,FALSE)</formula>
    </cfRule>
  </conditionalFormatting>
  <conditionalFormatting sqref="AM459">
    <cfRule type="expression" dxfId="275" priority="975">
      <formula>IF(RIGHT(TEXT(AM459,"0.#"),1)=".",FALSE,TRUE)</formula>
    </cfRule>
    <cfRule type="expression" dxfId="274" priority="976">
      <formula>IF(RIGHT(TEXT(AM459,"0.#"),1)=".",TRUE,FALSE)</formula>
    </cfRule>
  </conditionalFormatting>
  <conditionalFormatting sqref="AM458">
    <cfRule type="expression" dxfId="273" priority="971">
      <formula>IF(RIGHT(TEXT(AM458,"0.#"),1)=".",FALSE,TRUE)</formula>
    </cfRule>
    <cfRule type="expression" dxfId="272" priority="972">
      <formula>IF(RIGHT(TEXT(AM458,"0.#"),1)=".",TRUE,FALSE)</formula>
    </cfRule>
  </conditionalFormatting>
  <conditionalFormatting sqref="AL845:AO845">
    <cfRule type="expression" dxfId="271" priority="943">
      <formula>IF(AND(AL845&gt;=0, RIGHT(TEXT(AL845,"0.#"),1)&lt;&gt;"."),TRUE,FALSE)</formula>
    </cfRule>
    <cfRule type="expression" dxfId="270" priority="944">
      <formula>IF(AND(AL845&gt;=0, RIGHT(TEXT(AL845,"0.#"),1)="."),TRUE,FALSE)</formula>
    </cfRule>
    <cfRule type="expression" dxfId="269" priority="945">
      <formula>IF(AND(AL845&lt;0, RIGHT(TEXT(AL845,"0.#"),1)&lt;&gt;"."),TRUE,FALSE)</formula>
    </cfRule>
    <cfRule type="expression" dxfId="268" priority="946">
      <formula>IF(AND(AL845&lt;0, RIGHT(TEXT(AL845,"0.#"),1)="."),TRUE,FALSE)</formula>
    </cfRule>
  </conditionalFormatting>
  <conditionalFormatting sqref="Y845">
    <cfRule type="expression" dxfId="267" priority="941">
      <formula>IF(RIGHT(TEXT(Y845,"0.#"),1)=".",FALSE,TRUE)</formula>
    </cfRule>
    <cfRule type="expression" dxfId="266" priority="942">
      <formula>IF(RIGHT(TEXT(Y845,"0.#"),1)=".",TRUE,FALSE)</formula>
    </cfRule>
  </conditionalFormatting>
  <conditionalFormatting sqref="AL855:AO855">
    <cfRule type="expression" dxfId="265" priority="841">
      <formula>IF(AND(AL855&gt;=0, RIGHT(TEXT(AL855,"0.#"),1)&lt;&gt;"."),TRUE,FALSE)</formula>
    </cfRule>
    <cfRule type="expression" dxfId="264" priority="842">
      <formula>IF(AND(AL855&gt;=0, RIGHT(TEXT(AL855,"0.#"),1)="."),TRUE,FALSE)</formula>
    </cfRule>
    <cfRule type="expression" dxfId="263" priority="843">
      <formula>IF(AND(AL855&lt;0, RIGHT(TEXT(AL855,"0.#"),1)&lt;&gt;"."),TRUE,FALSE)</formula>
    </cfRule>
    <cfRule type="expression" dxfId="262" priority="844">
      <formula>IF(AND(AL855&lt;0, RIGHT(TEXT(AL855,"0.#"),1)="."),TRUE,FALSE)</formula>
    </cfRule>
  </conditionalFormatting>
  <conditionalFormatting sqref="Y855">
    <cfRule type="expression" dxfId="261" priority="839">
      <formula>IF(RIGHT(TEXT(Y855,"0.#"),1)=".",FALSE,TRUE)</formula>
    </cfRule>
    <cfRule type="expression" dxfId="260" priority="840">
      <formula>IF(RIGHT(TEXT(Y855,"0.#"),1)=".",TRUE,FALSE)</formula>
    </cfRule>
  </conditionalFormatting>
  <conditionalFormatting sqref="Y847">
    <cfRule type="expression" dxfId="259" priority="689">
      <formula>IF(RIGHT(TEXT(Y847,"0.#"),1)=".",FALSE,TRUE)</formula>
    </cfRule>
    <cfRule type="expression" dxfId="258" priority="690">
      <formula>IF(RIGHT(TEXT(Y847,"0.#"),1)=".",TRUE,FALSE)</formula>
    </cfRule>
  </conditionalFormatting>
  <conditionalFormatting sqref="AL856:AO856">
    <cfRule type="expression" dxfId="257" priority="643">
      <formula>IF(AND(AL856&gt;=0, RIGHT(TEXT(AL856,"0.#"),1)&lt;&gt;"."),TRUE,FALSE)</formula>
    </cfRule>
    <cfRule type="expression" dxfId="256" priority="644">
      <formula>IF(AND(AL856&gt;=0, RIGHT(TEXT(AL856,"0.#"),1)="."),TRUE,FALSE)</formula>
    </cfRule>
    <cfRule type="expression" dxfId="255" priority="645">
      <formula>IF(AND(AL856&lt;0, RIGHT(TEXT(AL856,"0.#"),1)&lt;&gt;"."),TRUE,FALSE)</formula>
    </cfRule>
    <cfRule type="expression" dxfId="254" priority="646">
      <formula>IF(AND(AL856&lt;0, RIGHT(TEXT(AL856,"0.#"),1)="."),TRUE,FALSE)</formula>
    </cfRule>
  </conditionalFormatting>
  <conditionalFormatting sqref="Y856">
    <cfRule type="expression" dxfId="253" priority="641">
      <formula>IF(RIGHT(TEXT(Y856,"0.#"),1)=".",FALSE,TRUE)</formula>
    </cfRule>
    <cfRule type="expression" dxfId="252" priority="642">
      <formula>IF(RIGHT(TEXT(Y856,"0.#"),1)=".",TRUE,FALSE)</formula>
    </cfRule>
  </conditionalFormatting>
  <conditionalFormatting sqref="AL857:AO857">
    <cfRule type="expression" dxfId="251" priority="637">
      <formula>IF(AND(AL857&gt;=0, RIGHT(TEXT(AL857,"0.#"),1)&lt;&gt;"."),TRUE,FALSE)</formula>
    </cfRule>
    <cfRule type="expression" dxfId="250" priority="638">
      <formula>IF(AND(AL857&gt;=0, RIGHT(TEXT(AL857,"0.#"),1)="."),TRUE,FALSE)</formula>
    </cfRule>
    <cfRule type="expression" dxfId="249" priority="639">
      <formula>IF(AND(AL857&lt;0, RIGHT(TEXT(AL857,"0.#"),1)&lt;&gt;"."),TRUE,FALSE)</formula>
    </cfRule>
    <cfRule type="expression" dxfId="248" priority="640">
      <formula>IF(AND(AL857&lt;0, RIGHT(TEXT(AL857,"0.#"),1)="."),TRUE,FALSE)</formula>
    </cfRule>
  </conditionalFormatting>
  <conditionalFormatting sqref="Y857">
    <cfRule type="expression" dxfId="247" priority="635">
      <formula>IF(RIGHT(TEXT(Y857,"0.#"),1)=".",FALSE,TRUE)</formula>
    </cfRule>
    <cfRule type="expression" dxfId="246" priority="636">
      <formula>IF(RIGHT(TEXT(Y857,"0.#"),1)=".",TRUE,FALSE)</formula>
    </cfRule>
  </conditionalFormatting>
  <conditionalFormatting sqref="AL858:AO858">
    <cfRule type="expression" dxfId="245" priority="631">
      <formula>IF(AND(AL858&gt;=0, RIGHT(TEXT(AL858,"0.#"),1)&lt;&gt;"."),TRUE,FALSE)</formula>
    </cfRule>
    <cfRule type="expression" dxfId="244" priority="632">
      <formula>IF(AND(AL858&gt;=0, RIGHT(TEXT(AL858,"0.#"),1)="."),TRUE,FALSE)</formula>
    </cfRule>
    <cfRule type="expression" dxfId="243" priority="633">
      <formula>IF(AND(AL858&lt;0, RIGHT(TEXT(AL858,"0.#"),1)&lt;&gt;"."),TRUE,FALSE)</formula>
    </cfRule>
    <cfRule type="expression" dxfId="242" priority="634">
      <formula>IF(AND(AL858&lt;0, RIGHT(TEXT(AL858,"0.#"),1)="."),TRUE,FALSE)</formula>
    </cfRule>
  </conditionalFormatting>
  <conditionalFormatting sqref="Y858">
    <cfRule type="expression" dxfId="241" priority="629">
      <formula>IF(RIGHT(TEXT(Y858,"0.#"),1)=".",FALSE,TRUE)</formula>
    </cfRule>
    <cfRule type="expression" dxfId="240" priority="630">
      <formula>IF(RIGHT(TEXT(Y858,"0.#"),1)=".",TRUE,FALSE)</formula>
    </cfRule>
  </conditionalFormatting>
  <conditionalFormatting sqref="AL859:AO859">
    <cfRule type="expression" dxfId="239" priority="625">
      <formula>IF(AND(AL859&gt;=0, RIGHT(TEXT(AL859,"0.#"),1)&lt;&gt;"."),TRUE,FALSE)</formula>
    </cfRule>
    <cfRule type="expression" dxfId="238" priority="626">
      <formula>IF(AND(AL859&gt;=0, RIGHT(TEXT(AL859,"0.#"),1)="."),TRUE,FALSE)</formula>
    </cfRule>
    <cfRule type="expression" dxfId="237" priority="627">
      <formula>IF(AND(AL859&lt;0, RIGHT(TEXT(AL859,"0.#"),1)&lt;&gt;"."),TRUE,FALSE)</formula>
    </cfRule>
    <cfRule type="expression" dxfId="236" priority="628">
      <formula>IF(AND(AL859&lt;0, RIGHT(TEXT(AL859,"0.#"),1)="."),TRUE,FALSE)</formula>
    </cfRule>
  </conditionalFormatting>
  <conditionalFormatting sqref="Y859">
    <cfRule type="expression" dxfId="235" priority="623">
      <formula>IF(RIGHT(TEXT(Y859,"0.#"),1)=".",FALSE,TRUE)</formula>
    </cfRule>
    <cfRule type="expression" dxfId="234" priority="624">
      <formula>IF(RIGHT(TEXT(Y859,"0.#"),1)=".",TRUE,FALSE)</formula>
    </cfRule>
  </conditionalFormatting>
  <conditionalFormatting sqref="AL860:AO860">
    <cfRule type="expression" dxfId="233" priority="619">
      <formula>IF(AND(AL860&gt;=0, RIGHT(TEXT(AL860,"0.#"),1)&lt;&gt;"."),TRUE,FALSE)</formula>
    </cfRule>
    <cfRule type="expression" dxfId="232" priority="620">
      <formula>IF(AND(AL860&gt;=0, RIGHT(TEXT(AL860,"0.#"),1)="."),TRUE,FALSE)</formula>
    </cfRule>
    <cfRule type="expression" dxfId="231" priority="621">
      <formula>IF(AND(AL860&lt;0, RIGHT(TEXT(AL860,"0.#"),1)&lt;&gt;"."),TRUE,FALSE)</formula>
    </cfRule>
    <cfRule type="expression" dxfId="230" priority="622">
      <formula>IF(AND(AL860&lt;0, RIGHT(TEXT(AL860,"0.#"),1)="."),TRUE,FALSE)</formula>
    </cfRule>
  </conditionalFormatting>
  <conditionalFormatting sqref="Y860">
    <cfRule type="expression" dxfId="229" priority="617">
      <formula>IF(RIGHT(TEXT(Y860,"0.#"),1)=".",FALSE,TRUE)</formula>
    </cfRule>
    <cfRule type="expression" dxfId="228" priority="618">
      <formula>IF(RIGHT(TEXT(Y860,"0.#"),1)=".",TRUE,FALSE)</formula>
    </cfRule>
  </conditionalFormatting>
  <conditionalFormatting sqref="AL861:AO861">
    <cfRule type="expression" dxfId="227" priority="613">
      <formula>IF(AND(AL861&gt;=0, RIGHT(TEXT(AL861,"0.#"),1)&lt;&gt;"."),TRUE,FALSE)</formula>
    </cfRule>
    <cfRule type="expression" dxfId="226" priority="614">
      <formula>IF(AND(AL861&gt;=0, RIGHT(TEXT(AL861,"0.#"),1)="."),TRUE,FALSE)</formula>
    </cfRule>
    <cfRule type="expression" dxfId="225" priority="615">
      <formula>IF(AND(AL861&lt;0, RIGHT(TEXT(AL861,"0.#"),1)&lt;&gt;"."),TRUE,FALSE)</formula>
    </cfRule>
    <cfRule type="expression" dxfId="224" priority="616">
      <formula>IF(AND(AL861&lt;0, RIGHT(TEXT(AL861,"0.#"),1)="."),TRUE,FALSE)</formula>
    </cfRule>
  </conditionalFormatting>
  <conditionalFormatting sqref="Y861">
    <cfRule type="expression" dxfId="223" priority="611">
      <formula>IF(RIGHT(TEXT(Y861,"0.#"),1)=".",FALSE,TRUE)</formula>
    </cfRule>
    <cfRule type="expression" dxfId="222" priority="612">
      <formula>IF(RIGHT(TEXT(Y861,"0.#"),1)=".",TRUE,FALSE)</formula>
    </cfRule>
  </conditionalFormatting>
  <conditionalFormatting sqref="AL862:AO862">
    <cfRule type="expression" dxfId="221" priority="607">
      <formula>IF(AND(AL862&gt;=0, RIGHT(TEXT(AL862,"0.#"),1)&lt;&gt;"."),TRUE,FALSE)</formula>
    </cfRule>
    <cfRule type="expression" dxfId="220" priority="608">
      <formula>IF(AND(AL862&gt;=0, RIGHT(TEXT(AL862,"0.#"),1)="."),TRUE,FALSE)</formula>
    </cfRule>
    <cfRule type="expression" dxfId="219" priority="609">
      <formula>IF(AND(AL862&lt;0, RIGHT(TEXT(AL862,"0.#"),1)&lt;&gt;"."),TRUE,FALSE)</formula>
    </cfRule>
    <cfRule type="expression" dxfId="218" priority="610">
      <formula>IF(AND(AL862&lt;0, RIGHT(TEXT(AL862,"0.#"),1)="."),TRUE,FALSE)</formula>
    </cfRule>
  </conditionalFormatting>
  <conditionalFormatting sqref="Y862">
    <cfRule type="expression" dxfId="217" priority="605">
      <formula>IF(RIGHT(TEXT(Y862,"0.#"),1)=".",FALSE,TRUE)</formula>
    </cfRule>
    <cfRule type="expression" dxfId="216" priority="606">
      <formula>IF(RIGHT(TEXT(Y862,"0.#"),1)=".",TRUE,FALSE)</formula>
    </cfRule>
  </conditionalFormatting>
  <conditionalFormatting sqref="AL863:AO863">
    <cfRule type="expression" dxfId="215" priority="601">
      <formula>IF(AND(AL863&gt;=0, RIGHT(TEXT(AL863,"0.#"),1)&lt;&gt;"."),TRUE,FALSE)</formula>
    </cfRule>
    <cfRule type="expression" dxfId="214" priority="602">
      <formula>IF(AND(AL863&gt;=0, RIGHT(TEXT(AL863,"0.#"),1)="."),TRUE,FALSE)</formula>
    </cfRule>
    <cfRule type="expression" dxfId="213" priority="603">
      <formula>IF(AND(AL863&lt;0, RIGHT(TEXT(AL863,"0.#"),1)&lt;&gt;"."),TRUE,FALSE)</formula>
    </cfRule>
    <cfRule type="expression" dxfId="212" priority="604">
      <formula>IF(AND(AL863&lt;0, RIGHT(TEXT(AL863,"0.#"),1)="."),TRUE,FALSE)</formula>
    </cfRule>
  </conditionalFormatting>
  <conditionalFormatting sqref="Y863">
    <cfRule type="expression" dxfId="211" priority="599">
      <formula>IF(RIGHT(TEXT(Y863,"0.#"),1)=".",FALSE,TRUE)</formula>
    </cfRule>
    <cfRule type="expression" dxfId="210" priority="600">
      <formula>IF(RIGHT(TEXT(Y863,"0.#"),1)=".",TRUE,FALSE)</formula>
    </cfRule>
  </conditionalFormatting>
  <conditionalFormatting sqref="AL864:AO864">
    <cfRule type="expression" dxfId="209" priority="595">
      <formula>IF(AND(AL864&gt;=0, RIGHT(TEXT(AL864,"0.#"),1)&lt;&gt;"."),TRUE,FALSE)</formula>
    </cfRule>
    <cfRule type="expression" dxfId="208" priority="596">
      <formula>IF(AND(AL864&gt;=0, RIGHT(TEXT(AL864,"0.#"),1)="."),TRUE,FALSE)</formula>
    </cfRule>
    <cfRule type="expression" dxfId="207" priority="597">
      <formula>IF(AND(AL864&lt;0, RIGHT(TEXT(AL864,"0.#"),1)&lt;&gt;"."),TRUE,FALSE)</formula>
    </cfRule>
    <cfRule type="expression" dxfId="206" priority="598">
      <formula>IF(AND(AL864&lt;0, RIGHT(TEXT(AL864,"0.#"),1)="."),TRUE,FALSE)</formula>
    </cfRule>
  </conditionalFormatting>
  <conditionalFormatting sqref="Y864">
    <cfRule type="expression" dxfId="205" priority="593">
      <formula>IF(RIGHT(TEXT(Y864,"0.#"),1)=".",FALSE,TRUE)</formula>
    </cfRule>
    <cfRule type="expression" dxfId="204" priority="594">
      <formula>IF(RIGHT(TEXT(Y864,"0.#"),1)=".",TRUE,FALSE)</formula>
    </cfRule>
  </conditionalFormatting>
  <conditionalFormatting sqref="Y846">
    <cfRule type="expression" dxfId="203" priority="587">
      <formula>IF(RIGHT(TEXT(Y846,"0.#"),1)=".",FALSE,TRUE)</formula>
    </cfRule>
    <cfRule type="expression" dxfId="202" priority="588">
      <formula>IF(RIGHT(TEXT(Y846,"0.#"),1)=".",TRUE,FALSE)</formula>
    </cfRule>
  </conditionalFormatting>
  <conditionalFormatting sqref="AL846:AO846">
    <cfRule type="expression" dxfId="201" priority="583">
      <formula>IF(AND(AL846&gt;=0, RIGHT(TEXT(AL846,"0.#"),1)&lt;&gt;"."),TRUE,FALSE)</formula>
    </cfRule>
    <cfRule type="expression" dxfId="200" priority="584">
      <formula>IF(AND(AL846&gt;=0, RIGHT(TEXT(AL846,"0.#"),1)="."),TRUE,FALSE)</formula>
    </cfRule>
    <cfRule type="expression" dxfId="199" priority="585">
      <formula>IF(AND(AL846&lt;0, RIGHT(TEXT(AL846,"0.#"),1)&lt;&gt;"."),TRUE,FALSE)</formula>
    </cfRule>
    <cfRule type="expression" dxfId="198" priority="586">
      <formula>IF(AND(AL846&lt;0, RIGHT(TEXT(AL846,"0.#"),1)="."),TRUE,FALSE)</formula>
    </cfRule>
  </conditionalFormatting>
  <conditionalFormatting sqref="AL847:AO847">
    <cfRule type="expression" dxfId="197" priority="579">
      <formula>IF(AND(AL847&gt;=0, RIGHT(TEXT(AL847,"0.#"),1)&lt;&gt;"."),TRUE,FALSE)</formula>
    </cfRule>
    <cfRule type="expression" dxfId="196" priority="580">
      <formula>IF(AND(AL847&gt;=0, RIGHT(TEXT(AL847,"0.#"),1)="."),TRUE,FALSE)</formula>
    </cfRule>
    <cfRule type="expression" dxfId="195" priority="581">
      <formula>IF(AND(AL847&lt;0, RIGHT(TEXT(AL847,"0.#"),1)&lt;&gt;"."),TRUE,FALSE)</formula>
    </cfRule>
    <cfRule type="expression" dxfId="194" priority="582">
      <formula>IF(AND(AL847&lt;0, RIGHT(TEXT(AL847,"0.#"),1)="."),TRUE,FALSE)</formula>
    </cfRule>
  </conditionalFormatting>
  <conditionalFormatting sqref="Y848">
    <cfRule type="expression" dxfId="193" priority="573">
      <formula>IF(RIGHT(TEXT(Y848,"0.#"),1)=".",FALSE,TRUE)</formula>
    </cfRule>
    <cfRule type="expression" dxfId="192" priority="574">
      <formula>IF(RIGHT(TEXT(Y848,"0.#"),1)=".",TRUE,FALSE)</formula>
    </cfRule>
  </conditionalFormatting>
  <conditionalFormatting sqref="Y849">
    <cfRule type="expression" dxfId="191" priority="567">
      <formula>IF(RIGHT(TEXT(Y849,"0.#"),1)=".",FALSE,TRUE)</formula>
    </cfRule>
    <cfRule type="expression" dxfId="190" priority="568">
      <formula>IF(RIGHT(TEXT(Y849,"0.#"),1)=".",TRUE,FALSE)</formula>
    </cfRule>
  </conditionalFormatting>
  <conditionalFormatting sqref="AL848:AO849">
    <cfRule type="expression" dxfId="189" priority="563">
      <formula>IF(AND(AL848&gt;=0, RIGHT(TEXT(AL848,"0.#"),1)&lt;&gt;"."),TRUE,FALSE)</formula>
    </cfRule>
    <cfRule type="expression" dxfId="188" priority="564">
      <formula>IF(AND(AL848&gt;=0, RIGHT(TEXT(AL848,"0.#"),1)="."),TRUE,FALSE)</formula>
    </cfRule>
    <cfRule type="expression" dxfId="187" priority="565">
      <formula>IF(AND(AL848&lt;0, RIGHT(TEXT(AL848,"0.#"),1)&lt;&gt;"."),TRUE,FALSE)</formula>
    </cfRule>
    <cfRule type="expression" dxfId="186" priority="566">
      <formula>IF(AND(AL848&lt;0, RIGHT(TEXT(AL848,"0.#"),1)="."),TRUE,FALSE)</formula>
    </cfRule>
  </conditionalFormatting>
  <conditionalFormatting sqref="Y850">
    <cfRule type="expression" dxfId="185" priority="557">
      <formula>IF(RIGHT(TEXT(Y850,"0.#"),1)=".",FALSE,TRUE)</formula>
    </cfRule>
    <cfRule type="expression" dxfId="184" priority="558">
      <formula>IF(RIGHT(TEXT(Y850,"0.#"),1)=".",TRUE,FALSE)</formula>
    </cfRule>
  </conditionalFormatting>
  <conditionalFormatting sqref="AL850:AO850">
    <cfRule type="expression" dxfId="183" priority="553">
      <formula>IF(AND(AL850&gt;=0, RIGHT(TEXT(AL850,"0.#"),1)&lt;&gt;"."),TRUE,FALSE)</formula>
    </cfRule>
    <cfRule type="expression" dxfId="182" priority="554">
      <formula>IF(AND(AL850&gt;=0, RIGHT(TEXT(AL850,"0.#"),1)="."),TRUE,FALSE)</formula>
    </cfRule>
    <cfRule type="expression" dxfId="181" priority="555">
      <formula>IF(AND(AL850&lt;0, RIGHT(TEXT(AL850,"0.#"),1)&lt;&gt;"."),TRUE,FALSE)</formula>
    </cfRule>
    <cfRule type="expression" dxfId="180" priority="556">
      <formula>IF(AND(AL850&lt;0, RIGHT(TEXT(AL850,"0.#"),1)="."),TRUE,FALSE)</formula>
    </cfRule>
  </conditionalFormatting>
  <conditionalFormatting sqref="Y851">
    <cfRule type="expression" dxfId="179" priority="551">
      <formula>IF(RIGHT(TEXT(Y851,"0.#"),1)=".",FALSE,TRUE)</formula>
    </cfRule>
    <cfRule type="expression" dxfId="178" priority="552">
      <formula>IF(RIGHT(TEXT(Y851,"0.#"),1)=".",TRUE,FALSE)</formula>
    </cfRule>
  </conditionalFormatting>
  <conditionalFormatting sqref="AL851:AO854">
    <cfRule type="expression" dxfId="177" priority="547">
      <formula>IF(AND(AL851&gt;=0, RIGHT(TEXT(AL851,"0.#"),1)&lt;&gt;"."),TRUE,FALSE)</formula>
    </cfRule>
    <cfRule type="expression" dxfId="176" priority="548">
      <formula>IF(AND(AL851&gt;=0, RIGHT(TEXT(AL851,"0.#"),1)="."),TRUE,FALSE)</formula>
    </cfRule>
    <cfRule type="expression" dxfId="175" priority="549">
      <formula>IF(AND(AL851&lt;0, RIGHT(TEXT(AL851,"0.#"),1)&lt;&gt;"."),TRUE,FALSE)</formula>
    </cfRule>
    <cfRule type="expression" dxfId="174" priority="550">
      <formula>IF(AND(AL851&lt;0, RIGHT(TEXT(AL851,"0.#"),1)="."),TRUE,FALSE)</formula>
    </cfRule>
  </conditionalFormatting>
  <conditionalFormatting sqref="Y852">
    <cfRule type="expression" dxfId="173" priority="545">
      <formula>IF(RIGHT(TEXT(Y852,"0.#"),1)=".",FALSE,TRUE)</formula>
    </cfRule>
    <cfRule type="expression" dxfId="172" priority="546">
      <formula>IF(RIGHT(TEXT(Y852,"0.#"),1)=".",TRUE,FALSE)</formula>
    </cfRule>
  </conditionalFormatting>
  <conditionalFormatting sqref="Y853">
    <cfRule type="expression" dxfId="171" priority="543">
      <formula>IF(RIGHT(TEXT(Y853,"0.#"),1)=".",FALSE,TRUE)</formula>
    </cfRule>
    <cfRule type="expression" dxfId="170" priority="544">
      <formula>IF(RIGHT(TEXT(Y853,"0.#"),1)=".",TRUE,FALSE)</formula>
    </cfRule>
  </conditionalFormatting>
  <conditionalFormatting sqref="Y854">
    <cfRule type="expression" dxfId="169" priority="541">
      <formula>IF(RIGHT(TEXT(Y854,"0.#"),1)=".",FALSE,TRUE)</formula>
    </cfRule>
    <cfRule type="expression" dxfId="168" priority="542">
      <formula>IF(RIGHT(TEXT(Y854,"0.#"),1)=".",TRUE,FALSE)</formula>
    </cfRule>
  </conditionalFormatting>
  <conditionalFormatting sqref="Y1139">
    <cfRule type="expression" dxfId="167" priority="167">
      <formula>IF(RIGHT(TEXT(Y1139,"0.#"),1)=".",FALSE,TRUE)</formula>
    </cfRule>
    <cfRule type="expression" dxfId="166" priority="168">
      <formula>IF(RIGHT(TEXT(Y1139,"0.#"),1)=".",TRUE,FALSE)</formula>
    </cfRule>
  </conditionalFormatting>
  <conditionalFormatting sqref="Y1136">
    <cfRule type="expression" dxfId="165" priority="165">
      <formula>IF(RIGHT(TEXT(Y1136,"0.#"),1)=".",FALSE,TRUE)</formula>
    </cfRule>
    <cfRule type="expression" dxfId="164" priority="166">
      <formula>IF(RIGHT(TEXT(Y1136,"0.#"),1)=".",TRUE,FALSE)</formula>
    </cfRule>
  </conditionalFormatting>
  <conditionalFormatting sqref="Y1110">
    <cfRule type="expression" dxfId="163" priority="163">
      <formula>IF(RIGHT(TEXT(Y1110,"0.#"),1)=".",FALSE,TRUE)</formula>
    </cfRule>
    <cfRule type="expression" dxfId="162" priority="164">
      <formula>IF(RIGHT(TEXT(Y1110,"0.#"),1)=".",TRUE,FALSE)</formula>
    </cfRule>
  </conditionalFormatting>
  <conditionalFormatting sqref="Y1116">
    <cfRule type="expression" dxfId="161" priority="161">
      <formula>IF(RIGHT(TEXT(Y1116,"0.#"),1)=".",FALSE,TRUE)</formula>
    </cfRule>
    <cfRule type="expression" dxfId="160" priority="162">
      <formula>IF(RIGHT(TEXT(Y1116,"0.#"),1)=".",TRUE,FALSE)</formula>
    </cfRule>
  </conditionalFormatting>
  <conditionalFormatting sqref="Y1111">
    <cfRule type="expression" dxfId="159" priority="159">
      <formula>IF(RIGHT(TEXT(Y1111,"0.#"),1)=".",FALSE,TRUE)</formula>
    </cfRule>
    <cfRule type="expression" dxfId="158" priority="160">
      <formula>IF(RIGHT(TEXT(Y1111,"0.#"),1)=".",TRUE,FALSE)</formula>
    </cfRule>
  </conditionalFormatting>
  <conditionalFormatting sqref="Y1114">
    <cfRule type="expression" dxfId="157" priority="157">
      <formula>IF(RIGHT(TEXT(Y1114,"0.#"),1)=".",FALSE,TRUE)</formula>
    </cfRule>
    <cfRule type="expression" dxfId="156" priority="158">
      <formula>IF(RIGHT(TEXT(Y1114,"0.#"),1)=".",TRUE,FALSE)</formula>
    </cfRule>
  </conditionalFormatting>
  <conditionalFormatting sqref="Y1115">
    <cfRule type="expression" dxfId="155" priority="155">
      <formula>IF(RIGHT(TEXT(Y1115,"0.#"),1)=".",FALSE,TRUE)</formula>
    </cfRule>
    <cfRule type="expression" dxfId="154" priority="156">
      <formula>IF(RIGHT(TEXT(Y1115,"0.#"),1)=".",TRUE,FALSE)</formula>
    </cfRule>
  </conditionalFormatting>
  <conditionalFormatting sqref="Y1112">
    <cfRule type="expression" dxfId="153" priority="153">
      <formula>IF(RIGHT(TEXT(Y1112,"0.#"),1)=".",FALSE,TRUE)</formula>
    </cfRule>
    <cfRule type="expression" dxfId="152" priority="154">
      <formula>IF(RIGHT(TEXT(Y1112,"0.#"),1)=".",TRUE,FALSE)</formula>
    </cfRule>
  </conditionalFormatting>
  <conditionalFormatting sqref="Y1113">
    <cfRule type="expression" dxfId="151" priority="151">
      <formula>IF(RIGHT(TEXT(Y1113,"0.#"),1)=".",FALSE,TRUE)</formula>
    </cfRule>
    <cfRule type="expression" dxfId="150" priority="152">
      <formula>IF(RIGHT(TEXT(Y1113,"0.#"),1)=".",TRUE,FALSE)</formula>
    </cfRule>
  </conditionalFormatting>
  <conditionalFormatting sqref="Y1117">
    <cfRule type="expression" dxfId="149" priority="149">
      <formula>IF(RIGHT(TEXT(Y1117,"0.#"),1)=".",FALSE,TRUE)</formula>
    </cfRule>
    <cfRule type="expression" dxfId="148" priority="150">
      <formula>IF(RIGHT(TEXT(Y1117,"0.#"),1)=".",TRUE,FALSE)</formula>
    </cfRule>
  </conditionalFormatting>
  <conditionalFormatting sqref="Y1125">
    <cfRule type="expression" dxfId="147" priority="147">
      <formula>IF(RIGHT(TEXT(Y1125,"0.#"),1)=".",FALSE,TRUE)</formula>
    </cfRule>
    <cfRule type="expression" dxfId="146" priority="148">
      <formula>IF(RIGHT(TEXT(Y1125,"0.#"),1)=".",TRUE,FALSE)</formula>
    </cfRule>
  </conditionalFormatting>
  <conditionalFormatting sqref="Y1119:Y1121">
    <cfRule type="expression" dxfId="145" priority="145">
      <formula>IF(RIGHT(TEXT(Y1119,"0.#"),1)=".",FALSE,TRUE)</formula>
    </cfRule>
    <cfRule type="expression" dxfId="144" priority="146">
      <formula>IF(RIGHT(TEXT(Y1119,"0.#"),1)=".",TRUE,FALSE)</formula>
    </cfRule>
  </conditionalFormatting>
  <conditionalFormatting sqref="Y1118">
    <cfRule type="expression" dxfId="143" priority="143">
      <formula>IF(RIGHT(TEXT(Y1118,"0.#"),1)=".",FALSE,TRUE)</formula>
    </cfRule>
    <cfRule type="expression" dxfId="142" priority="144">
      <formula>IF(RIGHT(TEXT(Y1118,"0.#"),1)=".",TRUE,FALSE)</formula>
    </cfRule>
  </conditionalFormatting>
  <conditionalFormatting sqref="Y1127">
    <cfRule type="expression" dxfId="141" priority="141">
      <formula>IF(RIGHT(TEXT(Y1127,"0.#"),1)=".",FALSE,TRUE)</formula>
    </cfRule>
    <cfRule type="expression" dxfId="140" priority="142">
      <formula>IF(RIGHT(TEXT(Y1127,"0.#"),1)=".",TRUE,FALSE)</formula>
    </cfRule>
  </conditionalFormatting>
  <conditionalFormatting sqref="Y1128">
    <cfRule type="expression" dxfId="139" priority="139">
      <formula>IF(RIGHT(TEXT(Y1128,"0.#"),1)=".",FALSE,TRUE)</formula>
    </cfRule>
    <cfRule type="expression" dxfId="138" priority="140">
      <formula>IF(RIGHT(TEXT(Y1128,"0.#"),1)=".",TRUE,FALSE)</formula>
    </cfRule>
  </conditionalFormatting>
  <conditionalFormatting sqref="Y1122">
    <cfRule type="expression" dxfId="137" priority="137">
      <formula>IF(RIGHT(TEXT(Y1122,"0.#"),1)=".",FALSE,TRUE)</formula>
    </cfRule>
    <cfRule type="expression" dxfId="136" priority="138">
      <formula>IF(RIGHT(TEXT(Y1122,"0.#"),1)=".",TRUE,FALSE)</formula>
    </cfRule>
  </conditionalFormatting>
  <conditionalFormatting sqref="Y1123">
    <cfRule type="expression" dxfId="135" priority="135">
      <formula>IF(RIGHT(TEXT(Y1123,"0.#"),1)=".",FALSE,TRUE)</formula>
    </cfRule>
    <cfRule type="expression" dxfId="134" priority="136">
      <formula>IF(RIGHT(TEXT(Y1123,"0.#"),1)=".",TRUE,FALSE)</formula>
    </cfRule>
  </conditionalFormatting>
  <conditionalFormatting sqref="Y1124">
    <cfRule type="expression" dxfId="133" priority="133">
      <formula>IF(RIGHT(TEXT(Y1124,"0.#"),1)=".",FALSE,TRUE)</formula>
    </cfRule>
    <cfRule type="expression" dxfId="132" priority="134">
      <formula>IF(RIGHT(TEXT(Y1124,"0.#"),1)=".",TRUE,FALSE)</formula>
    </cfRule>
  </conditionalFormatting>
  <conditionalFormatting sqref="Y1126">
    <cfRule type="expression" dxfId="131" priority="131">
      <formula>IF(RIGHT(TEXT(Y1126,"0.#"),1)=".",FALSE,TRUE)</formula>
    </cfRule>
    <cfRule type="expression" dxfId="130" priority="132">
      <formula>IF(RIGHT(TEXT(Y1126,"0.#"),1)=".",TRUE,FALSE)</formula>
    </cfRule>
  </conditionalFormatting>
  <conditionalFormatting sqref="Y1129">
    <cfRule type="expression" dxfId="129" priority="129">
      <formula>IF(RIGHT(TEXT(Y1129,"0.#"),1)=".",FALSE,TRUE)</formula>
    </cfRule>
    <cfRule type="expression" dxfId="128" priority="130">
      <formula>IF(RIGHT(TEXT(Y1129,"0.#"),1)=".",TRUE,FALSE)</formula>
    </cfRule>
  </conditionalFormatting>
  <conditionalFormatting sqref="Y1131">
    <cfRule type="expression" dxfId="127" priority="127">
      <formula>IF(RIGHT(TEXT(Y1131,"0.#"),1)=".",FALSE,TRUE)</formula>
    </cfRule>
    <cfRule type="expression" dxfId="126" priority="128">
      <formula>IF(RIGHT(TEXT(Y1131,"0.#"),1)=".",TRUE,FALSE)</formula>
    </cfRule>
  </conditionalFormatting>
  <conditionalFormatting sqref="Y1130">
    <cfRule type="expression" dxfId="125" priority="125">
      <formula>IF(RIGHT(TEXT(Y1130,"0.#"),1)=".",FALSE,TRUE)</formula>
    </cfRule>
    <cfRule type="expression" dxfId="124" priority="126">
      <formula>IF(RIGHT(TEXT(Y1130,"0.#"),1)=".",TRUE,FALSE)</formula>
    </cfRule>
  </conditionalFormatting>
  <conditionalFormatting sqref="Y1132">
    <cfRule type="expression" dxfId="123" priority="123">
      <formula>IF(RIGHT(TEXT(Y1132,"0.#"),1)=".",FALSE,TRUE)</formula>
    </cfRule>
    <cfRule type="expression" dxfId="122" priority="124">
      <formula>IF(RIGHT(TEXT(Y1132,"0.#"),1)=".",TRUE,FALSE)</formula>
    </cfRule>
  </conditionalFormatting>
  <conditionalFormatting sqref="Y1133">
    <cfRule type="expression" dxfId="121" priority="121">
      <formula>IF(RIGHT(TEXT(Y1133,"0.#"),1)=".",FALSE,TRUE)</formula>
    </cfRule>
    <cfRule type="expression" dxfId="120" priority="122">
      <formula>IF(RIGHT(TEXT(Y1133,"0.#"),1)=".",TRUE,FALSE)</formula>
    </cfRule>
  </conditionalFormatting>
  <conditionalFormatting sqref="Y1134">
    <cfRule type="expression" dxfId="119" priority="119">
      <formula>IF(RIGHT(TEXT(Y1134,"0.#"),1)=".",FALSE,TRUE)</formula>
    </cfRule>
    <cfRule type="expression" dxfId="118" priority="120">
      <formula>IF(RIGHT(TEXT(Y1134,"0.#"),1)=".",TRUE,FALSE)</formula>
    </cfRule>
  </conditionalFormatting>
  <conditionalFormatting sqref="Y1135">
    <cfRule type="expression" dxfId="117" priority="117">
      <formula>IF(RIGHT(TEXT(Y1135,"0.#"),1)=".",FALSE,TRUE)</formula>
    </cfRule>
    <cfRule type="expression" dxfId="116" priority="118">
      <formula>IF(RIGHT(TEXT(Y1135,"0.#"),1)=".",TRUE,FALSE)</formula>
    </cfRule>
  </conditionalFormatting>
  <conditionalFormatting sqref="Y1137">
    <cfRule type="expression" dxfId="115" priority="115">
      <formula>IF(RIGHT(TEXT(Y1137,"0.#"),1)=".",FALSE,TRUE)</formula>
    </cfRule>
    <cfRule type="expression" dxfId="114" priority="116">
      <formula>IF(RIGHT(TEXT(Y1137,"0.#"),1)=".",TRUE,FALSE)</formula>
    </cfRule>
  </conditionalFormatting>
  <conditionalFormatting sqref="Y1138">
    <cfRule type="expression" dxfId="113" priority="113">
      <formula>IF(RIGHT(TEXT(Y1138,"0.#"),1)=".",FALSE,TRUE)</formula>
    </cfRule>
    <cfRule type="expression" dxfId="112" priority="114">
      <formula>IF(RIGHT(TEXT(Y1138,"0.#"),1)=".",TRUE,FALSE)</formula>
    </cfRule>
  </conditionalFormatting>
  <conditionalFormatting sqref="AL1139:AO1139">
    <cfRule type="expression" dxfId="111" priority="109">
      <formula>IF(AND(AL1139&gt;=0, RIGHT(TEXT(AL1139,"0.#"),1)&lt;&gt;"."),TRUE,FALSE)</formula>
    </cfRule>
    <cfRule type="expression" dxfId="110" priority="110">
      <formula>IF(AND(AL1139&gt;=0, RIGHT(TEXT(AL1139,"0.#"),1)="."),TRUE,FALSE)</formula>
    </cfRule>
    <cfRule type="expression" dxfId="109" priority="111">
      <formula>IF(AND(AL1139&lt;0, RIGHT(TEXT(AL1139,"0.#"),1)&lt;&gt;"."),TRUE,FALSE)</formula>
    </cfRule>
    <cfRule type="expression" dxfId="108" priority="112">
      <formula>IF(AND(AL1139&lt;0, RIGHT(TEXT(AL1139,"0.#"),1)="."),TRUE,FALSE)</formula>
    </cfRule>
  </conditionalFormatting>
  <conditionalFormatting sqref="AL1138:AO1138">
    <cfRule type="expression" dxfId="107" priority="105">
      <formula>IF(AND(AL1138&gt;=0, RIGHT(TEXT(AL1138,"0.#"),1)&lt;&gt;"."),TRUE,FALSE)</formula>
    </cfRule>
    <cfRule type="expression" dxfId="106" priority="106">
      <formula>IF(AND(AL1138&gt;=0, RIGHT(TEXT(AL1138,"0.#"),1)="."),TRUE,FALSE)</formula>
    </cfRule>
    <cfRule type="expression" dxfId="105" priority="107">
      <formula>IF(AND(AL1138&lt;0, RIGHT(TEXT(AL1138,"0.#"),1)&lt;&gt;"."),TRUE,FALSE)</formula>
    </cfRule>
    <cfRule type="expression" dxfId="104" priority="108">
      <formula>IF(AND(AL1138&lt;0, RIGHT(TEXT(AL1138,"0.#"),1)="."),TRUE,FALSE)</formula>
    </cfRule>
  </conditionalFormatting>
  <conditionalFormatting sqref="AL1136:AO1136">
    <cfRule type="expression" dxfId="103" priority="101">
      <formula>IF(AND(AL1136&gt;=0, RIGHT(TEXT(AL1136,"0.#"),1)&lt;&gt;"."),TRUE,FALSE)</formula>
    </cfRule>
    <cfRule type="expression" dxfId="102" priority="102">
      <formula>IF(AND(AL1136&gt;=0, RIGHT(TEXT(AL1136,"0.#"),1)="."),TRUE,FALSE)</formula>
    </cfRule>
    <cfRule type="expression" dxfId="101" priority="103">
      <formula>IF(AND(AL1136&lt;0, RIGHT(TEXT(AL1136,"0.#"),1)&lt;&gt;"."),TRUE,FALSE)</formula>
    </cfRule>
    <cfRule type="expression" dxfId="100" priority="104">
      <formula>IF(AND(AL1136&lt;0, RIGHT(TEXT(AL1136,"0.#"),1)="."),TRUE,FALSE)</formula>
    </cfRule>
  </conditionalFormatting>
  <conditionalFormatting sqref="AL1110:AO1110">
    <cfRule type="expression" dxfId="99" priority="97">
      <formula>IF(AND(AL1110&gt;=0, RIGHT(TEXT(AL1110,"0.#"),1)&lt;&gt;"."),TRUE,FALSE)</formula>
    </cfRule>
    <cfRule type="expression" dxfId="98" priority="98">
      <formula>IF(AND(AL1110&gt;=0, RIGHT(TEXT(AL1110,"0.#"),1)="."),TRUE,FALSE)</formula>
    </cfRule>
    <cfRule type="expression" dxfId="97" priority="99">
      <formula>IF(AND(AL1110&lt;0, RIGHT(TEXT(AL1110,"0.#"),1)&lt;&gt;"."),TRUE,FALSE)</formula>
    </cfRule>
    <cfRule type="expression" dxfId="96" priority="100">
      <formula>IF(AND(AL1110&lt;0, RIGHT(TEXT(AL1110,"0.#"),1)="."),TRUE,FALSE)</formula>
    </cfRule>
  </conditionalFormatting>
  <conditionalFormatting sqref="AL1116:AO1116">
    <cfRule type="expression" dxfId="95" priority="93">
      <formula>IF(AND(AL1116&gt;=0, RIGHT(TEXT(AL1116,"0.#"),1)&lt;&gt;"."),TRUE,FALSE)</formula>
    </cfRule>
    <cfRule type="expression" dxfId="94" priority="94">
      <formula>IF(AND(AL1116&gt;=0, RIGHT(TEXT(AL1116,"0.#"),1)="."),TRUE,FALSE)</formula>
    </cfRule>
    <cfRule type="expression" dxfId="93" priority="95">
      <formula>IF(AND(AL1116&lt;0, RIGHT(TEXT(AL1116,"0.#"),1)&lt;&gt;"."),TRUE,FALSE)</formula>
    </cfRule>
    <cfRule type="expression" dxfId="92" priority="96">
      <formula>IF(AND(AL1116&lt;0, RIGHT(TEXT(AL1116,"0.#"),1)="."),TRUE,FALSE)</formula>
    </cfRule>
  </conditionalFormatting>
  <conditionalFormatting sqref="AL1111:AO1111">
    <cfRule type="expression" dxfId="91" priority="89">
      <formula>IF(AND(AL1111&gt;=0, RIGHT(TEXT(AL1111,"0.#"),1)&lt;&gt;"."),TRUE,FALSE)</formula>
    </cfRule>
    <cfRule type="expression" dxfId="90" priority="90">
      <formula>IF(AND(AL1111&gt;=0, RIGHT(TEXT(AL1111,"0.#"),1)="."),TRUE,FALSE)</formula>
    </cfRule>
    <cfRule type="expression" dxfId="89" priority="91">
      <formula>IF(AND(AL1111&lt;0, RIGHT(TEXT(AL1111,"0.#"),1)&lt;&gt;"."),TRUE,FALSE)</formula>
    </cfRule>
    <cfRule type="expression" dxfId="88" priority="92">
      <formula>IF(AND(AL1111&lt;0, RIGHT(TEXT(AL1111,"0.#"),1)="."),TRUE,FALSE)</formula>
    </cfRule>
  </conditionalFormatting>
  <conditionalFormatting sqref="AL1114:AO1114">
    <cfRule type="expression" dxfId="87" priority="85">
      <formula>IF(AND(AL1114&gt;=0, RIGHT(TEXT(AL1114,"0.#"),1)&lt;&gt;"."),TRUE,FALSE)</formula>
    </cfRule>
    <cfRule type="expression" dxfId="86" priority="86">
      <formula>IF(AND(AL1114&gt;=0, RIGHT(TEXT(AL1114,"0.#"),1)="."),TRUE,FALSE)</formula>
    </cfRule>
    <cfRule type="expression" dxfId="85" priority="87">
      <formula>IF(AND(AL1114&lt;0, RIGHT(TEXT(AL1114,"0.#"),1)&lt;&gt;"."),TRUE,FALSE)</formula>
    </cfRule>
    <cfRule type="expression" dxfId="84" priority="88">
      <formula>IF(AND(AL1114&lt;0, RIGHT(TEXT(AL1114,"0.#"),1)="."),TRUE,FALSE)</formula>
    </cfRule>
  </conditionalFormatting>
  <conditionalFormatting sqref="AL1115:AO1115">
    <cfRule type="expression" dxfId="83" priority="81">
      <formula>IF(AND(AL1115&gt;=0, RIGHT(TEXT(AL1115,"0.#"),1)&lt;&gt;"."),TRUE,FALSE)</formula>
    </cfRule>
    <cfRule type="expression" dxfId="82" priority="82">
      <formula>IF(AND(AL1115&gt;=0, RIGHT(TEXT(AL1115,"0.#"),1)="."),TRUE,FALSE)</formula>
    </cfRule>
    <cfRule type="expression" dxfId="81" priority="83">
      <formula>IF(AND(AL1115&lt;0, RIGHT(TEXT(AL1115,"0.#"),1)&lt;&gt;"."),TRUE,FALSE)</formula>
    </cfRule>
    <cfRule type="expression" dxfId="80" priority="84">
      <formula>IF(AND(AL1115&lt;0, RIGHT(TEXT(AL1115,"0.#"),1)="."),TRUE,FALSE)</formula>
    </cfRule>
  </conditionalFormatting>
  <conditionalFormatting sqref="AL1112:AO1112">
    <cfRule type="expression" dxfId="79" priority="77">
      <formula>IF(AND(AL1112&gt;=0, RIGHT(TEXT(AL1112,"0.#"),1)&lt;&gt;"."),TRUE,FALSE)</formula>
    </cfRule>
    <cfRule type="expression" dxfId="78" priority="78">
      <formula>IF(AND(AL1112&gt;=0, RIGHT(TEXT(AL1112,"0.#"),1)="."),TRUE,FALSE)</formula>
    </cfRule>
    <cfRule type="expression" dxfId="77" priority="79">
      <formula>IF(AND(AL1112&lt;0, RIGHT(TEXT(AL1112,"0.#"),1)&lt;&gt;"."),TRUE,FALSE)</formula>
    </cfRule>
    <cfRule type="expression" dxfId="76" priority="80">
      <formula>IF(AND(AL1112&lt;0, RIGHT(TEXT(AL1112,"0.#"),1)="."),TRUE,FALSE)</formula>
    </cfRule>
  </conditionalFormatting>
  <conditionalFormatting sqref="AL1113:AO1113">
    <cfRule type="expression" dxfId="75" priority="73">
      <formula>IF(AND(AL1113&gt;=0, RIGHT(TEXT(AL1113,"0.#"),1)&lt;&gt;"."),TRUE,FALSE)</formula>
    </cfRule>
    <cfRule type="expression" dxfId="74" priority="74">
      <formula>IF(AND(AL1113&gt;=0, RIGHT(TEXT(AL1113,"0.#"),1)="."),TRUE,FALSE)</formula>
    </cfRule>
    <cfRule type="expression" dxfId="73" priority="75">
      <formula>IF(AND(AL1113&lt;0, RIGHT(TEXT(AL1113,"0.#"),1)&lt;&gt;"."),TRUE,FALSE)</formula>
    </cfRule>
    <cfRule type="expression" dxfId="72" priority="76">
      <formula>IF(AND(AL1113&lt;0, RIGHT(TEXT(AL1113,"0.#"),1)="."),TRUE,FALSE)</formula>
    </cfRule>
  </conditionalFormatting>
  <conditionalFormatting sqref="AL1117:AO1117">
    <cfRule type="expression" dxfId="71" priority="69">
      <formula>IF(AND(AL1117&gt;=0, RIGHT(TEXT(AL1117,"0.#"),1)&lt;&gt;"."),TRUE,FALSE)</formula>
    </cfRule>
    <cfRule type="expression" dxfId="70" priority="70">
      <formula>IF(AND(AL1117&gt;=0, RIGHT(TEXT(AL1117,"0.#"),1)="."),TRUE,FALSE)</formula>
    </cfRule>
    <cfRule type="expression" dxfId="69" priority="71">
      <formula>IF(AND(AL1117&lt;0, RIGHT(TEXT(AL1117,"0.#"),1)&lt;&gt;"."),TRUE,FALSE)</formula>
    </cfRule>
    <cfRule type="expression" dxfId="68" priority="72">
      <formula>IF(AND(AL1117&lt;0, RIGHT(TEXT(AL1117,"0.#"),1)="."),TRUE,FALSE)</formula>
    </cfRule>
  </conditionalFormatting>
  <conditionalFormatting sqref="AL1125:AO1125">
    <cfRule type="expression" dxfId="67" priority="65">
      <formula>IF(AND(AL1125&gt;=0, RIGHT(TEXT(AL1125,"0.#"),1)&lt;&gt;"."),TRUE,FALSE)</formula>
    </cfRule>
    <cfRule type="expression" dxfId="66" priority="66">
      <formula>IF(AND(AL1125&gt;=0, RIGHT(TEXT(AL1125,"0.#"),1)="."),TRUE,FALSE)</formula>
    </cfRule>
    <cfRule type="expression" dxfId="65" priority="67">
      <formula>IF(AND(AL1125&lt;0, RIGHT(TEXT(AL1125,"0.#"),1)&lt;&gt;"."),TRUE,FALSE)</formula>
    </cfRule>
    <cfRule type="expression" dxfId="64" priority="68">
      <formula>IF(AND(AL1125&lt;0, RIGHT(TEXT(AL1125,"0.#"),1)="."),TRUE,FALSE)</formula>
    </cfRule>
  </conditionalFormatting>
  <conditionalFormatting sqref="AL1119:AO1121">
    <cfRule type="expression" dxfId="63" priority="61">
      <formula>IF(AND(AL1119&gt;=0, RIGHT(TEXT(AL1119,"0.#"),1)&lt;&gt;"."),TRUE,FALSE)</formula>
    </cfRule>
    <cfRule type="expression" dxfId="62" priority="62">
      <formula>IF(AND(AL1119&gt;=0, RIGHT(TEXT(AL1119,"0.#"),1)="."),TRUE,FALSE)</formula>
    </cfRule>
    <cfRule type="expression" dxfId="61" priority="63">
      <formula>IF(AND(AL1119&lt;0, RIGHT(TEXT(AL1119,"0.#"),1)&lt;&gt;"."),TRUE,FALSE)</formula>
    </cfRule>
    <cfRule type="expression" dxfId="60" priority="64">
      <formula>IF(AND(AL1119&lt;0, RIGHT(TEXT(AL1119,"0.#"),1)="."),TRUE,FALSE)</formula>
    </cfRule>
  </conditionalFormatting>
  <conditionalFormatting sqref="AL1118:AO1118">
    <cfRule type="expression" dxfId="59" priority="57">
      <formula>IF(AND(AL1118&gt;=0, RIGHT(TEXT(AL1118,"0.#"),1)&lt;&gt;"."),TRUE,FALSE)</formula>
    </cfRule>
    <cfRule type="expression" dxfId="58" priority="58">
      <formula>IF(AND(AL1118&gt;=0, RIGHT(TEXT(AL1118,"0.#"),1)="."),TRUE,FALSE)</formula>
    </cfRule>
    <cfRule type="expression" dxfId="57" priority="59">
      <formula>IF(AND(AL1118&lt;0, RIGHT(TEXT(AL1118,"0.#"),1)&lt;&gt;"."),TRUE,FALSE)</formula>
    </cfRule>
    <cfRule type="expression" dxfId="56" priority="60">
      <formula>IF(AND(AL1118&lt;0, RIGHT(TEXT(AL1118,"0.#"),1)="."),TRUE,FALSE)</formula>
    </cfRule>
  </conditionalFormatting>
  <conditionalFormatting sqref="AL1122:AO1122">
    <cfRule type="expression" dxfId="55" priority="53">
      <formula>IF(AND(AL1122&gt;=0, RIGHT(TEXT(AL1122,"0.#"),1)&lt;&gt;"."),TRUE,FALSE)</formula>
    </cfRule>
    <cfRule type="expression" dxfId="54" priority="54">
      <formula>IF(AND(AL1122&gt;=0, RIGHT(TEXT(AL1122,"0.#"),1)="."),TRUE,FALSE)</formula>
    </cfRule>
    <cfRule type="expression" dxfId="53" priority="55">
      <formula>IF(AND(AL1122&lt;0, RIGHT(TEXT(AL1122,"0.#"),1)&lt;&gt;"."),TRUE,FALSE)</formula>
    </cfRule>
    <cfRule type="expression" dxfId="52" priority="56">
      <formula>IF(AND(AL1122&lt;0, RIGHT(TEXT(AL1122,"0.#"),1)="."),TRUE,FALSE)</formula>
    </cfRule>
  </conditionalFormatting>
  <conditionalFormatting sqref="AL1123:AO1123">
    <cfRule type="expression" dxfId="51" priority="49">
      <formula>IF(AND(AL1123&gt;=0, RIGHT(TEXT(AL1123,"0.#"),1)&lt;&gt;"."),TRUE,FALSE)</formula>
    </cfRule>
    <cfRule type="expression" dxfId="50" priority="50">
      <formula>IF(AND(AL1123&gt;=0, RIGHT(TEXT(AL1123,"0.#"),1)="."),TRUE,FALSE)</formula>
    </cfRule>
    <cfRule type="expression" dxfId="49" priority="51">
      <formula>IF(AND(AL1123&lt;0, RIGHT(TEXT(AL1123,"0.#"),1)&lt;&gt;"."),TRUE,FALSE)</formula>
    </cfRule>
    <cfRule type="expression" dxfId="48" priority="52">
      <formula>IF(AND(AL1123&lt;0, RIGHT(TEXT(AL1123,"0.#"),1)="."),TRUE,FALSE)</formula>
    </cfRule>
  </conditionalFormatting>
  <conditionalFormatting sqref="AL1124:AO1124">
    <cfRule type="expression" dxfId="47" priority="45">
      <formula>IF(AND(AL1124&gt;=0, RIGHT(TEXT(AL1124,"0.#"),1)&lt;&gt;"."),TRUE,FALSE)</formula>
    </cfRule>
    <cfRule type="expression" dxfId="46" priority="46">
      <formula>IF(AND(AL1124&gt;=0, RIGHT(TEXT(AL1124,"0.#"),1)="."),TRUE,FALSE)</formula>
    </cfRule>
    <cfRule type="expression" dxfId="45" priority="47">
      <formula>IF(AND(AL1124&lt;0, RIGHT(TEXT(AL1124,"0.#"),1)&lt;&gt;"."),TRUE,FALSE)</formula>
    </cfRule>
    <cfRule type="expression" dxfId="44" priority="48">
      <formula>IF(AND(AL1124&lt;0, RIGHT(TEXT(AL1124,"0.#"),1)="."),TRUE,FALSE)</formula>
    </cfRule>
  </conditionalFormatting>
  <conditionalFormatting sqref="AL1126:AO1126">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AL1127:AO1127">
    <cfRule type="expression" dxfId="39" priority="37">
      <formula>IF(AND(AL1127&gt;=0, RIGHT(TEXT(AL1127,"0.#"),1)&lt;&gt;"."),TRUE,FALSE)</formula>
    </cfRule>
    <cfRule type="expression" dxfId="38" priority="38">
      <formula>IF(AND(AL1127&gt;=0, RIGHT(TEXT(AL1127,"0.#"),1)="."),TRUE,FALSE)</formula>
    </cfRule>
    <cfRule type="expression" dxfId="37" priority="39">
      <formula>IF(AND(AL1127&lt;0, RIGHT(TEXT(AL1127,"0.#"),1)&lt;&gt;"."),TRUE,FALSE)</formula>
    </cfRule>
    <cfRule type="expression" dxfId="36" priority="40">
      <formula>IF(AND(AL1127&lt;0, RIGHT(TEXT(AL1127,"0.#"),1)="."),TRUE,FALSE)</formula>
    </cfRule>
  </conditionalFormatting>
  <conditionalFormatting sqref="AL1128:AO1128">
    <cfRule type="expression" dxfId="35" priority="33">
      <formula>IF(AND(AL1128&gt;=0, RIGHT(TEXT(AL1128,"0.#"),1)&lt;&gt;"."),TRUE,FALSE)</formula>
    </cfRule>
    <cfRule type="expression" dxfId="34" priority="34">
      <formula>IF(AND(AL1128&gt;=0, RIGHT(TEXT(AL1128,"0.#"),1)="."),TRUE,FALSE)</formula>
    </cfRule>
    <cfRule type="expression" dxfId="33" priority="35">
      <formula>IF(AND(AL1128&lt;0, RIGHT(TEXT(AL1128,"0.#"),1)&lt;&gt;"."),TRUE,FALSE)</formula>
    </cfRule>
    <cfRule type="expression" dxfId="32" priority="36">
      <formula>IF(AND(AL1128&lt;0, RIGHT(TEXT(AL1128,"0.#"),1)="."),TRUE,FALSE)</formula>
    </cfRule>
  </conditionalFormatting>
  <conditionalFormatting sqref="AL1129:AO1129">
    <cfRule type="expression" dxfId="31" priority="29">
      <formula>IF(AND(AL1129&gt;=0, RIGHT(TEXT(AL1129,"0.#"),1)&lt;&gt;"."),TRUE,FALSE)</formula>
    </cfRule>
    <cfRule type="expression" dxfId="30" priority="30">
      <formula>IF(AND(AL1129&gt;=0, RIGHT(TEXT(AL1129,"0.#"),1)="."),TRUE,FALSE)</formula>
    </cfRule>
    <cfRule type="expression" dxfId="29" priority="31">
      <formula>IF(AND(AL1129&lt;0, RIGHT(TEXT(AL1129,"0.#"),1)&lt;&gt;"."),TRUE,FALSE)</formula>
    </cfRule>
    <cfRule type="expression" dxfId="28" priority="32">
      <formula>IF(AND(AL1129&lt;0, RIGHT(TEXT(AL1129,"0.#"),1)="."),TRUE,FALSE)</formula>
    </cfRule>
  </conditionalFormatting>
  <conditionalFormatting sqref="AL1131:AO1131">
    <cfRule type="expression" dxfId="27" priority="25">
      <formula>IF(AND(AL1131&gt;=0, RIGHT(TEXT(AL1131,"0.#"),1)&lt;&gt;"."),TRUE,FALSE)</formula>
    </cfRule>
    <cfRule type="expression" dxfId="26" priority="26">
      <formula>IF(AND(AL1131&gt;=0, RIGHT(TEXT(AL1131,"0.#"),1)="."),TRUE,FALSE)</formula>
    </cfRule>
    <cfRule type="expression" dxfId="25" priority="27">
      <formula>IF(AND(AL1131&lt;0, RIGHT(TEXT(AL1131,"0.#"),1)&lt;&gt;"."),TRUE,FALSE)</formula>
    </cfRule>
    <cfRule type="expression" dxfId="24" priority="28">
      <formula>IF(AND(AL1131&lt;0, RIGHT(TEXT(AL1131,"0.#"),1)="."),TRUE,FALSE)</formula>
    </cfRule>
  </conditionalFormatting>
  <conditionalFormatting sqref="AL1130:AO1130">
    <cfRule type="expression" dxfId="23" priority="21">
      <formula>IF(AND(AL1130&gt;=0, RIGHT(TEXT(AL1130,"0.#"),1)&lt;&gt;"."),TRUE,FALSE)</formula>
    </cfRule>
    <cfRule type="expression" dxfId="22" priority="22">
      <formula>IF(AND(AL1130&gt;=0, RIGHT(TEXT(AL1130,"0.#"),1)="."),TRUE,FALSE)</formula>
    </cfRule>
    <cfRule type="expression" dxfId="21" priority="23">
      <formula>IF(AND(AL1130&lt;0, RIGHT(TEXT(AL1130,"0.#"),1)&lt;&gt;"."),TRUE,FALSE)</formula>
    </cfRule>
    <cfRule type="expression" dxfId="20" priority="24">
      <formula>IF(AND(AL1130&lt;0, RIGHT(TEXT(AL1130,"0.#"),1)="."),TRUE,FALSE)</formula>
    </cfRule>
  </conditionalFormatting>
  <conditionalFormatting sqref="AL1132:AO1132">
    <cfRule type="expression" dxfId="19" priority="17">
      <formula>IF(AND(AL1132&gt;=0, RIGHT(TEXT(AL1132,"0.#"),1)&lt;&gt;"."),TRUE,FALSE)</formula>
    </cfRule>
    <cfRule type="expression" dxfId="18" priority="18">
      <formula>IF(AND(AL1132&gt;=0, RIGHT(TEXT(AL1132,"0.#"),1)="."),TRUE,FALSE)</formula>
    </cfRule>
    <cfRule type="expression" dxfId="17" priority="19">
      <formula>IF(AND(AL1132&lt;0, RIGHT(TEXT(AL1132,"0.#"),1)&lt;&gt;"."),TRUE,FALSE)</formula>
    </cfRule>
    <cfRule type="expression" dxfId="16" priority="20">
      <formula>IF(AND(AL1132&lt;0, RIGHT(TEXT(AL1132,"0.#"),1)="."),TRUE,FALSE)</formula>
    </cfRule>
  </conditionalFormatting>
  <conditionalFormatting sqref="AL1133:AO1133">
    <cfRule type="expression" dxfId="15" priority="13">
      <formula>IF(AND(AL1133&gt;=0, RIGHT(TEXT(AL1133,"0.#"),1)&lt;&gt;"."),TRUE,FALSE)</formula>
    </cfRule>
    <cfRule type="expression" dxfId="14" priority="14">
      <formula>IF(AND(AL1133&gt;=0, RIGHT(TEXT(AL1133,"0.#"),1)="."),TRUE,FALSE)</formula>
    </cfRule>
    <cfRule type="expression" dxfId="13" priority="15">
      <formula>IF(AND(AL1133&lt;0, RIGHT(TEXT(AL1133,"0.#"),1)&lt;&gt;"."),TRUE,FALSE)</formula>
    </cfRule>
    <cfRule type="expression" dxfId="12" priority="16">
      <formula>IF(AND(AL1133&lt;0, RIGHT(TEXT(AL1133,"0.#"),1)="."),TRUE,FALSE)</formula>
    </cfRule>
  </conditionalFormatting>
  <conditionalFormatting sqref="AL1134:AO1134">
    <cfRule type="expression" dxfId="11" priority="9">
      <formula>IF(AND(AL1134&gt;=0, RIGHT(TEXT(AL1134,"0.#"),1)&lt;&gt;"."),TRUE,FALSE)</formula>
    </cfRule>
    <cfRule type="expression" dxfId="10" priority="10">
      <formula>IF(AND(AL1134&gt;=0, RIGHT(TEXT(AL1134,"0.#"),1)="."),TRUE,FALSE)</formula>
    </cfRule>
    <cfRule type="expression" dxfId="9" priority="11">
      <formula>IF(AND(AL1134&lt;0, RIGHT(TEXT(AL1134,"0.#"),1)&lt;&gt;"."),TRUE,FALSE)</formula>
    </cfRule>
    <cfRule type="expression" dxfId="8" priority="12">
      <formula>IF(AND(AL1134&lt;0, RIGHT(TEXT(AL1134,"0.#"),1)="."),TRUE,FALSE)</formula>
    </cfRule>
  </conditionalFormatting>
  <conditionalFormatting sqref="AL1135:AO1135">
    <cfRule type="expression" dxfId="7" priority="5">
      <formula>IF(AND(AL1135&gt;=0, RIGHT(TEXT(AL1135,"0.#"),1)&lt;&gt;"."),TRUE,FALSE)</formula>
    </cfRule>
    <cfRule type="expression" dxfId="6" priority="6">
      <formula>IF(AND(AL1135&gt;=0, RIGHT(TEXT(AL1135,"0.#"),1)="."),TRUE,FALSE)</formula>
    </cfRule>
    <cfRule type="expression" dxfId="5" priority="7">
      <formula>IF(AND(AL1135&lt;0, RIGHT(TEXT(AL1135,"0.#"),1)&lt;&gt;"."),TRUE,FALSE)</formula>
    </cfRule>
    <cfRule type="expression" dxfId="4" priority="8">
      <formula>IF(AND(AL1135&lt;0, RIGHT(TEXT(AL1135,"0.#"),1)="."),TRUE,FALSE)</formula>
    </cfRule>
  </conditionalFormatting>
  <conditionalFormatting sqref="AL1137:AO1137">
    <cfRule type="expression" dxfId="3" priority="1">
      <formula>IF(AND(AL1137&gt;=0, RIGHT(TEXT(AL1137,"0.#"),1)&lt;&gt;"."),TRUE,FALSE)</formula>
    </cfRule>
    <cfRule type="expression" dxfId="2" priority="2">
      <formula>IF(AND(AL1137&gt;=0, RIGHT(TEXT(AL1137,"0.#"),1)="."),TRUE,FALSE)</formula>
    </cfRule>
    <cfRule type="expression" dxfId="1" priority="3">
      <formula>IF(AND(AL1137&lt;0, RIGHT(TEXT(AL1137,"0.#"),1)&lt;&gt;"."),TRUE,FALSE)</formula>
    </cfRule>
    <cfRule type="expression" dxfId="0" priority="4">
      <formula>IF(AND(AL1137&lt;0, RIGHT(TEXT(AL1137,"0.#"),1)="."),TRUE,FALSE)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189" max="49" man="1"/>
    <brk id="249" max="49" man="1"/>
    <brk id="699" max="49" man="1"/>
    <brk id="731"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c r="M2" s="13" t="str">
        <f>IF(L2="","",K2)</f>
        <v/>
      </c>
      <c r="N2" s="13" t="str">
        <f>IF(M2="","",IF(N1&lt;&gt;"",CONCATENATE(N1,"、",M2),M2))</f>
        <v/>
      </c>
      <c r="O2" s="13"/>
      <c r="P2" s="12" t="s">
        <v>73</v>
      </c>
      <c r="Q2" s="17" t="s">
        <v>671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671</v>
      </c>
      <c r="C5" s="13" t="str">
        <f t="shared" si="0"/>
        <v>海洋政策</v>
      </c>
      <c r="D5" s="13" t="str">
        <f>IF(C5="",D4,IF(D4&lt;&gt;"",CONCATENATE(D4,"、",C5),C5))</f>
        <v>海洋政策</v>
      </c>
      <c r="F5" s="18" t="s">
        <v>113</v>
      </c>
      <c r="G5" s="17"/>
      <c r="H5" s="13" t="str">
        <f t="shared" si="1"/>
        <v/>
      </c>
      <c r="I5" s="13" t="str">
        <f t="shared" si="5"/>
        <v>一般会計</v>
      </c>
      <c r="K5" s="14" t="s">
        <v>105</v>
      </c>
      <c r="L5" s="15" t="s">
        <v>671</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河邊 和史</dc:creator>
  <cp:lastModifiedBy>執行調査係長</cp:lastModifiedBy>
  <cp:lastPrinted>2021-05-21T07:49:28Z</cp:lastPrinted>
  <dcterms:created xsi:type="dcterms:W3CDTF">2012-03-13T00:50:25Z</dcterms:created>
  <dcterms:modified xsi:type="dcterms:W3CDTF">2021-07-08T14:29:01Z</dcterms:modified>
</cp:coreProperties>
</file>