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606" i="3"/>
  <c r="AY645" i="3"/>
  <c r="AY255" i="3"/>
  <c r="AY369" i="3"/>
  <c r="AY271" i="3"/>
  <c r="AY134"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<sst xmlns="http://schemas.openxmlformats.org/spreadsheetml/2006/main" count="3087" uniqueCount="799">
  <si>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</si>
  <si>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</si>
  <si>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</si>
  <si>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</si>
  <si>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</si>
  <si>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</si>
  <si>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</si>
  <si>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</si>
  <si>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</si>
  <si>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</si>
  <si>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</si>
  <si>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</si>
  <si>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</si>
  <si>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</si>
  <si>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</si>
  <si>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</si>
  <si>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</si>
  <si>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</si>
  <si>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</si>
  <si>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</si>
  <si>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</si>
  <si>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</si>
  <si>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</si>
  <si>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</si>
  <si>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</si>
  <si>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</si>
  <si>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</si>
  <si>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</si>
  <si>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</si>
  <si>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</si>
  <si>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</si>
  <si>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</si>
  <si>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</si>
  <si>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</si>
  <si>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</si>
  <si>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</si>
  <si>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</si>
  <si>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</si>
  <si>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</si>
  <si>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</si>
  <si>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</si>
  <si>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</si>
  <si>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</si>
  <si>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</si>
  <si>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</si>
  <si>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</si>
  <si>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</si>
  <si>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</si>
  <si>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</si>
  <si>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</si>
  <si>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</si>
  <si>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</si>
  <si>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</si>
  <si>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</si>
  <si>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</si>
  <si>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</si>
  <si>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</si>
  <si>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</si>
  <si>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</si>
  <si>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</si>
  <si>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</si>
  <si>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</si>
  <si>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</si>
  <si>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</si>
  <si>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</si>
  <si>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</si>
  <si>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</si>
  <si>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</si>
  <si>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</si>
  <si>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</si>
  <si>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</si>
  <si>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</si>
  <si>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</si>
  <si>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</si>
  <si>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</si>
  <si>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</si>
  <si>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</si>
  <si>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</si>
  <si>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</si>
  <si>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</si>
  <si>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</si>
  <si>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</si>
  <si>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</si>
  <si>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</si>
  <si>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</si>
  <si>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</si>
  <si>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</si>
  <si>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</si>
  <si>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</si>
  <si>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</si>
  <si>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</si>
  <si>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</si>
  <si>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</si>
  <si>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</si>
  <si>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</si>
  <si>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</si>
  <si>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</si>
  <si>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</si>
  <si>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</si>
  <si>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</si>
  <si>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</si>
  <si>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</si>
  <si>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</si>
  <si>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</si>
  <si>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</si>
  <si>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</si>
  <si>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</si>
  <si>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</si>
  <si>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</si>
  <si>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</si>
  <si>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</si>
  <si>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</si>
  <si>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</si>
  <si>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</si>
  <si>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</si>
  <si>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</si>
  <si>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</si>
  <si>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</si>
  <si>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</si>
  <si>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</si>
  <si>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</si>
  <si>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</si>
  <si>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</si>
  <si>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</si>
  <si>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</si>
  <si>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</si>
  <si>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</si>
  <si>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</si>
  <si>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</si>
  <si>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</si>
  <si>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</si>
  <si>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</si>
  <si>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</si>
  <si>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</si>
  <si>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</si>
  <si>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</si>
  <si>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</si>
  <si>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</si>
  <si>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</si>
  <si>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</si>
  <si>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</si>
  <si>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</si>
  <si>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</si>
  <si>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</si>
  <si>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</si>
  <si>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</si>
  <si>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</si>
  <si>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</si>
  <si>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</si>
  <si>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</si>
  <si>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</si>
  <si>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</si>
  <si>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</si>
  <si>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</si>
  <si>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</si>
  <si>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</si>
  <si>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</si>
  <si>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</si>
  <si>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</si>
  <si>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</si>
  <si>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</si>
  <si>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</si>
  <si>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</si>
  <si>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</si>
  <si>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</si>
  <si>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</si>
  <si>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</si>
  <si>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</si>
  <si>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</si>
  <si>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</si>
  <si>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</si>
  <si>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</si>
  <si>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</si>
  <si>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</si>
  <si>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</si>
  <si>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</si>
  <si>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</si>
  <si>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</si>
  <si>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</si>
  <si>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</si>
  <si>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</si>
  <si>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</si>
  <si>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</si>
  <si>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</si>
  <si>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</si>
  <si>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</si>
  <si>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</si>
  <si>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</si>
  <si>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</si>
  <si>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</si>
  <si>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</si>
  <si>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</si>
  <si>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</si>
  <si>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</si>
  <si>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</si>
  <si>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</si>
  <si>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</si>
  <si>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</si>
  <si>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</si>
  <si>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</si>
  <si>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</si>
  <si>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</si>
  <si>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</si>
  <si>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</si>
  <si>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</si>
  <si>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</si>
  <si>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</si>
  <si>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</si>
  <si>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</si>
  <si>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</si>
  <si>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</si>
  <si>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</si>
  <si>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</si>
  <si>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</si>
  <si>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</si>
  <si>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</si>
  <si>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</si>
  <si>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</si>
  <si>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</si>
  <si>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</si>
  <si>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</si>
  <si>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</si>
  <si>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</si>
  <si>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</si>
  <si>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</si>
  <si>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</si>
  <si>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</si>
  <si>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</si>
  <si>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</si>
  <si>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</si>
  <si>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</si>
  <si>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</si>
  <si>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</si>
  <si>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</si>
  <si>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</si>
  <si>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</si>
  <si>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</si>
  <si>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</si>
  <si>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</si>
  <si>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</si>
  <si>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</si>
  <si>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</si>
  <si>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</si>
  <si>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</si>
  <si>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</si>
  <si>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</si>
  <si>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</si>
  <si>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</si>
  <si>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</si>
  <si>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</si>
  <si>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</si>
  <si>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</si>
  <si>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</si>
  <si>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</si>
  <si>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</si>
  <si>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</si>
  <si>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</si>
  <si>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</si>
  <si>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</si>
  <si>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</si>
  <si>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</si>
  <si>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</si>
  <si>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</si>
  <si>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</si>
  <si>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</si>
  <si>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</si>
  <si>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</si>
  <si>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</si>
  <si>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</si>
  <si>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</si>
  <si>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</si>
  <si>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</si>
  <si>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</si>
  <si>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</si>
  <si>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</si>
  <si>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</si>
  <si>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</si>
  <si>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</si>
  <si>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</si>
  <si>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</si>
  <si>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</si>
  <si>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</si>
  <si>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</si>
  <si>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</si>
  <si>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</si>
  <si>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</si>
  <si>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</si>
  <si>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</si>
  <si>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</si>
  <si>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</si>
  <si>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</si>
  <si>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</si>
  <si>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</si>
  <si>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</si>
  <si>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</si>
  <si>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</si>
  <si>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</si>
  <si>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</si>
  <si>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</si>
  <si>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</si>
  <si>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</si>
  <si>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</si>
  <si>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</si>
  <si>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</si>
  <si>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</si>
  <si>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</si>
  <si>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</si>
  <si>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</si>
  <si>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</si>
  <si>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</si>
  <si>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</si>
  <si>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</si>
  <si>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</si>
  <si>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</si>
  <si>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</si>
  <si>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</si>
  <si>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</si>
  <si>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</si>
  <si>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</si>
  <si>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</si>
  <si>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</si>
  <si>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</si>
  <si>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</si>
  <si>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</si>
  <si>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</si>
  <si>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</si>
  <si>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</si>
  <si>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</si>
  <si>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</si>
  <si>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</si>
  <si>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</si>
  <si>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</si>
  <si>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</si>
  <si>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</si>
  <si>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</si>
  <si>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</si>
  <si>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</si>
  <si>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</si>
  <si>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</si>
  <si>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</si>
  <si>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</si>
  <si>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</si>
  <si>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</si>
  <si>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</si>
  <si>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</si>
  <si>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</si>
  <si>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</si>
  <si>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</si>
  <si>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</si>
  <si>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</si>
  <si>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</si>
  <si>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</si>
  <si>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</si>
  <si>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</si>
  <si>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</si>
  <si>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</si>
  <si>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</si>
  <si>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</si>
  <si>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</si>
  <si>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</si>
  <si>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</si>
  <si>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</si>
  <si>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</si>
  <si>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</si>
  <si>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</si>
  <si>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</si>
  <si>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</si>
  <si>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</si>
  <si>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</si>
  <si>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</si>
  <si>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</si>
  <si>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</si>
  <si>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</si>
  <si>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</si>
  <si>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</si>
  <si>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</si>
  <si>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</si>
  <si>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</si>
  <si>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</si>
  <si>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</si>
  <si>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</si>
  <si>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</si>
  <si>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</si>
  <si>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</si>
  <si>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</si>
  <si>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</si>
  <si>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</si>
  <si>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</si>
  <si>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</si>
  <si>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</si>
  <si>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</si>
  <si>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</si>
  <si>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</si>
  <si>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</si>
  <si>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</si>
  <si>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</si>
  <si>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</si>
  <si>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</si>
  <si>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</si>
  <si>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</si>
  <si>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</si>
  <si>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</si>
  <si>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</si>
  <si>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</si>
  <si>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</si>
  <si>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</si>
  <si>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</si>
  <si>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</si>
  <si>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</si>
  <si>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</si>
  <si>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</si>
  <si>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</si>
  <si>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</si>
  <si>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</si>
  <si>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</si>
  <si>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</si>
  <si>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</si>
  <si>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</si>
  <si>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</si>
  <si>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</si>
  <si>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</si>
  <si>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</si>
  <si>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</si>
  <si>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</si>
  <si>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</si>
  <si>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</si>
  <si>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</si>
  <si>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</si>
  <si>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</si>
  <si>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</si>
  <si>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</si>
  <si>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</si>
  <si>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</si>
  <si>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</si>
  <si>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</si>
  <si>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</si>
  <si>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</si>
  <si>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</si>
  <si>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</si>
  <si>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</si>
  <si>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</si>
  <si>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</si>
  <si>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</si>
  <si>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</si>
  <si>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</si>
  <si>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</si>
  <si>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</si>
  <si>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</si>
  <si>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</si>
  <si>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</si>
  <si>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</si>
  <si>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</si>
  <si>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</si>
  <si>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</si>
  <si>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</si>
  <si>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</si>
  <si>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</si>
  <si>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</si>
  <si>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</si>
  <si>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</si>
  <si>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</si>
  <si>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</si>
  <si>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</si>
  <si>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</si>
  <si>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</si>
  <si>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</si>
  <si>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</si>
  <si>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</si>
  <si>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</si>
  <si>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</si>
  <si>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</si>
  <si>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</si>
  <si>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</si>
  <si>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</si>
  <si>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</si>
  <si>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</si>
  <si>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</si>
  <si>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</si>
  <si>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</si>
  <si>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</si>
  <si>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</si>
  <si>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</si>
  <si>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</si>
  <si>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</si>
  <si>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</si>
  <si>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</si>
  <si>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</si>
  <si>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</si>
  <si>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</si>
  <si>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</si>
  <si>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</si>
  <si>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</si>
  <si>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</si>
  <si>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</si>
  <si>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</si>
  <si>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</si>
  <si>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</si>
  <si>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</si>
  <si>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</si>
  <si>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</si>
  <si>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</si>
  <si>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</si>
  <si>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</si>
  <si>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</si>
  <si>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</si>
  <si>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</si>
  <si>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</si>
  <si>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</si>
  <si>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</si>
  <si>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</si>
  <si>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</si>
  <si>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</si>
  <si>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</si>
  <si>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</si>
  <si>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</si>
  <si>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</si>
  <si>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</si>
  <si>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</si>
  <si>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</si>
  <si>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</si>
  <si>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</si>
  <si>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</si>
  <si>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</si>
  <si>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</si>
  <si>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</si>
  <si>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</si>
  <si>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</si>
  <si>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</si>
  <si>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</si>
  <si>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</si>
  <si>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</si>
  <si>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</si>
  <si>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</si>
  <si>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</si>
  <si>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</si>
  <si>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</si>
  <si>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</si>
  <si>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</si>
  <si>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</si>
  <si>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</si>
  <si>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</si>
  <si>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</si>
  <si>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</si>
  <si>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</si>
  <si>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</si>
  <si>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</si>
  <si>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</si>
  <si>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</si>
  <si>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</si>
  <si>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</si>
  <si>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</si>
  <si>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</si>
  <si>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</si>
  <si>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</si>
  <si>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</si>
  <si>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</si>
  <si>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</si>
  <si>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</si>
  <si>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</si>
  <si>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</si>
  <si>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</si>
  <si>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</si>
  <si>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</si>
  <si>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</si>
  <si>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</si>
  <si>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</si>
  <si>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</si>
  <si>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</si>
  <si>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</si>
  <si>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</si>
  <si>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</si>
  <si>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</si>
  <si>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</si>
  <si>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</si>
  <si>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</si>
  <si>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</si>
  <si>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</si>
  <si>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</si>
  <si>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</si>
  <si>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</si>
  <si>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</si>
  <si>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</si>
  <si>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</si>
  <si>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</si>
  <si>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</si>
  <si>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</si>
  <si>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</si>
  <si>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</si>
  <si>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</si>
  <si>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</si>
  <si>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</si>
  <si>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</si>
  <si>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</si>
  <si>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</si>
  <si>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</si>
  <si>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</si>
  <si>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</si>
  <si>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</si>
  <si>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</si>
  <si>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</si>
  <si>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</si>
  <si>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</si>
  <si>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</si>
  <si>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</si>
  <si>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</si>
  <si>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</si>
  <si>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</si>
  <si>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</si>
  <si>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</si>
  <si>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</si>
  <si>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</si>
  <si>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</si>
  <si>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</si>
  <si>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</si>
  <si>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</si>
  <si>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</si>
  <si>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</si>
  <si>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</si>
  <si>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</si>
  <si>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</si>
  <si>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</si>
  <si>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</si>
  <si>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</si>
  <si>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</si>
  <si>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</si>
  <si>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</si>
  <si>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</si>
  <si>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</si>
  <si>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</si>
  <si>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</si>
  <si>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</si>
  <si>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</si>
  <si>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</si>
  <si>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</si>
  <si>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</si>
  <si>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</si>
  <si>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</si>
  <si>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</si>
  <si>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</si>
  <si>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</si>
  <si>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</si>
  <si>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</si>
  <si>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</si>
  <si>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</si>
  <si>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</si>
  <si>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</si>
  <si>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</si>
  <si>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</si>
  <si>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</si>
  <si>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</si>
  <si>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</si>
  <si>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</si>
  <si>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</si>
  <si>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</si>
  <si>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</si>
  <si>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</si>
  <si>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</si>
  <si>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</si>
  <si>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</si>
  <si>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</si>
  <si>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</si>
  <si>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</si>
  <si>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</si>
  <si>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</si>
  <si>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</si>
  <si>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</si>
  <si>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</si>
  <si>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</si>
  <si>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</si>
  <si>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</si>
  <si>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</si>
  <si>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</si>
  <si>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</si>
  <si>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</si>
  <si>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</si>
  <si>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</si>
  <si>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</si>
  <si>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</si>
  <si>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</si>
  <si>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</si>
  <si>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</si>
  <si>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</si>
  <si>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</si>
  <si>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</si>
  <si>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</si>
  <si>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</si>
  <si>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</si>
  <si>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</si>
  <si>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</si>
  <si>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</si>
  <si>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</si>
  <si>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</si>
  <si>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</si>
  <si>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</si>
  <si>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</si>
  <si>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</si>
  <si>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</si>
  <si>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</si>
  <si>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</si>
  <si>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</si>
  <si>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</si>
  <si>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</si>
  <si>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</si>
  <si>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</si>
  <si>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</si>
  <si>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</si>
  <si>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</si>
  <si>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</si>
  <si>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</si>
  <si>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</si>
  <si>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</si>
  <si>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イージス戦闘システムに関わる国内整備態勢の整備</t>
  </si>
  <si>
    <t>防衛装備庁</t>
  </si>
  <si>
    <t>事業監理官　萩原 祐史</t>
  </si>
  <si>
    <t>平成元年度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</si>
  <si>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</si>
  <si>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</si>
  <si>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</si>
  <si>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</si>
  <si>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ＦＭＳ（米国有償軍事援助）によりイージス装置等に関わる技術情報を入手し、国内主導の後方支援態勢を充実させることにより、イージス装置等の機能維持及び即応性を高めることができることから、イージス戦闘システム等に関わる国内整備態勢を整備する必要がある。</t>
  </si>
  <si>
    <t>護衛艦搭載のイージス戦闘システム等を国内で維持整備するうえで必要な米軍情報を元に不具合情報の収集、整備取扱説明書等の内容変更等及び器材の整備計画等を実施する。</t>
  </si>
  <si>
    <t>-</t>
  </si>
  <si>
    <t>武器修理費</t>
  </si>
  <si>
    <t>イージス艦等の定・年検等及びその他の整備業務の円滑な実施により不具合等の未然防止に寄与。これにより、イージス艦等の即応性を担保、任務遂行に貢献。</t>
  </si>
  <si>
    <t>事故件数の減少
(不具合等の未然防止が目標であるため、成果実績を数値化することは困難)</t>
  </si>
  <si>
    <t>件</t>
  </si>
  <si>
    <t>中期防衛力整備計画（平成２６年度～平成３０年度）（平成２５年１２月１７日国家安全保障会議決定及び閣議決定）</t>
  </si>
  <si>
    <t>イージス艦等の年次検査、定期検査等の対象隻数</t>
  </si>
  <si>
    <t>隻</t>
  </si>
  <si>
    <t>執行額（百万円）（X)／対象隻数（隻）（Y)　　　　　　　　　　　　　</t>
    <phoneticPr fontId="5"/>
  </si>
  <si>
    <t>Ｘ/Ｙ</t>
    <phoneticPr fontId="5"/>
  </si>
  <si>
    <t>884/6</t>
  </si>
  <si>
    <t>774/6</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</si>
  <si>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</si>
  <si>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</si>
  <si>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</si>
  <si>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</si>
  <si>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</si>
  <si>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t>
  </si>
  <si>
    <t>歳出改革等に向けた取組の加速・拡大</t>
  </si>
  <si>
    <t>億円（契約ベース）</t>
  </si>
  <si>
    <t>0307</t>
  </si>
  <si>
    <t>0246</t>
  </si>
  <si>
    <t>0230</t>
  </si>
  <si>
    <t>0196</t>
  </si>
  <si>
    <t>0134</t>
  </si>
  <si>
    <t>0010</t>
  </si>
  <si>
    <t>0009</t>
  </si>
  <si>
    <t>0008</t>
  </si>
  <si>
    <t>○</t>
  </si>
  <si>
    <t>756/7</t>
    <phoneticPr fontId="5"/>
  </si>
  <si>
    <t>-</t>
    <phoneticPr fontId="5"/>
  </si>
  <si>
    <t>601/8</t>
    <phoneticPr fontId="5"/>
  </si>
  <si>
    <t>公共調達の改革</t>
    <phoneticPr fontId="5"/>
  </si>
  <si>
    <t>「新経済・財政再生計画」（骨太方針２０１８）及び中期防衛力整備計画（平成３１年度～令和４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41" eb="43">
      <t>レイワ</t>
    </rPh>
    <phoneticPr fontId="5"/>
  </si>
  <si>
    <t>無</t>
    <phoneticPr fontId="5"/>
  </si>
  <si>
    <t>有</t>
  </si>
  <si>
    <t>‐</t>
  </si>
  <si>
    <t>イージス装置等に係る技術情報を取り込み、国内主導の後方支援態勢を充実させることにより、イージス装置等の機能維持及び向上並びに即応性を高めることができる。</t>
    <rPh sb="6" eb="7">
      <t>トウ</t>
    </rPh>
    <rPh sb="49" eb="50">
      <t>トウ</t>
    </rPh>
    <phoneticPr fontId="5"/>
  </si>
  <si>
    <t>本事業の契約件数を活動実績としており、見込みどおり達成している。</t>
    <phoneticPr fontId="5"/>
  </si>
  <si>
    <t>活動の成果は、技術情報として、関連部隊で共有・活用されているとともに、中央施策の決定の下資料として有効活用している。</t>
    <phoneticPr fontId="5"/>
  </si>
  <si>
    <t>イージス装置等に係る技術情報は、近代化、性能改善、維持整備等の広範囲にわたり、これらの情報を海上自衛隊のイージス艦に適用させるためには、国内技術主導による詳細な分析検討について一元的な情報管理が必要であり、防衛省が実施すべき事業である。</t>
    <rPh sb="6" eb="7">
      <t>トウ</t>
    </rPh>
    <phoneticPr fontId="5"/>
  </si>
  <si>
    <t>イージス戦闘システム等に関わる技術情報は、米海軍から防衛省に部分的に開示されているもので、防衛省が実施すべき事業である。</t>
    <rPh sb="10" eb="11">
      <t>トウ</t>
    </rPh>
    <phoneticPr fontId="5"/>
  </si>
  <si>
    <t>イージス戦闘システム等に関わる技術情報による国内での支援事業である。</t>
    <rPh sb="10" eb="11">
      <t>トウ</t>
    </rPh>
    <rPh sb="22" eb="24">
      <t>コクナイ</t>
    </rPh>
    <rPh sb="26" eb="28">
      <t>シエン</t>
    </rPh>
    <rPh sb="28" eb="30">
      <t>ジギョウ</t>
    </rPh>
    <phoneticPr fontId="5"/>
  </si>
  <si>
    <t>　前年度契約実績及び作業効率の見直しによる工数低減を図り、適正な予算取得を継続する。</t>
    <phoneticPr fontId="5"/>
  </si>
  <si>
    <t>前年度契約実績及び作業効率の見直しによる工数低減等を継続的に実施しており、コスト水準等は適正である。</t>
    <phoneticPr fontId="5"/>
  </si>
  <si>
    <t>実施項目は、継続的に精査しており、事業目的に即したもののみに限定されている。</t>
    <phoneticPr fontId="5"/>
  </si>
  <si>
    <t>工数は、５年間実績で算出しており、継続的に削減・効率化を図っている。また、他事業であるＦＭＳ事業の一部を国内移管することで経費低減、効率化を実施している。</t>
    <phoneticPr fontId="5"/>
  </si>
  <si>
    <t>１　必要性
　　イージス装置等に係る技術情報は、近代化、性能改善、維持整備等の広範囲にわたり、これらの情報を海上自衛隊のイージス護衛艦等に適用させるためには、国内技術主導による詳細な分析検討を一元的な情報の管理が必要である。
２　効率性
　　前年度契約実績及び作業効率の見直しによる工数低減を図り、適正な取得を継続する。
３　有効性
　　技術情報を取り込み、国内主導の後方支援態勢を充実させることにより、イージス装置等の機能維持及び向上並びに即応性を高めることができる。</t>
    <rPh sb="14" eb="15">
      <t>トウ</t>
    </rPh>
    <rPh sb="67" eb="68">
      <t>トウ</t>
    </rPh>
    <rPh sb="208" eb="209">
      <t>トウ</t>
    </rPh>
    <phoneticPr fontId="5"/>
  </si>
  <si>
    <t>引き続き契約実績の分析及び作業効率の見直しによる工数低減の方策を検討する。</t>
    <phoneticPr fontId="5"/>
  </si>
  <si>
    <t>A.（株）エム・エル・エス</t>
    <phoneticPr fontId="5"/>
  </si>
  <si>
    <t>B.三菱重工業（株）</t>
    <phoneticPr fontId="5"/>
  </si>
  <si>
    <t>C.三波工業（株）</t>
    <phoneticPr fontId="5"/>
  </si>
  <si>
    <t>旅費、印刷費等</t>
    <rPh sb="0" eb="2">
      <t>リョヒ</t>
    </rPh>
    <rPh sb="3" eb="5">
      <t>インサツ</t>
    </rPh>
    <rPh sb="5" eb="6">
      <t>ヒ</t>
    </rPh>
    <rPh sb="6" eb="7">
      <t>トウ</t>
    </rPh>
    <phoneticPr fontId="5"/>
  </si>
  <si>
    <t>武器修理費</t>
    <rPh sb="0" eb="2">
      <t>ブキ</t>
    </rPh>
    <rPh sb="2" eb="4">
      <t>シュウリ</t>
    </rPh>
    <rPh sb="4" eb="5">
      <t>ヒ</t>
    </rPh>
    <phoneticPr fontId="5"/>
  </si>
  <si>
    <t>設計費（イージスシステムの国内整備に関する資料等の収集、分析、作成、整理等）</t>
    <rPh sb="0" eb="2">
      <t>セッケイ</t>
    </rPh>
    <rPh sb="2" eb="3">
      <t>ヒ</t>
    </rPh>
    <rPh sb="13" eb="15">
      <t>コクナイ</t>
    </rPh>
    <rPh sb="15" eb="17">
      <t>セイビ</t>
    </rPh>
    <rPh sb="18" eb="19">
      <t>カン</t>
    </rPh>
    <rPh sb="21" eb="24">
      <t>シリョウトウ</t>
    </rPh>
    <rPh sb="25" eb="27">
      <t>シュウシュウ</t>
    </rPh>
    <rPh sb="28" eb="30">
      <t>ブンセキ</t>
    </rPh>
    <rPh sb="31" eb="33">
      <t>サクセイ</t>
    </rPh>
    <rPh sb="34" eb="36">
      <t>セイリ</t>
    </rPh>
    <rPh sb="36" eb="37">
      <t>トウ</t>
    </rPh>
    <phoneticPr fontId="5"/>
  </si>
  <si>
    <t>GCIP</t>
  </si>
  <si>
    <t>武器修理費</t>
    <rPh sb="0" eb="2">
      <t>ブキ</t>
    </rPh>
    <rPh sb="2" eb="5">
      <t>シュウリヒ</t>
    </rPh>
    <phoneticPr fontId="5"/>
  </si>
  <si>
    <t>設計費（ＦＭＳ武器装置の国内整備に関する資料等の収集、分析、作成、整理等）</t>
    <rPh sb="0" eb="2">
      <t>セッケイ</t>
    </rPh>
    <rPh sb="2" eb="3">
      <t>ヒ</t>
    </rPh>
    <rPh sb="12" eb="14">
      <t>コクナイ</t>
    </rPh>
    <rPh sb="14" eb="16">
      <t>セイビ</t>
    </rPh>
    <rPh sb="17" eb="18">
      <t>カン</t>
    </rPh>
    <rPh sb="20" eb="23">
      <t>シリョウトウ</t>
    </rPh>
    <rPh sb="24" eb="26">
      <t>シュウシュウ</t>
    </rPh>
    <rPh sb="27" eb="29">
      <t>ブンセキ</t>
    </rPh>
    <rPh sb="30" eb="32">
      <t>サクセイ</t>
    </rPh>
    <rPh sb="33" eb="35">
      <t>セイリ</t>
    </rPh>
    <rPh sb="35" eb="36">
      <t>トウ</t>
    </rPh>
    <phoneticPr fontId="5"/>
  </si>
  <si>
    <t>設計費（イージスシステムの改造及び改修等に関する技術調査、現地での不具合調査等）</t>
    <rPh sb="0" eb="2">
      <t>セッケイ</t>
    </rPh>
    <rPh sb="2" eb="3">
      <t>ヒ</t>
    </rPh>
    <rPh sb="13" eb="15">
      <t>カイゾウ</t>
    </rPh>
    <rPh sb="15" eb="16">
      <t>オヨ</t>
    </rPh>
    <rPh sb="17" eb="19">
      <t>カイシュウ</t>
    </rPh>
    <rPh sb="19" eb="20">
      <t>トウ</t>
    </rPh>
    <rPh sb="21" eb="22">
      <t>カン</t>
    </rPh>
    <rPh sb="24" eb="26">
      <t>ギジュツ</t>
    </rPh>
    <rPh sb="26" eb="28">
      <t>チョウサ</t>
    </rPh>
    <rPh sb="29" eb="31">
      <t>ゲンチ</t>
    </rPh>
    <rPh sb="33" eb="36">
      <t>フグアイ</t>
    </rPh>
    <rPh sb="36" eb="38">
      <t>チョウサ</t>
    </rPh>
    <rPh sb="38" eb="39">
      <t>トウ</t>
    </rPh>
    <phoneticPr fontId="5"/>
  </si>
  <si>
    <t>㈱エム・エル・エス</t>
    <phoneticPr fontId="5"/>
  </si>
  <si>
    <t>イージスシステムの国内整備に関する資料等の収集、分析、作成、整理等の役務</t>
    <phoneticPr fontId="5"/>
  </si>
  <si>
    <t>国庫債務負担行為等</t>
  </si>
  <si>
    <t>三波工業（株）</t>
    <rPh sb="0" eb="2">
      <t>サンパ</t>
    </rPh>
    <rPh sb="2" eb="4">
      <t>コウギョウ</t>
    </rPh>
    <phoneticPr fontId="5"/>
  </si>
  <si>
    <t>ＦＭＳ武器装置の国内整備に関する資料等の収集、分析、作成、整理等の役務</t>
    <rPh sb="3" eb="5">
      <t>ブキ</t>
    </rPh>
    <rPh sb="5" eb="7">
      <t>ソウチ</t>
    </rPh>
    <phoneticPr fontId="5"/>
  </si>
  <si>
    <t>三菱重工業（株）</t>
    <phoneticPr fontId="5"/>
  </si>
  <si>
    <t>イージスシステムの改造及び改修等に関する技術調査、現地での不具合調査等</t>
    <phoneticPr fontId="5"/>
  </si>
  <si>
    <t>A</t>
  </si>
  <si>
    <t>B</t>
  </si>
  <si>
    <t>ＦＭＳ武器装置の国内整備に関する資料等の収集、分析、作成、整理等の役務</t>
    <phoneticPr fontId="5"/>
  </si>
  <si>
    <t>C</t>
  </si>
  <si>
    <t>三菱重工業（株）</t>
    <rPh sb="4" eb="5">
      <t>ギョウ</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</si>
  <si>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</si>
  <si>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</si>
  <si>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百万円/隻</t>
    <rPh sb="4" eb="5">
      <t>セキ</t>
    </rPh>
    <phoneticPr fontId="5"/>
  </si>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</sst>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34636</xdr:colOff>
      <xdr:row>748</xdr:row>
      <xdr:rowOff>242455</xdr:rowOff>
    </xdr:from>
    <xdr:to>
      <xdr:col>31</xdr:col>
      <xdr:colOff>65373</xdr:colOff>
      <xdr:row>751</xdr:row>
      <xdr:rowOff>52294</xdr:rowOff>
    </xdr:to>
    <xdr:sp macro="" textlink="">
      <xdr:nvSpPr>
        <xdr:cNvPr id="2" name="Text Box 37">
          <a:extLst>
            <a:ext uri="{FF2B5EF4-FFF2-40B4-BE49-F238E27FC236}">
              <a16:creationId xmlns:a16="http://schemas.microsoft.com/office/drawing/2014/main" id="{A32F1EE1-1BBB-4AB0-8784-18EB893545C9}"/>
            </a:ext>
          </a:extLst>
        </xdr:cNvPr>
        <xdr:cNvSpPr txBox="1">
          <a:spLocks noChangeArrowheads="1"/>
        </xdr:cNvSpPr>
      </xdr:nvSpPr>
      <xdr:spPr bwMode="auto">
        <a:xfrm>
          <a:off x="4398818" y="46793728"/>
          <a:ext cx="2108919" cy="8489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a:t>
          </a:r>
        </a:p>
        <a:p>
          <a:pPr algn="ctr" rtl="0">
            <a:lnSpc>
              <a:spcPts val="1200"/>
            </a:lnSpc>
            <a:defRPr sz="1000"/>
          </a:pPr>
          <a:r>
            <a:rPr lang="en-US" altLang="ja-JP" sz="1100" b="0" i="0" u="none" strike="noStrike" baseline="0">
              <a:solidFill>
                <a:schemeClr val="tx1"/>
              </a:solidFill>
              <a:latin typeface="ＭＳ Ｐゴシック"/>
              <a:ea typeface="ＭＳ Ｐゴシック"/>
            </a:rPr>
            <a:t>756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18</xdr:col>
      <xdr:colOff>155863</xdr:colOff>
      <xdr:row>751</xdr:row>
      <xdr:rowOff>242455</xdr:rowOff>
    </xdr:from>
    <xdr:to>
      <xdr:col>33</xdr:col>
      <xdr:colOff>153221</xdr:colOff>
      <xdr:row>753</xdr:row>
      <xdr:rowOff>226366</xdr:rowOff>
    </xdr:to>
    <xdr:sp macro="" textlink="">
      <xdr:nvSpPr>
        <xdr:cNvPr id="3" name="AutoShape 38">
          <a:extLst>
            <a:ext uri="{FF2B5EF4-FFF2-40B4-BE49-F238E27FC236}">
              <a16:creationId xmlns:a16="http://schemas.microsoft.com/office/drawing/2014/main" id="{89A53731-5434-4811-AF1D-8E9E99EC1B2D}"/>
            </a:ext>
          </a:extLst>
        </xdr:cNvPr>
        <xdr:cNvSpPr>
          <a:spLocks noChangeArrowheads="1"/>
        </xdr:cNvSpPr>
      </xdr:nvSpPr>
      <xdr:spPr bwMode="auto">
        <a:xfrm>
          <a:off x="3896590" y="47832819"/>
          <a:ext cx="3114631" cy="67663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159063</xdr:colOff>
      <xdr:row>751</xdr:row>
      <xdr:rowOff>331930</xdr:rowOff>
    </xdr:from>
    <xdr:to>
      <xdr:col>32</xdr:col>
      <xdr:colOff>189187</xdr:colOff>
      <xdr:row>753</xdr:row>
      <xdr:rowOff>225812</xdr:rowOff>
    </xdr:to>
    <xdr:sp macro="" textlink="">
      <xdr:nvSpPr>
        <xdr:cNvPr id="4" name="Text Box 39">
          <a:extLst>
            <a:ext uri="{FF2B5EF4-FFF2-40B4-BE49-F238E27FC236}">
              <a16:creationId xmlns:a16="http://schemas.microsoft.com/office/drawing/2014/main" id="{A4522F91-8481-4DB1-985A-CA454B6E3E50}"/>
            </a:ext>
          </a:extLst>
        </xdr:cNvPr>
        <xdr:cNvSpPr txBox="1">
          <a:spLocks noChangeArrowheads="1"/>
        </xdr:cNvSpPr>
      </xdr:nvSpPr>
      <xdr:spPr bwMode="auto">
        <a:xfrm>
          <a:off x="4107608" y="47922294"/>
          <a:ext cx="2731761" cy="58660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ゴシック"/>
              <a:ea typeface="ＭＳ ゴシック"/>
            </a:rPr>
            <a:t>不具合情報の収集、整備取扱説明書等の内容変更等、器材の整備計画作成等役務の発注</a:t>
          </a:r>
          <a:endParaRPr lang="ja-JP" altLang="en-US"/>
        </a:p>
      </xdr:txBody>
    </xdr:sp>
    <xdr:clientData/>
  </xdr:twoCellAnchor>
  <xdr:twoCellAnchor>
    <xdr:from>
      <xdr:col>11</xdr:col>
      <xdr:colOff>17318</xdr:colOff>
      <xdr:row>754</xdr:row>
      <xdr:rowOff>13139</xdr:rowOff>
    </xdr:from>
    <xdr:to>
      <xdr:col>41</xdr:col>
      <xdr:colOff>172075</xdr:colOff>
      <xdr:row>763</xdr:row>
      <xdr:rowOff>276588</xdr:rowOff>
    </xdr:to>
    <xdr:grpSp>
      <xdr:nvGrpSpPr>
        <xdr:cNvPr id="5" name="グループ化 4">
          <a:extLst>
            <a:ext uri="{FF2B5EF4-FFF2-40B4-BE49-F238E27FC236}">
              <a16:creationId xmlns:a16="http://schemas.microsoft.com/office/drawing/2014/main" id="{6696A081-F67B-4D7C-B3BB-4BC686522CEB}"/>
            </a:ext>
          </a:extLst>
        </xdr:cNvPr>
        <xdr:cNvGrpSpPr/>
      </xdr:nvGrpSpPr>
      <xdr:grpSpPr>
        <a:xfrm>
          <a:off x="2236083" y="59583610"/>
          <a:ext cx="6205933" cy="3389890"/>
          <a:chOff x="2494245" y="49157564"/>
          <a:chExt cx="6220840" cy="3429417"/>
        </a:xfrm>
      </xdr:grpSpPr>
      <xdr:cxnSp macro="">
        <xdr:nvCxnSpPr>
          <xdr:cNvPr id="11" name="直線コネクタ 10">
            <a:extLst>
              <a:ext uri="{FF2B5EF4-FFF2-40B4-BE49-F238E27FC236}">
                <a16:creationId xmlns:a16="http://schemas.microsoft.com/office/drawing/2014/main" id="{B32BAB0A-4977-44B6-876D-EB9E064C81BE}"/>
              </a:ext>
            </a:extLst>
          </xdr:cNvPr>
          <xdr:cNvCxnSpPr/>
        </xdr:nvCxnSpPr>
        <xdr:spPr>
          <a:xfrm>
            <a:off x="2494245" y="49157564"/>
            <a:ext cx="622084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 name="Line 41">
            <a:extLst>
              <a:ext uri="{FF2B5EF4-FFF2-40B4-BE49-F238E27FC236}">
                <a16:creationId xmlns:a16="http://schemas.microsoft.com/office/drawing/2014/main" id="{3B6FA030-2923-4F8A-9545-2BA7F1341776}"/>
              </a:ext>
            </a:extLst>
          </xdr:cNvPr>
          <xdr:cNvSpPr>
            <a:spLocks noChangeShapeType="1"/>
          </xdr:cNvSpPr>
        </xdr:nvSpPr>
        <xdr:spPr bwMode="auto">
          <a:xfrm>
            <a:off x="8714248" y="49166551"/>
            <a:ext cx="0" cy="34204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41">
            <a:extLst>
              <a:ext uri="{FF2B5EF4-FFF2-40B4-BE49-F238E27FC236}">
                <a16:creationId xmlns:a16="http://schemas.microsoft.com/office/drawing/2014/main" id="{60707D8C-EE52-48CA-8B29-93CCD816F2B5}"/>
              </a:ext>
            </a:extLst>
          </xdr:cNvPr>
          <xdr:cNvSpPr>
            <a:spLocks noChangeShapeType="1"/>
          </xdr:cNvSpPr>
        </xdr:nvSpPr>
        <xdr:spPr bwMode="auto">
          <a:xfrm>
            <a:off x="2500508" y="49161788"/>
            <a:ext cx="0" cy="34204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8</xdr:col>
      <xdr:colOff>162737</xdr:colOff>
      <xdr:row>764</xdr:row>
      <xdr:rowOff>34636</xdr:rowOff>
    </xdr:from>
    <xdr:to>
      <xdr:col>17</xdr:col>
      <xdr:colOff>82026</xdr:colOff>
      <xdr:row>764</xdr:row>
      <xdr:rowOff>227980</xdr:rowOff>
    </xdr:to>
    <xdr:sp macro="" textlink="">
      <xdr:nvSpPr>
        <xdr:cNvPr id="25" name="Text Box 42">
          <a:extLst>
            <a:ext uri="{FF2B5EF4-FFF2-40B4-BE49-F238E27FC236}">
              <a16:creationId xmlns:a16="http://schemas.microsoft.com/office/drawing/2014/main" id="{99BC9A66-74F3-4116-9290-B3D445AC46DB}"/>
            </a:ext>
          </a:extLst>
        </xdr:cNvPr>
        <xdr:cNvSpPr txBox="1">
          <a:spLocks noChangeArrowheads="1"/>
        </xdr:cNvSpPr>
      </xdr:nvSpPr>
      <xdr:spPr bwMode="auto">
        <a:xfrm>
          <a:off x="1825282" y="52127727"/>
          <a:ext cx="1789653" cy="19334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8</xdr:col>
      <xdr:colOff>148453</xdr:colOff>
      <xdr:row>764</xdr:row>
      <xdr:rowOff>224855</xdr:rowOff>
    </xdr:from>
    <xdr:to>
      <xdr:col>17</xdr:col>
      <xdr:colOff>58217</xdr:colOff>
      <xdr:row>764</xdr:row>
      <xdr:rowOff>413436</xdr:rowOff>
    </xdr:to>
    <xdr:sp macro="" textlink="">
      <xdr:nvSpPr>
        <xdr:cNvPr id="26" name="Text Box 42">
          <a:extLst>
            <a:ext uri="{FF2B5EF4-FFF2-40B4-BE49-F238E27FC236}">
              <a16:creationId xmlns:a16="http://schemas.microsoft.com/office/drawing/2014/main" id="{CE002FC0-C608-43BA-AE81-52E5BDEC7238}"/>
            </a:ext>
          </a:extLst>
        </xdr:cNvPr>
        <xdr:cNvSpPr txBox="1">
          <a:spLocks noChangeArrowheads="1"/>
        </xdr:cNvSpPr>
      </xdr:nvSpPr>
      <xdr:spPr bwMode="auto">
        <a:xfrm>
          <a:off x="1810998" y="52317946"/>
          <a:ext cx="1780128" cy="18858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oneCellAnchor>
    <xdr:from>
      <xdr:col>7</xdr:col>
      <xdr:colOff>33263</xdr:colOff>
      <xdr:row>767</xdr:row>
      <xdr:rowOff>66907</xdr:rowOff>
    </xdr:from>
    <xdr:ext cx="2230611" cy="185179"/>
    <xdr:sp macro="" textlink="">
      <xdr:nvSpPr>
        <xdr:cNvPr id="27" name="Text Box 49">
          <a:extLst>
            <a:ext uri="{FF2B5EF4-FFF2-40B4-BE49-F238E27FC236}">
              <a16:creationId xmlns:a16="http://schemas.microsoft.com/office/drawing/2014/main" id="{393E8C6D-DEDA-4728-B402-D9F7E3337221}"/>
            </a:ext>
          </a:extLst>
        </xdr:cNvPr>
        <xdr:cNvSpPr txBox="1">
          <a:spLocks noChangeArrowheads="1"/>
        </xdr:cNvSpPr>
      </xdr:nvSpPr>
      <xdr:spPr bwMode="auto">
        <a:xfrm>
          <a:off x="1433438" y="54235582"/>
          <a:ext cx="2230611"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※公募の結果、応募１者のため随意契約</a:t>
          </a:r>
          <a:endParaRPr lang="ja-JP" altLang="en-US"/>
        </a:p>
      </xdr:txBody>
    </xdr:sp>
    <xdr:clientData/>
  </xdr:oneCellAnchor>
  <xdr:twoCellAnchor>
    <xdr:from>
      <xdr:col>6</xdr:col>
      <xdr:colOff>86592</xdr:colOff>
      <xdr:row>766</xdr:row>
      <xdr:rowOff>61765</xdr:rowOff>
    </xdr:from>
    <xdr:to>
      <xdr:col>19</xdr:col>
      <xdr:colOff>35293</xdr:colOff>
      <xdr:row>766</xdr:row>
      <xdr:rowOff>647700</xdr:rowOff>
    </xdr:to>
    <xdr:sp macro="" textlink="">
      <xdr:nvSpPr>
        <xdr:cNvPr id="28" name="AutoShape 47">
          <a:extLst>
            <a:ext uri="{FF2B5EF4-FFF2-40B4-BE49-F238E27FC236}">
              <a16:creationId xmlns:a16="http://schemas.microsoft.com/office/drawing/2014/main" id="{3DC74567-A4BB-47CA-BFDD-5B0D0C9732F6}"/>
            </a:ext>
          </a:extLst>
        </xdr:cNvPr>
        <xdr:cNvSpPr>
          <a:spLocks noChangeArrowheads="1"/>
        </xdr:cNvSpPr>
      </xdr:nvSpPr>
      <xdr:spPr bwMode="auto">
        <a:xfrm>
          <a:off x="1286742" y="53563690"/>
          <a:ext cx="2549026" cy="5859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0</xdr:colOff>
      <xdr:row>753</xdr:row>
      <xdr:rowOff>155865</xdr:rowOff>
    </xdr:from>
    <xdr:to>
      <xdr:col>26</xdr:col>
      <xdr:colOff>0</xdr:colOff>
      <xdr:row>763</xdr:row>
      <xdr:rowOff>316963</xdr:rowOff>
    </xdr:to>
    <xdr:sp macro="" textlink="">
      <xdr:nvSpPr>
        <xdr:cNvPr id="30" name="Line 41">
          <a:extLst>
            <a:ext uri="{FF2B5EF4-FFF2-40B4-BE49-F238E27FC236}">
              <a16:creationId xmlns:a16="http://schemas.microsoft.com/office/drawing/2014/main" id="{1625E25E-885D-4CFA-A3F0-6A1BF32AC27B}"/>
            </a:ext>
          </a:extLst>
        </xdr:cNvPr>
        <xdr:cNvSpPr>
          <a:spLocks noChangeShapeType="1"/>
        </xdr:cNvSpPr>
      </xdr:nvSpPr>
      <xdr:spPr bwMode="auto">
        <a:xfrm>
          <a:off x="5403273" y="48438956"/>
          <a:ext cx="0" cy="36247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134875</xdr:colOff>
      <xdr:row>764</xdr:row>
      <xdr:rowOff>34636</xdr:rowOff>
    </xdr:from>
    <xdr:to>
      <xdr:col>30</xdr:col>
      <xdr:colOff>117614</xdr:colOff>
      <xdr:row>764</xdr:row>
      <xdr:rowOff>227980</xdr:rowOff>
    </xdr:to>
    <xdr:sp macro="" textlink="">
      <xdr:nvSpPr>
        <xdr:cNvPr id="38" name="Text Box 42">
          <a:extLst>
            <a:ext uri="{FF2B5EF4-FFF2-40B4-BE49-F238E27FC236}">
              <a16:creationId xmlns:a16="http://schemas.microsoft.com/office/drawing/2014/main" id="{B49C1995-6BA0-4511-B5C8-E13668A2E02E}"/>
            </a:ext>
          </a:extLst>
        </xdr:cNvPr>
        <xdr:cNvSpPr txBox="1">
          <a:spLocks noChangeArrowheads="1"/>
        </xdr:cNvSpPr>
      </xdr:nvSpPr>
      <xdr:spPr bwMode="auto">
        <a:xfrm>
          <a:off x="4706875" y="52127727"/>
          <a:ext cx="1645284" cy="19334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chemeClr val="tx1"/>
              </a:solidFill>
              <a:latin typeface="ＭＳ Ｐゴシック"/>
              <a:ea typeface="ＭＳ Ｐゴシック"/>
            </a:rPr>
            <a:t>【公募→随意契約】</a:t>
          </a:r>
          <a:endParaRPr lang="ja-JP" altLang="en-US">
            <a:solidFill>
              <a:schemeClr val="tx1"/>
            </a:solidFill>
          </a:endParaRPr>
        </a:p>
      </xdr:txBody>
    </xdr:sp>
    <xdr:clientData/>
  </xdr:twoCellAnchor>
  <xdr:twoCellAnchor>
    <xdr:from>
      <xdr:col>22</xdr:col>
      <xdr:colOff>120591</xdr:colOff>
      <xdr:row>764</xdr:row>
      <xdr:rowOff>224855</xdr:rowOff>
    </xdr:from>
    <xdr:to>
      <xdr:col>30</xdr:col>
      <xdr:colOff>93805</xdr:colOff>
      <xdr:row>764</xdr:row>
      <xdr:rowOff>408393</xdr:rowOff>
    </xdr:to>
    <xdr:sp macro="" textlink="">
      <xdr:nvSpPr>
        <xdr:cNvPr id="39" name="Text Box 42">
          <a:extLst>
            <a:ext uri="{FF2B5EF4-FFF2-40B4-BE49-F238E27FC236}">
              <a16:creationId xmlns:a16="http://schemas.microsoft.com/office/drawing/2014/main" id="{6A110F4E-EC63-41AB-8C55-69884CB5B692}"/>
            </a:ext>
          </a:extLst>
        </xdr:cNvPr>
        <xdr:cNvSpPr txBox="1">
          <a:spLocks noChangeArrowheads="1"/>
        </xdr:cNvSpPr>
      </xdr:nvSpPr>
      <xdr:spPr bwMode="auto">
        <a:xfrm>
          <a:off x="4692591" y="52317946"/>
          <a:ext cx="1635759" cy="18353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oneCellAnchor>
    <xdr:from>
      <xdr:col>21</xdr:col>
      <xdr:colOff>53888</xdr:colOff>
      <xdr:row>767</xdr:row>
      <xdr:rowOff>48319</xdr:rowOff>
    </xdr:from>
    <xdr:ext cx="2230611" cy="185179"/>
    <xdr:sp macro="" textlink="">
      <xdr:nvSpPr>
        <xdr:cNvPr id="40" name="Text Box 49">
          <a:extLst>
            <a:ext uri="{FF2B5EF4-FFF2-40B4-BE49-F238E27FC236}">
              <a16:creationId xmlns:a16="http://schemas.microsoft.com/office/drawing/2014/main" id="{4EDC0662-B460-4F9B-8DB5-00B3ED97D068}"/>
            </a:ext>
          </a:extLst>
        </xdr:cNvPr>
        <xdr:cNvSpPr txBox="1">
          <a:spLocks noChangeArrowheads="1"/>
        </xdr:cNvSpPr>
      </xdr:nvSpPr>
      <xdr:spPr bwMode="auto">
        <a:xfrm>
          <a:off x="4254413" y="54216994"/>
          <a:ext cx="2230611"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※公募の結果、応募１者のため随意契約</a:t>
          </a:r>
          <a:endParaRPr lang="ja-JP" altLang="en-US"/>
        </a:p>
      </xdr:txBody>
    </xdr:sp>
    <xdr:clientData/>
  </xdr:oneCellAnchor>
  <xdr:twoCellAnchor>
    <xdr:from>
      <xdr:col>20</xdr:col>
      <xdr:colOff>103909</xdr:colOff>
      <xdr:row>766</xdr:row>
      <xdr:rowOff>20708</xdr:rowOff>
    </xdr:from>
    <xdr:to>
      <xdr:col>32</xdr:col>
      <xdr:colOff>85616</xdr:colOff>
      <xdr:row>767</xdr:row>
      <xdr:rowOff>9525</xdr:rowOff>
    </xdr:to>
    <xdr:sp macro="" textlink="">
      <xdr:nvSpPr>
        <xdr:cNvPr id="41" name="AutoShape 47">
          <a:extLst>
            <a:ext uri="{FF2B5EF4-FFF2-40B4-BE49-F238E27FC236}">
              <a16:creationId xmlns:a16="http://schemas.microsoft.com/office/drawing/2014/main" id="{EA9C3DDA-E69D-4219-8C22-B667D1EF3C17}"/>
            </a:ext>
          </a:extLst>
        </xdr:cNvPr>
        <xdr:cNvSpPr>
          <a:spLocks noChangeArrowheads="1"/>
        </xdr:cNvSpPr>
      </xdr:nvSpPr>
      <xdr:spPr bwMode="auto">
        <a:xfrm>
          <a:off x="4104409" y="53522633"/>
          <a:ext cx="2382007" cy="65556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80112</xdr:colOff>
      <xdr:row>764</xdr:row>
      <xdr:rowOff>417548</xdr:rowOff>
    </xdr:from>
    <xdr:to>
      <xdr:col>47</xdr:col>
      <xdr:colOff>32607</xdr:colOff>
      <xdr:row>765</xdr:row>
      <xdr:rowOff>612915</xdr:rowOff>
    </xdr:to>
    <xdr:sp macro="" textlink="">
      <xdr:nvSpPr>
        <xdr:cNvPr id="43" name="Text Box 40">
          <a:extLst>
            <a:ext uri="{FF2B5EF4-FFF2-40B4-BE49-F238E27FC236}">
              <a16:creationId xmlns:a16="http://schemas.microsoft.com/office/drawing/2014/main" id="{842C3AEA-4CD9-493B-AD43-D61C1E5FA32F}"/>
            </a:ext>
          </a:extLst>
        </xdr:cNvPr>
        <xdr:cNvSpPr txBox="1">
          <a:spLocks noChangeArrowheads="1"/>
        </xdr:cNvSpPr>
      </xdr:nvSpPr>
      <xdr:spPr bwMode="auto">
        <a:xfrm>
          <a:off x="7561567" y="52510639"/>
          <a:ext cx="2238495" cy="8707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Ｃ．三波工業</a:t>
          </a:r>
          <a:r>
            <a:rPr lang="ja-JP" altLang="ja-JP" sz="1000" b="0" i="0" baseline="0">
              <a:solidFill>
                <a:schemeClr val="tx1"/>
              </a:solidFill>
              <a:effectLst/>
              <a:latin typeface="+mn-lt"/>
              <a:ea typeface="+mn-ea"/>
              <a:cs typeface="+mn-cs"/>
            </a:rPr>
            <a:t>（株）</a:t>
          </a:r>
          <a:endParaRPr lang="ja-JP" altLang="en-US" sz="1100" b="0" i="0" u="none" strike="noStrike" baseline="0">
            <a:solidFill>
              <a:schemeClr val="tx1"/>
            </a:solidFill>
            <a:latin typeface="ＭＳ Ｐゴシック"/>
            <a:ea typeface="ＭＳ Ｐゴシック"/>
          </a:endParaRPr>
        </a:p>
        <a:p>
          <a:pPr algn="ctr" rtl="0">
            <a:lnSpc>
              <a:spcPts val="1200"/>
            </a:lnSpc>
            <a:defRPr sz="1000"/>
          </a:pPr>
          <a:r>
            <a:rPr lang="ja-JP" altLang="en-US" sz="1100" b="0" i="0" u="none" strike="noStrike" baseline="0">
              <a:solidFill>
                <a:schemeClr val="tx1"/>
              </a:solidFill>
              <a:latin typeface="ＭＳ Ｐゴシック"/>
              <a:ea typeface="ＭＳ Ｐゴシック"/>
            </a:rPr>
            <a:t>１４２百万円</a:t>
          </a:r>
          <a:endParaRPr lang="ja-JP" altLang="en-US">
            <a:solidFill>
              <a:schemeClr val="tx1"/>
            </a:solidFill>
          </a:endParaRPr>
        </a:p>
      </xdr:txBody>
    </xdr:sp>
    <xdr:clientData/>
  </xdr:twoCellAnchor>
  <xdr:twoCellAnchor>
    <xdr:from>
      <xdr:col>37</xdr:col>
      <xdr:colOff>145419</xdr:colOff>
      <xdr:row>764</xdr:row>
      <xdr:rowOff>17320</xdr:rowOff>
    </xdr:from>
    <xdr:to>
      <xdr:col>46</xdr:col>
      <xdr:colOff>64708</xdr:colOff>
      <xdr:row>764</xdr:row>
      <xdr:rowOff>210664</xdr:rowOff>
    </xdr:to>
    <xdr:sp macro="" textlink="">
      <xdr:nvSpPr>
        <xdr:cNvPr id="44" name="Text Box 42">
          <a:extLst>
            <a:ext uri="{FF2B5EF4-FFF2-40B4-BE49-F238E27FC236}">
              <a16:creationId xmlns:a16="http://schemas.microsoft.com/office/drawing/2014/main" id="{E0FCA485-1347-411A-8A5B-60C417621CC1}"/>
            </a:ext>
          </a:extLst>
        </xdr:cNvPr>
        <xdr:cNvSpPr txBox="1">
          <a:spLocks noChangeArrowheads="1"/>
        </xdr:cNvSpPr>
      </xdr:nvSpPr>
      <xdr:spPr bwMode="auto">
        <a:xfrm>
          <a:off x="7834692" y="52110411"/>
          <a:ext cx="1789652" cy="19334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chemeClr val="tx1"/>
              </a:solidFill>
              <a:latin typeface="ＭＳ Ｐゴシック"/>
              <a:ea typeface="ＭＳ Ｐゴシック"/>
            </a:rPr>
            <a:t>【公募→随意契約】</a:t>
          </a:r>
          <a:endParaRPr lang="ja-JP" altLang="en-US">
            <a:solidFill>
              <a:schemeClr val="tx1"/>
            </a:solidFill>
          </a:endParaRPr>
        </a:p>
      </xdr:txBody>
    </xdr:sp>
    <xdr:clientData/>
  </xdr:twoCellAnchor>
  <xdr:twoCellAnchor>
    <xdr:from>
      <xdr:col>37</xdr:col>
      <xdr:colOff>131135</xdr:colOff>
      <xdr:row>764</xdr:row>
      <xdr:rowOff>207539</xdr:rowOff>
    </xdr:from>
    <xdr:to>
      <xdr:col>46</xdr:col>
      <xdr:colOff>40749</xdr:colOff>
      <xdr:row>764</xdr:row>
      <xdr:rowOff>396120</xdr:rowOff>
    </xdr:to>
    <xdr:sp macro="" textlink="">
      <xdr:nvSpPr>
        <xdr:cNvPr id="45" name="Text Box 42">
          <a:extLst>
            <a:ext uri="{FF2B5EF4-FFF2-40B4-BE49-F238E27FC236}">
              <a16:creationId xmlns:a16="http://schemas.microsoft.com/office/drawing/2014/main" id="{D9FBDCA0-8740-4C93-9399-E81C78F68A87}"/>
            </a:ext>
          </a:extLst>
        </xdr:cNvPr>
        <xdr:cNvSpPr txBox="1">
          <a:spLocks noChangeArrowheads="1"/>
        </xdr:cNvSpPr>
      </xdr:nvSpPr>
      <xdr:spPr bwMode="auto">
        <a:xfrm>
          <a:off x="7820408" y="52300630"/>
          <a:ext cx="1779977" cy="18858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oneCellAnchor>
    <xdr:from>
      <xdr:col>36</xdr:col>
      <xdr:colOff>11862</xdr:colOff>
      <xdr:row>767</xdr:row>
      <xdr:rowOff>49591</xdr:rowOff>
    </xdr:from>
    <xdr:ext cx="2230611" cy="185179"/>
    <xdr:sp macro="" textlink="">
      <xdr:nvSpPr>
        <xdr:cNvPr id="46" name="Text Box 49">
          <a:extLst>
            <a:ext uri="{FF2B5EF4-FFF2-40B4-BE49-F238E27FC236}">
              <a16:creationId xmlns:a16="http://schemas.microsoft.com/office/drawing/2014/main" id="{F1F04C33-B4F9-42AD-B90F-6CE2B8F3DCB8}"/>
            </a:ext>
          </a:extLst>
        </xdr:cNvPr>
        <xdr:cNvSpPr txBox="1">
          <a:spLocks noChangeArrowheads="1"/>
        </xdr:cNvSpPr>
      </xdr:nvSpPr>
      <xdr:spPr bwMode="auto">
        <a:xfrm>
          <a:off x="7212762" y="54218266"/>
          <a:ext cx="2230611"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※公募の結果、応募１者のため随意契約</a:t>
          </a:r>
          <a:endParaRPr lang="ja-JP" altLang="en-US"/>
        </a:p>
      </xdr:txBody>
    </xdr:sp>
    <xdr:clientData/>
  </xdr:oneCellAnchor>
  <xdr:twoCellAnchor>
    <xdr:from>
      <xdr:col>35</xdr:col>
      <xdr:colOff>69274</xdr:colOff>
      <xdr:row>766</xdr:row>
      <xdr:rowOff>44449</xdr:rowOff>
    </xdr:from>
    <xdr:to>
      <xdr:col>48</xdr:col>
      <xdr:colOff>13892</xdr:colOff>
      <xdr:row>767</xdr:row>
      <xdr:rowOff>9525</xdr:rowOff>
    </xdr:to>
    <xdr:sp macro="" textlink="">
      <xdr:nvSpPr>
        <xdr:cNvPr id="47" name="AutoShape 47">
          <a:extLst>
            <a:ext uri="{FF2B5EF4-FFF2-40B4-BE49-F238E27FC236}">
              <a16:creationId xmlns:a16="http://schemas.microsoft.com/office/drawing/2014/main" id="{524C2F95-E112-4D63-92B0-199D99CE6A5D}"/>
            </a:ext>
          </a:extLst>
        </xdr:cNvPr>
        <xdr:cNvSpPr>
          <a:spLocks noChangeArrowheads="1"/>
        </xdr:cNvSpPr>
      </xdr:nvSpPr>
      <xdr:spPr bwMode="auto">
        <a:xfrm>
          <a:off x="7070149" y="53546374"/>
          <a:ext cx="2544943" cy="63182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19050</xdr:colOff>
      <xdr:row>766</xdr:row>
      <xdr:rowOff>76201</xdr:rowOff>
    </xdr:from>
    <xdr:to>
      <xdr:col>47</xdr:col>
      <xdr:colOff>102650</xdr:colOff>
      <xdr:row>767</xdr:row>
      <xdr:rowOff>19051</xdr:rowOff>
    </xdr:to>
    <xdr:sp macro="" textlink="">
      <xdr:nvSpPr>
        <xdr:cNvPr id="49" name="Text Box 48">
          <a:extLst>
            <a:ext uri="{FF2B5EF4-FFF2-40B4-BE49-F238E27FC236}">
              <a16:creationId xmlns:a16="http://schemas.microsoft.com/office/drawing/2014/main" id="{C7E00C4E-0C04-4808-8E2E-BD5AC6ECD5A1}"/>
            </a:ext>
          </a:extLst>
        </xdr:cNvPr>
        <xdr:cNvSpPr txBox="1">
          <a:spLocks noChangeArrowheads="1"/>
        </xdr:cNvSpPr>
      </xdr:nvSpPr>
      <xdr:spPr bwMode="auto">
        <a:xfrm>
          <a:off x="7219950" y="53578126"/>
          <a:ext cx="2283875" cy="609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200" b="0" i="0" u="none" strike="noStrike" baseline="0">
              <a:solidFill>
                <a:schemeClr val="tx1"/>
              </a:solidFill>
              <a:latin typeface="ＭＳ ゴシック"/>
              <a:ea typeface="ＭＳ ゴシック"/>
            </a:rPr>
            <a:t>ＦＭＳ武器装置の国内整備に関する資料等の収集、分析、作成、整理等</a:t>
          </a:r>
          <a:endParaRPr lang="ja-JP" altLang="en-US">
            <a:solidFill>
              <a:schemeClr val="tx1"/>
            </a:solidFill>
          </a:endParaRPr>
        </a:p>
      </xdr:txBody>
    </xdr:sp>
    <xdr:clientData/>
  </xdr:twoCellAnchor>
  <xdr:twoCellAnchor>
    <xdr:from>
      <xdr:col>7</xdr:col>
      <xdr:colOff>144640</xdr:colOff>
      <xdr:row>764</xdr:row>
      <xdr:rowOff>447482</xdr:rowOff>
    </xdr:from>
    <xdr:to>
      <xdr:col>17</xdr:col>
      <xdr:colOff>134185</xdr:colOff>
      <xdr:row>765</xdr:row>
      <xdr:rowOff>666353</xdr:rowOff>
    </xdr:to>
    <xdr:sp macro="" textlink="">
      <xdr:nvSpPr>
        <xdr:cNvPr id="50" name="Text Box 40">
          <a:extLst>
            <a:ext uri="{FF2B5EF4-FFF2-40B4-BE49-F238E27FC236}">
              <a16:creationId xmlns:a16="http://schemas.microsoft.com/office/drawing/2014/main" id="{9190A742-231C-4B26-9A36-EF6A99EEC5A5}"/>
            </a:ext>
          </a:extLst>
        </xdr:cNvPr>
        <xdr:cNvSpPr txBox="1">
          <a:spLocks noChangeArrowheads="1"/>
        </xdr:cNvSpPr>
      </xdr:nvSpPr>
      <xdr:spPr bwMode="auto">
        <a:xfrm>
          <a:off x="1544815" y="52615907"/>
          <a:ext cx="1989795" cy="88562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Ａ．（株）エム・エル・エス</a:t>
          </a:r>
        </a:p>
        <a:p>
          <a:pPr algn="ctr" rtl="0">
            <a:lnSpc>
              <a:spcPts val="1200"/>
            </a:lnSpc>
            <a:defRPr sz="1000"/>
          </a:pPr>
          <a:r>
            <a:rPr lang="ja-JP" altLang="en-US" sz="1100" b="0" i="0" u="none" strike="noStrike" baseline="0">
              <a:solidFill>
                <a:srgbClr val="000000"/>
              </a:solidFill>
              <a:latin typeface="ＭＳ Ｐゴシック"/>
              <a:ea typeface="ＭＳ Ｐゴシック"/>
            </a:rPr>
            <a:t>５１７百万円</a:t>
          </a:r>
          <a:endParaRPr lang="ja-JP" altLang="en-US"/>
        </a:p>
      </xdr:txBody>
    </xdr:sp>
    <xdr:clientData/>
  </xdr:twoCellAnchor>
  <xdr:twoCellAnchor>
    <xdr:from>
      <xdr:col>7</xdr:col>
      <xdr:colOff>142875</xdr:colOff>
      <xdr:row>766</xdr:row>
      <xdr:rowOff>57150</xdr:rowOff>
    </xdr:from>
    <xdr:to>
      <xdr:col>18</xdr:col>
      <xdr:colOff>101040</xdr:colOff>
      <xdr:row>767</xdr:row>
      <xdr:rowOff>57043</xdr:rowOff>
    </xdr:to>
    <xdr:sp macro="" textlink="">
      <xdr:nvSpPr>
        <xdr:cNvPr id="51" name="Text Box 48">
          <a:extLst>
            <a:ext uri="{FF2B5EF4-FFF2-40B4-BE49-F238E27FC236}">
              <a16:creationId xmlns:a16="http://schemas.microsoft.com/office/drawing/2014/main" id="{F100412C-15BB-48A8-9603-88DBE45D0614}"/>
            </a:ext>
          </a:extLst>
        </xdr:cNvPr>
        <xdr:cNvSpPr txBox="1">
          <a:spLocks noChangeArrowheads="1"/>
        </xdr:cNvSpPr>
      </xdr:nvSpPr>
      <xdr:spPr bwMode="auto">
        <a:xfrm>
          <a:off x="1543050" y="53559075"/>
          <a:ext cx="2158440" cy="66664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ゴシック"/>
              <a:ea typeface="ＭＳ ゴシック"/>
            </a:rPr>
            <a:t>イージスシステムの国内整備に関する資料等の収集、分析、作成、整理等</a:t>
          </a:r>
          <a:endParaRPr lang="ja-JP" altLang="en-US"/>
        </a:p>
      </xdr:txBody>
    </xdr:sp>
    <xdr:clientData/>
  </xdr:twoCellAnchor>
  <xdr:twoCellAnchor>
    <xdr:from>
      <xdr:col>20</xdr:col>
      <xdr:colOff>190500</xdr:colOff>
      <xdr:row>766</xdr:row>
      <xdr:rowOff>47625</xdr:rowOff>
    </xdr:from>
    <xdr:to>
      <xdr:col>31</xdr:col>
      <xdr:colOff>175879</xdr:colOff>
      <xdr:row>767</xdr:row>
      <xdr:rowOff>47518</xdr:rowOff>
    </xdr:to>
    <xdr:sp macro="" textlink="">
      <xdr:nvSpPr>
        <xdr:cNvPr id="52" name="Text Box 48">
          <a:extLst>
            <a:ext uri="{FF2B5EF4-FFF2-40B4-BE49-F238E27FC236}">
              <a16:creationId xmlns:a16="http://schemas.microsoft.com/office/drawing/2014/main" id="{1BFEBBE3-E413-4B71-90EF-C1B44A32BDE7}"/>
            </a:ext>
          </a:extLst>
        </xdr:cNvPr>
        <xdr:cNvSpPr txBox="1">
          <a:spLocks noChangeArrowheads="1"/>
        </xdr:cNvSpPr>
      </xdr:nvSpPr>
      <xdr:spPr bwMode="auto">
        <a:xfrm>
          <a:off x="4191000" y="53549550"/>
          <a:ext cx="2185654" cy="66664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ゴシック"/>
              <a:ea typeface="ＭＳ ゴシック"/>
            </a:rPr>
            <a:t>イージスシステムの改造及び改修等に関する技術調査、現地での不具合調査等</a:t>
          </a:r>
          <a:endParaRPr lang="ja-JP" altLang="en-US">
            <a:solidFill>
              <a:sysClr val="windowText" lastClr="000000"/>
            </a:solidFill>
          </a:endParaRPr>
        </a:p>
      </xdr:txBody>
    </xdr:sp>
    <xdr:clientData/>
  </xdr:twoCellAnchor>
  <xdr:twoCellAnchor>
    <xdr:from>
      <xdr:col>21</xdr:col>
      <xdr:colOff>92687</xdr:colOff>
      <xdr:row>764</xdr:row>
      <xdr:rowOff>447482</xdr:rowOff>
    </xdr:from>
    <xdr:to>
      <xdr:col>31</xdr:col>
      <xdr:colOff>84633</xdr:colOff>
      <xdr:row>765</xdr:row>
      <xdr:rowOff>666353</xdr:rowOff>
    </xdr:to>
    <xdr:sp macro="" textlink="">
      <xdr:nvSpPr>
        <xdr:cNvPr id="53" name="Text Box 40">
          <a:extLst>
            <a:ext uri="{FF2B5EF4-FFF2-40B4-BE49-F238E27FC236}">
              <a16:creationId xmlns:a16="http://schemas.microsoft.com/office/drawing/2014/main" id="{7B086240-FC5C-490A-B855-638B5868018A}"/>
            </a:ext>
          </a:extLst>
        </xdr:cNvPr>
        <xdr:cNvSpPr txBox="1">
          <a:spLocks noChangeArrowheads="1"/>
        </xdr:cNvSpPr>
      </xdr:nvSpPr>
      <xdr:spPr bwMode="auto">
        <a:xfrm>
          <a:off x="4293212" y="52615907"/>
          <a:ext cx="1992196" cy="88562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Ｂ．三菱重工業（株）</a:t>
          </a:r>
        </a:p>
        <a:p>
          <a:pPr algn="ctr" rtl="0">
            <a:lnSpc>
              <a:spcPts val="1200"/>
            </a:lnSpc>
            <a:defRPr sz="1000"/>
          </a:pPr>
          <a:r>
            <a:rPr lang="ja-JP" altLang="en-US" sz="1100" b="0" i="0" u="none" strike="noStrike" baseline="0">
              <a:solidFill>
                <a:schemeClr val="tx1"/>
              </a:solidFill>
              <a:latin typeface="ＭＳ Ｐゴシック"/>
              <a:ea typeface="ＭＳ Ｐゴシック"/>
            </a:rPr>
            <a:t>９７</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24</xdr:col>
      <xdr:colOff>40822</xdr:colOff>
      <xdr:row>788</xdr:row>
      <xdr:rowOff>27215</xdr:rowOff>
    </xdr:from>
    <xdr:to>
      <xdr:col>24</xdr:col>
      <xdr:colOff>193222</xdr:colOff>
      <xdr:row>791</xdr:row>
      <xdr:rowOff>5897</xdr:rowOff>
    </xdr:to>
    <xdr:sp macro="" textlink="">
      <xdr:nvSpPr>
        <xdr:cNvPr id="54" name="右中かっこ 53">
          <a:extLst>
            <a:ext uri="{FF2B5EF4-FFF2-40B4-BE49-F238E27FC236}">
              <a16:creationId xmlns:a16="http://schemas.microsoft.com/office/drawing/2014/main" id="{181A0056-2A31-4130-86EA-C13537083F46}"/>
            </a:ext>
          </a:extLst>
        </xdr:cNvPr>
        <xdr:cNvSpPr/>
      </xdr:nvSpPr>
      <xdr:spPr>
        <a:xfrm>
          <a:off x="4939393" y="60960001"/>
          <a:ext cx="152400" cy="91757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190500</xdr:colOff>
      <xdr:row>788</xdr:row>
      <xdr:rowOff>19050</xdr:rowOff>
    </xdr:from>
    <xdr:to>
      <xdr:col>24</xdr:col>
      <xdr:colOff>145923</xdr:colOff>
      <xdr:row>790</xdr:row>
      <xdr:rowOff>306400</xdr:rowOff>
    </xdr:to>
    <xdr:sp macro="" textlink="">
      <xdr:nvSpPr>
        <xdr:cNvPr id="55" name="右中かっこ 54">
          <a:extLst>
            <a:ext uri="{FF2B5EF4-FFF2-40B4-BE49-F238E27FC236}">
              <a16:creationId xmlns:a16="http://schemas.microsoft.com/office/drawing/2014/main" id="{915FF368-B70A-4D66-986F-997B88452744}"/>
            </a:ext>
          </a:extLst>
        </xdr:cNvPr>
        <xdr:cNvSpPr/>
      </xdr:nvSpPr>
      <xdr:spPr>
        <a:xfrm>
          <a:off x="4791075" y="53787675"/>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190500</xdr:colOff>
      <xdr:row>788</xdr:row>
      <xdr:rowOff>19050</xdr:rowOff>
    </xdr:from>
    <xdr:to>
      <xdr:col>46</xdr:col>
      <xdr:colOff>145923</xdr:colOff>
      <xdr:row>790</xdr:row>
      <xdr:rowOff>306400</xdr:rowOff>
    </xdr:to>
    <xdr:sp macro="" textlink="">
      <xdr:nvSpPr>
        <xdr:cNvPr id="56" name="右中かっこ 55">
          <a:extLst>
            <a:ext uri="{FF2B5EF4-FFF2-40B4-BE49-F238E27FC236}">
              <a16:creationId xmlns:a16="http://schemas.microsoft.com/office/drawing/2014/main" id="{11DC5C72-217B-489A-A41A-1171EFC4251F}"/>
            </a:ext>
          </a:extLst>
        </xdr:cNvPr>
        <xdr:cNvSpPr/>
      </xdr:nvSpPr>
      <xdr:spPr>
        <a:xfrm>
          <a:off x="9191625" y="53787675"/>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190500</xdr:colOff>
      <xdr:row>801</xdr:row>
      <xdr:rowOff>19050</xdr:rowOff>
    </xdr:from>
    <xdr:to>
      <xdr:col>24</xdr:col>
      <xdr:colOff>145923</xdr:colOff>
      <xdr:row>803</xdr:row>
      <xdr:rowOff>306400</xdr:rowOff>
    </xdr:to>
    <xdr:sp macro="" textlink="">
      <xdr:nvSpPr>
        <xdr:cNvPr id="58" name="右中かっこ 57">
          <a:extLst>
            <a:ext uri="{FF2B5EF4-FFF2-40B4-BE49-F238E27FC236}">
              <a16:creationId xmlns:a16="http://schemas.microsoft.com/office/drawing/2014/main" id="{C914E5AB-DD9F-43B7-869E-21A8F5410755}"/>
            </a:ext>
          </a:extLst>
        </xdr:cNvPr>
        <xdr:cNvSpPr/>
      </xdr:nvSpPr>
      <xdr:spPr>
        <a:xfrm>
          <a:off x="4791075" y="57873900"/>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182336</xdr:colOff>
      <xdr:row>804</xdr:row>
      <xdr:rowOff>64407</xdr:rowOff>
    </xdr:from>
    <xdr:ext cx="2784160" cy="185179"/>
    <xdr:sp macro="" textlink="">
      <xdr:nvSpPr>
        <xdr:cNvPr id="59" name="Text Box 74">
          <a:extLst>
            <a:ext uri="{FF2B5EF4-FFF2-40B4-BE49-F238E27FC236}">
              <a16:creationId xmlns:a16="http://schemas.microsoft.com/office/drawing/2014/main" id="{B4505B74-5BA4-4833-B9B7-E745F68ECC57}"/>
            </a:ext>
          </a:extLst>
        </xdr:cNvPr>
        <xdr:cNvSpPr txBox="1">
          <a:spLocks noChangeArrowheads="1"/>
        </xdr:cNvSpPr>
      </xdr:nvSpPr>
      <xdr:spPr bwMode="auto">
        <a:xfrm>
          <a:off x="1406979" y="66004621"/>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oneCellAnchor>
    <xdr:from>
      <xdr:col>6</xdr:col>
      <xdr:colOff>149679</xdr:colOff>
      <xdr:row>791</xdr:row>
      <xdr:rowOff>54429</xdr:rowOff>
    </xdr:from>
    <xdr:ext cx="2784160" cy="185179"/>
    <xdr:sp macro="" textlink="">
      <xdr:nvSpPr>
        <xdr:cNvPr id="60" name="Text Box 74">
          <a:extLst>
            <a:ext uri="{FF2B5EF4-FFF2-40B4-BE49-F238E27FC236}">
              <a16:creationId xmlns:a16="http://schemas.microsoft.com/office/drawing/2014/main" id="{E156E76B-66D6-4038-97C1-C35BDEFC13D3}"/>
            </a:ext>
          </a:extLst>
        </xdr:cNvPr>
        <xdr:cNvSpPr txBox="1">
          <a:spLocks noChangeArrowheads="1"/>
        </xdr:cNvSpPr>
      </xdr:nvSpPr>
      <xdr:spPr bwMode="auto">
        <a:xfrm>
          <a:off x="1374322" y="61926108"/>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oneCellAnchor>
    <xdr:from>
      <xdr:col>28</xdr:col>
      <xdr:colOff>176893</xdr:colOff>
      <xdr:row>791</xdr:row>
      <xdr:rowOff>68036</xdr:rowOff>
    </xdr:from>
    <xdr:ext cx="2784160" cy="185179"/>
    <xdr:sp macro="" textlink="">
      <xdr:nvSpPr>
        <xdr:cNvPr id="61" name="Text Box 74">
          <a:extLst>
            <a:ext uri="{FF2B5EF4-FFF2-40B4-BE49-F238E27FC236}">
              <a16:creationId xmlns:a16="http://schemas.microsoft.com/office/drawing/2014/main" id="{CF7C9548-8523-488F-AADA-A3ECE9A92738}"/>
            </a:ext>
          </a:extLst>
        </xdr:cNvPr>
        <xdr:cNvSpPr txBox="1">
          <a:spLocks noChangeArrowheads="1"/>
        </xdr:cNvSpPr>
      </xdr:nvSpPr>
      <xdr:spPr bwMode="auto">
        <a:xfrm>
          <a:off x="5891893" y="61939715"/>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458" sqref="AE458:AP45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405</v>
      </c>
      <c r="AJ2" s="952" t="s">
        <v>709</v>
      </c>
      <c r="AK2" s="952"/>
      <c r="AL2" s="952"/>
      <c r="AM2" s="952"/>
      <c r="AN2" s="98" t="s">
        <v>405</v>
      </c>
      <c r="AO2" s="952">
        <v>20</v>
      </c>
      <c r="AP2" s="952"/>
      <c r="AQ2" s="952"/>
      <c r="AR2" s="99" t="s">
        <v>708</v>
      </c>
      <c r="AS2" s="958">
        <v>77</v>
      </c>
      <c r="AT2" s="958"/>
      <c r="AU2" s="958"/>
      <c r="AV2" s="98" t="str">
        <f>IF(AW2="","","-")</f>
        <v/>
      </c>
      <c r="AW2" s="918"/>
      <c r="AX2" s="918"/>
    </row>
    <row r="3" spans="1:50" ht="21" customHeight="1" thickBot="1" x14ac:dyDescent="0.2">
      <c r="A3" s="872" t="s">
        <v>701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710</v>
      </c>
      <c r="AK3" s="874"/>
      <c r="AL3" s="874"/>
      <c r="AM3" s="874"/>
      <c r="AN3" s="874"/>
      <c r="AO3" s="874"/>
      <c r="AP3" s="874"/>
      <c r="AQ3" s="874"/>
      <c r="AR3" s="874"/>
      <c r="AS3" s="874"/>
      <c r="AT3" s="874"/>
      <c r="AU3" s="874"/>
      <c r="AV3" s="874"/>
      <c r="AW3" s="874"/>
      <c r="AX3" s="24" t="s">
        <v>65</v>
      </c>
    </row>
    <row r="4" spans="1:50" ht="24.75" customHeight="1" x14ac:dyDescent="0.15">
      <c r="A4" s="712" t="s">
        <v>25</v>
      </c>
      <c r="B4" s="713"/>
      <c r="C4" s="713"/>
      <c r="D4" s="713"/>
      <c r="E4" s="713"/>
      <c r="F4" s="713"/>
      <c r="G4" s="690" t="s">
        <v>711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712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4" t="s">
        <v>714</v>
      </c>
      <c r="H5" s="845"/>
      <c r="I5" s="845"/>
      <c r="J5" s="845"/>
      <c r="K5" s="845"/>
      <c r="L5" s="845"/>
      <c r="M5" s="846" t="s">
        <v>66</v>
      </c>
      <c r="N5" s="847"/>
      <c r="O5" s="847"/>
      <c r="P5" s="847"/>
      <c r="Q5" s="847"/>
      <c r="R5" s="848"/>
      <c r="S5" s="849" t="s">
        <v>715</v>
      </c>
      <c r="T5" s="845"/>
      <c r="U5" s="845"/>
      <c r="V5" s="845"/>
      <c r="W5" s="845"/>
      <c r="X5" s="850"/>
      <c r="Y5" s="706" t="s">
        <v>3</v>
      </c>
      <c r="Z5" s="553"/>
      <c r="AA5" s="553"/>
      <c r="AB5" s="553"/>
      <c r="AC5" s="553"/>
      <c r="AD5" s="554"/>
      <c r="AE5" s="707" t="s">
        <v>716</v>
      </c>
      <c r="AF5" s="707"/>
      <c r="AG5" s="707"/>
      <c r="AH5" s="707"/>
      <c r="AI5" s="707"/>
      <c r="AJ5" s="707"/>
      <c r="AK5" s="707"/>
      <c r="AL5" s="707"/>
      <c r="AM5" s="707"/>
      <c r="AN5" s="707"/>
      <c r="AO5" s="707"/>
      <c r="AP5" s="708"/>
      <c r="AQ5" s="709" t="s">
        <v>713</v>
      </c>
      <c r="AR5" s="710"/>
      <c r="AS5" s="710"/>
      <c r="AT5" s="710"/>
      <c r="AU5" s="710"/>
      <c r="AV5" s="710"/>
      <c r="AW5" s="710"/>
      <c r="AX5" s="711"/>
    </row>
    <row r="6" spans="1:50" ht="39"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717</v>
      </c>
      <c r="H7" s="509"/>
      <c r="I7" s="509"/>
      <c r="J7" s="509"/>
      <c r="K7" s="509"/>
      <c r="L7" s="509"/>
      <c r="M7" s="509"/>
      <c r="N7" s="509"/>
      <c r="O7" s="509"/>
      <c r="P7" s="509"/>
      <c r="Q7" s="509"/>
      <c r="R7" s="509"/>
      <c r="S7" s="509"/>
      <c r="T7" s="509"/>
      <c r="U7" s="509"/>
      <c r="V7" s="509"/>
      <c r="W7" s="509"/>
      <c r="X7" s="510"/>
      <c r="Y7" s="930" t="s">
        <v>388</v>
      </c>
      <c r="Z7" s="450"/>
      <c r="AA7" s="450"/>
      <c r="AB7" s="450"/>
      <c r="AC7" s="450"/>
      <c r="AD7" s="931"/>
      <c r="AE7" s="919" t="s">
        <v>718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5" t="s">
        <v>256</v>
      </c>
      <c r="B8" s="506"/>
      <c r="C8" s="506"/>
      <c r="D8" s="506"/>
      <c r="E8" s="506"/>
      <c r="F8" s="507"/>
      <c r="G8" s="953" t="str">
        <f>入力規則等!A27</f>
        <v>海洋政策</v>
      </c>
      <c r="H8" s="728"/>
      <c r="I8" s="728"/>
      <c r="J8" s="728"/>
      <c r="K8" s="728"/>
      <c r="L8" s="728"/>
      <c r="M8" s="728"/>
      <c r="N8" s="728"/>
      <c r="O8" s="728"/>
      <c r="P8" s="728"/>
      <c r="Q8" s="728"/>
      <c r="R8" s="728"/>
      <c r="S8" s="728"/>
      <c r="T8" s="728"/>
      <c r="U8" s="728"/>
      <c r="V8" s="728"/>
      <c r="W8" s="728"/>
      <c r="X8" s="954"/>
      <c r="Y8" s="851" t="s">
        <v>257</v>
      </c>
      <c r="Z8" s="852"/>
      <c r="AA8" s="852"/>
      <c r="AB8" s="852"/>
      <c r="AC8" s="852"/>
      <c r="AD8" s="853"/>
      <c r="AE8" s="727" t="str">
        <f>入力規則等!K13</f>
        <v>防衛関係</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4" t="s">
        <v>23</v>
      </c>
      <c r="B9" s="855"/>
      <c r="C9" s="855"/>
      <c r="D9" s="855"/>
      <c r="E9" s="855"/>
      <c r="F9" s="855"/>
      <c r="G9" s="856" t="s">
        <v>719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8" t="s">
        <v>30</v>
      </c>
      <c r="B10" s="669"/>
      <c r="C10" s="669"/>
      <c r="D10" s="669"/>
      <c r="E10" s="669"/>
      <c r="F10" s="669"/>
      <c r="G10" s="762" t="s">
        <v>720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1" t="s">
        <v>24</v>
      </c>
      <c r="B12" s="972"/>
      <c r="C12" s="972"/>
      <c r="D12" s="972"/>
      <c r="E12" s="972"/>
      <c r="F12" s="973"/>
      <c r="G12" s="768"/>
      <c r="H12" s="769"/>
      <c r="I12" s="769"/>
      <c r="J12" s="769"/>
      <c r="K12" s="769"/>
      <c r="L12" s="769"/>
      <c r="M12" s="769"/>
      <c r="N12" s="769"/>
      <c r="O12" s="769"/>
      <c r="P12" s="457" t="s">
        <v>389</v>
      </c>
      <c r="Q12" s="452"/>
      <c r="R12" s="452"/>
      <c r="S12" s="452"/>
      <c r="T12" s="452"/>
      <c r="U12" s="452"/>
      <c r="V12" s="453"/>
      <c r="W12" s="457" t="s">
        <v>411</v>
      </c>
      <c r="X12" s="452"/>
      <c r="Y12" s="452"/>
      <c r="Z12" s="452"/>
      <c r="AA12" s="452"/>
      <c r="AB12" s="452"/>
      <c r="AC12" s="453"/>
      <c r="AD12" s="457" t="s">
        <v>698</v>
      </c>
      <c r="AE12" s="452"/>
      <c r="AF12" s="452"/>
      <c r="AG12" s="452"/>
      <c r="AH12" s="452"/>
      <c r="AI12" s="452"/>
      <c r="AJ12" s="453"/>
      <c r="AK12" s="457" t="s">
        <v>702</v>
      </c>
      <c r="AL12" s="452"/>
      <c r="AM12" s="452"/>
      <c r="AN12" s="452"/>
      <c r="AO12" s="452"/>
      <c r="AP12" s="452"/>
      <c r="AQ12" s="453"/>
      <c r="AR12" s="457" t="s">
        <v>703</v>
      </c>
      <c r="AS12" s="452"/>
      <c r="AT12" s="452"/>
      <c r="AU12" s="452"/>
      <c r="AV12" s="452"/>
      <c r="AW12" s="452"/>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930</v>
      </c>
      <c r="Q13" s="666"/>
      <c r="R13" s="666"/>
      <c r="S13" s="666"/>
      <c r="T13" s="666"/>
      <c r="U13" s="666"/>
      <c r="V13" s="667"/>
      <c r="W13" s="665">
        <v>802</v>
      </c>
      <c r="X13" s="666"/>
      <c r="Y13" s="666"/>
      <c r="Z13" s="666"/>
      <c r="AA13" s="666"/>
      <c r="AB13" s="666"/>
      <c r="AC13" s="667"/>
      <c r="AD13" s="665">
        <v>828</v>
      </c>
      <c r="AE13" s="666"/>
      <c r="AF13" s="666"/>
      <c r="AG13" s="666"/>
      <c r="AH13" s="666"/>
      <c r="AI13" s="666"/>
      <c r="AJ13" s="667"/>
      <c r="AK13" s="665">
        <v>601</v>
      </c>
      <c r="AL13" s="666"/>
      <c r="AM13" s="666"/>
      <c r="AN13" s="666"/>
      <c r="AO13" s="666"/>
      <c r="AP13" s="666"/>
      <c r="AQ13" s="667"/>
      <c r="AR13" s="927" t="s">
        <v>796</v>
      </c>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t="s">
        <v>721</v>
      </c>
      <c r="Q14" s="666"/>
      <c r="R14" s="666"/>
      <c r="S14" s="666"/>
      <c r="T14" s="666"/>
      <c r="U14" s="666"/>
      <c r="V14" s="667"/>
      <c r="W14" s="665" t="s">
        <v>721</v>
      </c>
      <c r="X14" s="666"/>
      <c r="Y14" s="666"/>
      <c r="Z14" s="666"/>
      <c r="AA14" s="666"/>
      <c r="AB14" s="666"/>
      <c r="AC14" s="667"/>
      <c r="AD14" s="665" t="s">
        <v>721</v>
      </c>
      <c r="AE14" s="666"/>
      <c r="AF14" s="666"/>
      <c r="AG14" s="666"/>
      <c r="AH14" s="666"/>
      <c r="AI14" s="666"/>
      <c r="AJ14" s="667"/>
      <c r="AK14" s="665"/>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721</v>
      </c>
      <c r="Q15" s="666"/>
      <c r="R15" s="666"/>
      <c r="S15" s="666"/>
      <c r="T15" s="666"/>
      <c r="U15" s="666"/>
      <c r="V15" s="667"/>
      <c r="W15" s="665" t="s">
        <v>721</v>
      </c>
      <c r="X15" s="666"/>
      <c r="Y15" s="666"/>
      <c r="Z15" s="666"/>
      <c r="AA15" s="666"/>
      <c r="AB15" s="666"/>
      <c r="AC15" s="667"/>
      <c r="AD15" s="665" t="s">
        <v>721</v>
      </c>
      <c r="AE15" s="666"/>
      <c r="AF15" s="666"/>
      <c r="AG15" s="666"/>
      <c r="AH15" s="666"/>
      <c r="AI15" s="666"/>
      <c r="AJ15" s="667"/>
      <c r="AK15" s="665"/>
      <c r="AL15" s="666"/>
      <c r="AM15" s="666"/>
      <c r="AN15" s="666"/>
      <c r="AO15" s="666"/>
      <c r="AP15" s="666"/>
      <c r="AQ15" s="667"/>
      <c r="AR15" s="665"/>
      <c r="AS15" s="666"/>
      <c r="AT15" s="666"/>
      <c r="AU15" s="666"/>
      <c r="AV15" s="666"/>
      <c r="AW15" s="666"/>
      <c r="AX15" s="811"/>
    </row>
    <row r="16" spans="1:50" ht="21" customHeight="1" x14ac:dyDescent="0.15">
      <c r="A16" s="622"/>
      <c r="B16" s="623"/>
      <c r="C16" s="623"/>
      <c r="D16" s="623"/>
      <c r="E16" s="623"/>
      <c r="F16" s="624"/>
      <c r="G16" s="733"/>
      <c r="H16" s="734"/>
      <c r="I16" s="719" t="s">
        <v>52</v>
      </c>
      <c r="J16" s="720"/>
      <c r="K16" s="720"/>
      <c r="L16" s="720"/>
      <c r="M16" s="720"/>
      <c r="N16" s="720"/>
      <c r="O16" s="721"/>
      <c r="P16" s="665" t="s">
        <v>721</v>
      </c>
      <c r="Q16" s="666"/>
      <c r="R16" s="666"/>
      <c r="S16" s="666"/>
      <c r="T16" s="666"/>
      <c r="U16" s="666"/>
      <c r="V16" s="667"/>
      <c r="W16" s="665" t="s">
        <v>721</v>
      </c>
      <c r="X16" s="666"/>
      <c r="Y16" s="666"/>
      <c r="Z16" s="666"/>
      <c r="AA16" s="666"/>
      <c r="AB16" s="666"/>
      <c r="AC16" s="667"/>
      <c r="AD16" s="665" t="s">
        <v>721</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721</v>
      </c>
      <c r="Q17" s="666"/>
      <c r="R17" s="666"/>
      <c r="S17" s="666"/>
      <c r="T17" s="666"/>
      <c r="U17" s="666"/>
      <c r="V17" s="667"/>
      <c r="W17" s="665" t="s">
        <v>721</v>
      </c>
      <c r="X17" s="666"/>
      <c r="Y17" s="666"/>
      <c r="Z17" s="666"/>
      <c r="AA17" s="666"/>
      <c r="AB17" s="666"/>
      <c r="AC17" s="667"/>
      <c r="AD17" s="665" t="s">
        <v>721</v>
      </c>
      <c r="AE17" s="666"/>
      <c r="AF17" s="666"/>
      <c r="AG17" s="666"/>
      <c r="AH17" s="666"/>
      <c r="AI17" s="666"/>
      <c r="AJ17" s="667"/>
      <c r="AK17" s="665"/>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3">
        <f>SUM(P13:V17)</f>
        <v>930</v>
      </c>
      <c r="Q18" s="884"/>
      <c r="R18" s="884"/>
      <c r="S18" s="884"/>
      <c r="T18" s="884"/>
      <c r="U18" s="884"/>
      <c r="V18" s="885"/>
      <c r="W18" s="883">
        <f>SUM(W13:AC17)</f>
        <v>802</v>
      </c>
      <c r="X18" s="884"/>
      <c r="Y18" s="884"/>
      <c r="Z18" s="884"/>
      <c r="AA18" s="884"/>
      <c r="AB18" s="884"/>
      <c r="AC18" s="885"/>
      <c r="AD18" s="883">
        <f>SUM(AD13:AJ17)</f>
        <v>828</v>
      </c>
      <c r="AE18" s="884"/>
      <c r="AF18" s="884"/>
      <c r="AG18" s="884"/>
      <c r="AH18" s="884"/>
      <c r="AI18" s="884"/>
      <c r="AJ18" s="885"/>
      <c r="AK18" s="883">
        <f>SUM(AK13:AQ17)</f>
        <v>601</v>
      </c>
      <c r="AL18" s="884"/>
      <c r="AM18" s="884"/>
      <c r="AN18" s="884"/>
      <c r="AO18" s="884"/>
      <c r="AP18" s="884"/>
      <c r="AQ18" s="885"/>
      <c r="AR18" s="883">
        <f>SUM(AR13:AX17)</f>
        <v>0</v>
      </c>
      <c r="AS18" s="884"/>
      <c r="AT18" s="884"/>
      <c r="AU18" s="884"/>
      <c r="AV18" s="884"/>
      <c r="AW18" s="884"/>
      <c r="AX18" s="886"/>
    </row>
    <row r="19" spans="1:50" ht="24.75" customHeight="1" x14ac:dyDescent="0.15">
      <c r="A19" s="622"/>
      <c r="B19" s="623"/>
      <c r="C19" s="623"/>
      <c r="D19" s="623"/>
      <c r="E19" s="623"/>
      <c r="F19" s="624"/>
      <c r="G19" s="881" t="s">
        <v>9</v>
      </c>
      <c r="H19" s="882"/>
      <c r="I19" s="882"/>
      <c r="J19" s="882"/>
      <c r="K19" s="882"/>
      <c r="L19" s="882"/>
      <c r="M19" s="882"/>
      <c r="N19" s="882"/>
      <c r="O19" s="882"/>
      <c r="P19" s="665">
        <v>884</v>
      </c>
      <c r="Q19" s="666"/>
      <c r="R19" s="666"/>
      <c r="S19" s="666"/>
      <c r="T19" s="666"/>
      <c r="U19" s="666"/>
      <c r="V19" s="667"/>
      <c r="W19" s="665">
        <v>774</v>
      </c>
      <c r="X19" s="666"/>
      <c r="Y19" s="666"/>
      <c r="Z19" s="666"/>
      <c r="AA19" s="666"/>
      <c r="AB19" s="666"/>
      <c r="AC19" s="667"/>
      <c r="AD19" s="665">
        <v>756</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1" t="s">
        <v>10</v>
      </c>
      <c r="H20" s="882"/>
      <c r="I20" s="882"/>
      <c r="J20" s="882"/>
      <c r="K20" s="882"/>
      <c r="L20" s="882"/>
      <c r="M20" s="882"/>
      <c r="N20" s="882"/>
      <c r="O20" s="882"/>
      <c r="P20" s="316">
        <f>IF(P18=0, "-", SUM(P19)/P18)</f>
        <v>0.95053763440860217</v>
      </c>
      <c r="Q20" s="316"/>
      <c r="R20" s="316"/>
      <c r="S20" s="316"/>
      <c r="T20" s="316"/>
      <c r="U20" s="316"/>
      <c r="V20" s="316"/>
      <c r="W20" s="316">
        <f t="shared" ref="W20" si="0">IF(W18=0, "-", SUM(W19)/W18)</f>
        <v>0.96508728179551118</v>
      </c>
      <c r="X20" s="316"/>
      <c r="Y20" s="316"/>
      <c r="Z20" s="316"/>
      <c r="AA20" s="316"/>
      <c r="AB20" s="316"/>
      <c r="AC20" s="316"/>
      <c r="AD20" s="316">
        <f t="shared" ref="AD20" si="1">IF(AD18=0, "-", SUM(AD19)/AD18)</f>
        <v>0.91304347826086951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974"/>
      <c r="G21" s="314" t="s">
        <v>353</v>
      </c>
      <c r="H21" s="315"/>
      <c r="I21" s="315"/>
      <c r="J21" s="315"/>
      <c r="K21" s="315"/>
      <c r="L21" s="315"/>
      <c r="M21" s="315"/>
      <c r="N21" s="315"/>
      <c r="O21" s="315"/>
      <c r="P21" s="316">
        <f>IF(P19=0, "-", SUM(P19)/SUM(P13,P14))</f>
        <v>0.95053763440860217</v>
      </c>
      <c r="Q21" s="316"/>
      <c r="R21" s="316"/>
      <c r="S21" s="316"/>
      <c r="T21" s="316"/>
      <c r="U21" s="316"/>
      <c r="V21" s="316"/>
      <c r="W21" s="316">
        <f t="shared" ref="W21" si="2">IF(W19=0, "-", SUM(W19)/SUM(W13,W14))</f>
        <v>0.96508728179551118</v>
      </c>
      <c r="X21" s="316"/>
      <c r="Y21" s="316"/>
      <c r="Z21" s="316"/>
      <c r="AA21" s="316"/>
      <c r="AB21" s="316"/>
      <c r="AC21" s="316"/>
      <c r="AD21" s="316">
        <f t="shared" ref="AD21" si="3">IF(AD19=0, "-", SUM(AD19)/SUM(AD13,AD14))</f>
        <v>0.91304347826086951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706</v>
      </c>
      <c r="B22" s="981"/>
      <c r="C22" s="981"/>
      <c r="D22" s="981"/>
      <c r="E22" s="981"/>
      <c r="F22" s="982"/>
      <c r="G22" s="976" t="s">
        <v>332</v>
      </c>
      <c r="H22" s="222"/>
      <c r="I22" s="222"/>
      <c r="J22" s="222"/>
      <c r="K22" s="222"/>
      <c r="L22" s="222"/>
      <c r="M22" s="222"/>
      <c r="N22" s="222"/>
      <c r="O22" s="223"/>
      <c r="P22" s="941" t="s">
        <v>704</v>
      </c>
      <c r="Q22" s="222"/>
      <c r="R22" s="222"/>
      <c r="S22" s="222"/>
      <c r="T22" s="222"/>
      <c r="U22" s="222"/>
      <c r="V22" s="223"/>
      <c r="W22" s="941" t="s">
        <v>705</v>
      </c>
      <c r="X22" s="222"/>
      <c r="Y22" s="222"/>
      <c r="Z22" s="222"/>
      <c r="AA22" s="222"/>
      <c r="AB22" s="222"/>
      <c r="AC22" s="223"/>
      <c r="AD22" s="941" t="s">
        <v>331</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77" t="s">
        <v>722</v>
      </c>
      <c r="H23" s="978"/>
      <c r="I23" s="978"/>
      <c r="J23" s="978"/>
      <c r="K23" s="978"/>
      <c r="L23" s="978"/>
      <c r="M23" s="978"/>
      <c r="N23" s="978"/>
      <c r="O23" s="979"/>
      <c r="P23" s="927">
        <v>601</v>
      </c>
      <c r="Q23" s="928"/>
      <c r="R23" s="928"/>
      <c r="S23" s="928"/>
      <c r="T23" s="928"/>
      <c r="U23" s="928"/>
      <c r="V23" s="942"/>
      <c r="W23" s="927" t="s">
        <v>796</v>
      </c>
      <c r="X23" s="928"/>
      <c r="Y23" s="928"/>
      <c r="Z23" s="928"/>
      <c r="AA23" s="928"/>
      <c r="AB23" s="928"/>
      <c r="AC23" s="929"/>
      <c r="AD23" s="990" t="s">
        <v>405</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721</v>
      </c>
      <c r="H24" s="944"/>
      <c r="I24" s="944"/>
      <c r="J24" s="944"/>
      <c r="K24" s="944"/>
      <c r="L24" s="944"/>
      <c r="M24" s="944"/>
      <c r="N24" s="944"/>
      <c r="O24" s="945"/>
      <c r="P24" s="665"/>
      <c r="Q24" s="666"/>
      <c r="R24" s="666"/>
      <c r="S24" s="666"/>
      <c r="T24" s="666"/>
      <c r="U24" s="666"/>
      <c r="V24" s="667"/>
      <c r="W24" s="665"/>
      <c r="X24" s="666"/>
      <c r="Y24" s="666"/>
      <c r="Z24" s="666"/>
      <c r="AA24" s="666"/>
      <c r="AB24" s="666"/>
      <c r="AC24" s="667"/>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721</v>
      </c>
      <c r="H25" s="944"/>
      <c r="I25" s="944"/>
      <c r="J25" s="944"/>
      <c r="K25" s="944"/>
      <c r="L25" s="944"/>
      <c r="M25" s="944"/>
      <c r="N25" s="944"/>
      <c r="O25" s="945"/>
      <c r="P25" s="665"/>
      <c r="Q25" s="666"/>
      <c r="R25" s="666"/>
      <c r="S25" s="666"/>
      <c r="T25" s="666"/>
      <c r="U25" s="666"/>
      <c r="V25" s="667"/>
      <c r="W25" s="665"/>
      <c r="X25" s="666"/>
      <c r="Y25" s="666"/>
      <c r="Z25" s="666"/>
      <c r="AA25" s="666"/>
      <c r="AB25" s="666"/>
      <c r="AC25" s="667"/>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t="s">
        <v>721</v>
      </c>
      <c r="H26" s="944"/>
      <c r="I26" s="944"/>
      <c r="J26" s="944"/>
      <c r="K26" s="944"/>
      <c r="L26" s="944"/>
      <c r="M26" s="944"/>
      <c r="N26" s="944"/>
      <c r="O26" s="945"/>
      <c r="P26" s="665"/>
      <c r="Q26" s="666"/>
      <c r="R26" s="666"/>
      <c r="S26" s="666"/>
      <c r="T26" s="666"/>
      <c r="U26" s="666"/>
      <c r="V26" s="667"/>
      <c r="W26" s="665"/>
      <c r="X26" s="666"/>
      <c r="Y26" s="666"/>
      <c r="Z26" s="666"/>
      <c r="AA26" s="666"/>
      <c r="AB26" s="666"/>
      <c r="AC26" s="667"/>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3" t="s">
        <v>721</v>
      </c>
      <c r="H27" s="944"/>
      <c r="I27" s="944"/>
      <c r="J27" s="944"/>
      <c r="K27" s="944"/>
      <c r="L27" s="944"/>
      <c r="M27" s="944"/>
      <c r="N27" s="944"/>
      <c r="O27" s="945"/>
      <c r="P27" s="665"/>
      <c r="Q27" s="666"/>
      <c r="R27" s="666"/>
      <c r="S27" s="666"/>
      <c r="T27" s="666"/>
      <c r="U27" s="666"/>
      <c r="V27" s="667"/>
      <c r="W27" s="665"/>
      <c r="X27" s="666"/>
      <c r="Y27" s="666"/>
      <c r="Z27" s="666"/>
      <c r="AA27" s="666"/>
      <c r="AB27" s="666"/>
      <c r="AC27" s="667"/>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46" t="s">
        <v>336</v>
      </c>
      <c r="H28" s="947"/>
      <c r="I28" s="947"/>
      <c r="J28" s="947"/>
      <c r="K28" s="947"/>
      <c r="L28" s="947"/>
      <c r="M28" s="947"/>
      <c r="N28" s="947"/>
      <c r="O28" s="948"/>
      <c r="P28" s="883">
        <f>P29-SUM(P23:P27)</f>
        <v>0</v>
      </c>
      <c r="Q28" s="884"/>
      <c r="R28" s="884"/>
      <c r="S28" s="884"/>
      <c r="T28" s="884"/>
      <c r="U28" s="884"/>
      <c r="V28" s="885"/>
      <c r="W28" s="883" t="e">
        <f>W29-SUM(W23:W27)</f>
        <v>#VALUE!</v>
      </c>
      <c r="X28" s="884"/>
      <c r="Y28" s="884"/>
      <c r="Z28" s="884"/>
      <c r="AA28" s="884"/>
      <c r="AB28" s="884"/>
      <c r="AC28" s="885"/>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333</v>
      </c>
      <c r="H29" s="950"/>
      <c r="I29" s="950"/>
      <c r="J29" s="950"/>
      <c r="K29" s="950"/>
      <c r="L29" s="950"/>
      <c r="M29" s="950"/>
      <c r="N29" s="950"/>
      <c r="O29" s="951"/>
      <c r="P29" s="665">
        <f>AK13</f>
        <v>601</v>
      </c>
      <c r="Q29" s="666"/>
      <c r="R29" s="666"/>
      <c r="S29" s="666"/>
      <c r="T29" s="666"/>
      <c r="U29" s="666"/>
      <c r="V29" s="667"/>
      <c r="W29" s="959" t="str">
        <f>AR13</f>
        <v>-</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6" t="s">
        <v>348</v>
      </c>
      <c r="B30" s="867"/>
      <c r="C30" s="867"/>
      <c r="D30" s="867"/>
      <c r="E30" s="867"/>
      <c r="F30" s="868"/>
      <c r="G30" s="781" t="s">
        <v>146</v>
      </c>
      <c r="H30" s="782"/>
      <c r="I30" s="782"/>
      <c r="J30" s="782"/>
      <c r="K30" s="782"/>
      <c r="L30" s="782"/>
      <c r="M30" s="782"/>
      <c r="N30" s="782"/>
      <c r="O30" s="783"/>
      <c r="P30" s="862" t="s">
        <v>59</v>
      </c>
      <c r="Q30" s="782"/>
      <c r="R30" s="782"/>
      <c r="S30" s="782"/>
      <c r="T30" s="782"/>
      <c r="U30" s="782"/>
      <c r="V30" s="782"/>
      <c r="W30" s="782"/>
      <c r="X30" s="783"/>
      <c r="Y30" s="859"/>
      <c r="Z30" s="860"/>
      <c r="AA30" s="861"/>
      <c r="AB30" s="863" t="s">
        <v>11</v>
      </c>
      <c r="AC30" s="864"/>
      <c r="AD30" s="865"/>
      <c r="AE30" s="863" t="s">
        <v>389</v>
      </c>
      <c r="AF30" s="864"/>
      <c r="AG30" s="864"/>
      <c r="AH30" s="865"/>
      <c r="AI30" s="922" t="s">
        <v>411</v>
      </c>
      <c r="AJ30" s="922"/>
      <c r="AK30" s="922"/>
      <c r="AL30" s="863"/>
      <c r="AM30" s="922" t="s">
        <v>508</v>
      </c>
      <c r="AN30" s="922"/>
      <c r="AO30" s="922"/>
      <c r="AP30" s="863"/>
      <c r="AQ30" s="775" t="s">
        <v>232</v>
      </c>
      <c r="AR30" s="776"/>
      <c r="AS30" s="776"/>
      <c r="AT30" s="777"/>
      <c r="AU30" s="782" t="s">
        <v>134</v>
      </c>
      <c r="AV30" s="782"/>
      <c r="AW30" s="782"/>
      <c r="AX30" s="924"/>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23"/>
      <c r="AJ31" s="923"/>
      <c r="AK31" s="923"/>
      <c r="AL31" s="418"/>
      <c r="AM31" s="923"/>
      <c r="AN31" s="923"/>
      <c r="AO31" s="923"/>
      <c r="AP31" s="418"/>
      <c r="AQ31" s="250">
        <v>3</v>
      </c>
      <c r="AR31" s="201"/>
      <c r="AS31" s="136" t="s">
        <v>233</v>
      </c>
      <c r="AT31" s="137"/>
      <c r="AU31" s="200" t="s">
        <v>721</v>
      </c>
      <c r="AV31" s="200"/>
      <c r="AW31" s="403" t="s">
        <v>179</v>
      </c>
      <c r="AX31" s="404"/>
    </row>
    <row r="32" spans="1:50" ht="37.5" customHeight="1" x14ac:dyDescent="0.15">
      <c r="A32" s="408"/>
      <c r="B32" s="406"/>
      <c r="C32" s="406"/>
      <c r="D32" s="406"/>
      <c r="E32" s="406"/>
      <c r="F32" s="407"/>
      <c r="G32" s="574" t="s">
        <v>723</v>
      </c>
      <c r="H32" s="575"/>
      <c r="I32" s="575"/>
      <c r="J32" s="575"/>
      <c r="K32" s="575"/>
      <c r="L32" s="575"/>
      <c r="M32" s="575"/>
      <c r="N32" s="575"/>
      <c r="O32" s="576"/>
      <c r="P32" s="108" t="s">
        <v>724</v>
      </c>
      <c r="Q32" s="108"/>
      <c r="R32" s="108"/>
      <c r="S32" s="108"/>
      <c r="T32" s="108"/>
      <c r="U32" s="108"/>
      <c r="V32" s="108"/>
      <c r="W32" s="108"/>
      <c r="X32" s="109"/>
      <c r="Y32" s="481" t="s">
        <v>12</v>
      </c>
      <c r="Z32" s="541"/>
      <c r="AA32" s="542"/>
      <c r="AB32" s="471" t="s">
        <v>725</v>
      </c>
      <c r="AC32" s="471"/>
      <c r="AD32" s="471"/>
      <c r="AE32" s="218">
        <v>0</v>
      </c>
      <c r="AF32" s="219"/>
      <c r="AG32" s="219"/>
      <c r="AH32" s="219"/>
      <c r="AI32" s="218">
        <v>0</v>
      </c>
      <c r="AJ32" s="219"/>
      <c r="AK32" s="219"/>
      <c r="AL32" s="219"/>
      <c r="AM32" s="218">
        <v>0</v>
      </c>
      <c r="AN32" s="219"/>
      <c r="AO32" s="219"/>
      <c r="AP32" s="219"/>
      <c r="AQ32" s="336" t="s">
        <v>721</v>
      </c>
      <c r="AR32" s="208"/>
      <c r="AS32" s="208"/>
      <c r="AT32" s="337"/>
      <c r="AU32" s="219" t="s">
        <v>721</v>
      </c>
      <c r="AV32" s="219"/>
      <c r="AW32" s="219"/>
      <c r="AX32" s="221"/>
    </row>
    <row r="33" spans="1:51" ht="37.5" customHeight="1" x14ac:dyDescent="0.15">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725</v>
      </c>
      <c r="AC33" s="533"/>
      <c r="AD33" s="533"/>
      <c r="AE33" s="336" t="s">
        <v>795</v>
      </c>
      <c r="AF33" s="208"/>
      <c r="AG33" s="208"/>
      <c r="AH33" s="337"/>
      <c r="AI33" s="336" t="s">
        <v>795</v>
      </c>
      <c r="AJ33" s="208"/>
      <c r="AK33" s="208"/>
      <c r="AL33" s="337"/>
      <c r="AM33" s="336" t="s">
        <v>795</v>
      </c>
      <c r="AN33" s="208"/>
      <c r="AO33" s="208"/>
      <c r="AP33" s="337"/>
      <c r="AQ33" s="336">
        <v>0</v>
      </c>
      <c r="AR33" s="208"/>
      <c r="AS33" s="208"/>
      <c r="AT33" s="337"/>
      <c r="AU33" s="219" t="s">
        <v>721</v>
      </c>
      <c r="AV33" s="219"/>
      <c r="AW33" s="219"/>
      <c r="AX33" s="221"/>
    </row>
    <row r="34" spans="1:51" ht="37.5" customHeight="1" x14ac:dyDescent="0.15">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100</v>
      </c>
      <c r="AF34" s="219"/>
      <c r="AG34" s="219"/>
      <c r="AH34" s="219"/>
      <c r="AI34" s="218">
        <v>100</v>
      </c>
      <c r="AJ34" s="219"/>
      <c r="AK34" s="219"/>
      <c r="AL34" s="219"/>
      <c r="AM34" s="218">
        <v>100</v>
      </c>
      <c r="AN34" s="219"/>
      <c r="AO34" s="219"/>
      <c r="AP34" s="219"/>
      <c r="AQ34" s="336" t="s">
        <v>721</v>
      </c>
      <c r="AR34" s="208"/>
      <c r="AS34" s="208"/>
      <c r="AT34" s="337"/>
      <c r="AU34" s="219" t="s">
        <v>721</v>
      </c>
      <c r="AV34" s="219"/>
      <c r="AW34" s="219"/>
      <c r="AX34" s="221"/>
    </row>
    <row r="35" spans="1:51" ht="23.25" customHeight="1" x14ac:dyDescent="0.15">
      <c r="A35" s="228" t="s">
        <v>379</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8" t="s">
        <v>348</v>
      </c>
      <c r="B37" s="779"/>
      <c r="C37" s="779"/>
      <c r="D37" s="779"/>
      <c r="E37" s="779"/>
      <c r="F37" s="780"/>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389</v>
      </c>
      <c r="AF37" s="247"/>
      <c r="AG37" s="247"/>
      <c r="AH37" s="247"/>
      <c r="AI37" s="247" t="s">
        <v>411</v>
      </c>
      <c r="AJ37" s="247"/>
      <c r="AK37" s="247"/>
      <c r="AL37" s="247"/>
      <c r="AM37" s="247" t="s">
        <v>508</v>
      </c>
      <c r="AN37" s="247"/>
      <c r="AO37" s="247"/>
      <c r="AP37" s="247"/>
      <c r="AQ37" s="154" t="s">
        <v>232</v>
      </c>
      <c r="AR37" s="155"/>
      <c r="AS37" s="155"/>
      <c r="AT37" s="156"/>
      <c r="AU37" s="422" t="s">
        <v>134</v>
      </c>
      <c r="AV37" s="422"/>
      <c r="AW37" s="422"/>
      <c r="AX37" s="917"/>
      <c r="AY37">
        <f>COUNTA($G$39)</f>
        <v>0</v>
      </c>
    </row>
    <row r="38" spans="1:51" ht="18.75" hidden="1"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233</v>
      </c>
      <c r="AT38" s="137"/>
      <c r="AU38" s="200"/>
      <c r="AV38" s="200"/>
      <c r="AW38" s="403" t="s">
        <v>179</v>
      </c>
      <c r="AX38" s="404"/>
      <c r="AY38">
        <f>$AY$37</f>
        <v>0</v>
      </c>
    </row>
    <row r="39" spans="1:51" ht="23.25" hidden="1" customHeight="1" x14ac:dyDescent="0.15">
      <c r="A39" s="408"/>
      <c r="B39" s="406"/>
      <c r="C39" s="406"/>
      <c r="D39" s="406"/>
      <c r="E39" s="406"/>
      <c r="F39" s="407"/>
      <c r="G39" s="574"/>
      <c r="H39" s="575"/>
      <c r="I39" s="575"/>
      <c r="J39" s="575"/>
      <c r="K39" s="575"/>
      <c r="L39" s="575"/>
      <c r="M39" s="575"/>
      <c r="N39" s="575"/>
      <c r="O39" s="576"/>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8" t="s">
        <v>348</v>
      </c>
      <c r="B44" s="779"/>
      <c r="C44" s="779"/>
      <c r="D44" s="779"/>
      <c r="E44" s="779"/>
      <c r="F44" s="780"/>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389</v>
      </c>
      <c r="AF44" s="247"/>
      <c r="AG44" s="247"/>
      <c r="AH44" s="247"/>
      <c r="AI44" s="247" t="s">
        <v>411</v>
      </c>
      <c r="AJ44" s="247"/>
      <c r="AK44" s="247"/>
      <c r="AL44" s="247"/>
      <c r="AM44" s="247" t="s">
        <v>508</v>
      </c>
      <c r="AN44" s="247"/>
      <c r="AO44" s="247"/>
      <c r="AP44" s="247"/>
      <c r="AQ44" s="154" t="s">
        <v>232</v>
      </c>
      <c r="AR44" s="155"/>
      <c r="AS44" s="155"/>
      <c r="AT44" s="156"/>
      <c r="AU44" s="422" t="s">
        <v>134</v>
      </c>
      <c r="AV44" s="422"/>
      <c r="AW44" s="422"/>
      <c r="AX44" s="917"/>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233</v>
      </c>
      <c r="AT45" s="137"/>
      <c r="AU45" s="200"/>
      <c r="AV45" s="200"/>
      <c r="AW45" s="403" t="s">
        <v>179</v>
      </c>
      <c r="AX45" s="404"/>
      <c r="AY45">
        <f>$AY$44</f>
        <v>0</v>
      </c>
    </row>
    <row r="46" spans="1:51" ht="23.25" hidden="1" customHeight="1" x14ac:dyDescent="0.15">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348</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389</v>
      </c>
      <c r="AF51" s="247"/>
      <c r="AG51" s="247"/>
      <c r="AH51" s="247"/>
      <c r="AI51" s="247" t="s">
        <v>411</v>
      </c>
      <c r="AJ51" s="247"/>
      <c r="AK51" s="247"/>
      <c r="AL51" s="247"/>
      <c r="AM51" s="247" t="s">
        <v>508</v>
      </c>
      <c r="AN51" s="247"/>
      <c r="AO51" s="247"/>
      <c r="AP51" s="247"/>
      <c r="AQ51" s="154" t="s">
        <v>232</v>
      </c>
      <c r="AR51" s="155"/>
      <c r="AS51" s="155"/>
      <c r="AT51" s="156"/>
      <c r="AU51" s="932" t="s">
        <v>134</v>
      </c>
      <c r="AV51" s="932"/>
      <c r="AW51" s="932"/>
      <c r="AX51" s="933"/>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233</v>
      </c>
      <c r="AT52" s="137"/>
      <c r="AU52" s="200"/>
      <c r="AV52" s="200"/>
      <c r="AW52" s="403" t="s">
        <v>179</v>
      </c>
      <c r="AX52" s="404"/>
      <c r="AY52">
        <f>$AY$51</f>
        <v>0</v>
      </c>
    </row>
    <row r="53" spans="1:51" ht="23.25" hidden="1" customHeight="1" x14ac:dyDescent="0.15">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2" t="s">
        <v>14</v>
      </c>
      <c r="AC55" s="602"/>
      <c r="AD55" s="60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348</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389</v>
      </c>
      <c r="AF58" s="247"/>
      <c r="AG58" s="247"/>
      <c r="AH58" s="247"/>
      <c r="AI58" s="247" t="s">
        <v>411</v>
      </c>
      <c r="AJ58" s="247"/>
      <c r="AK58" s="247"/>
      <c r="AL58" s="247"/>
      <c r="AM58" s="247" t="s">
        <v>508</v>
      </c>
      <c r="AN58" s="247"/>
      <c r="AO58" s="247"/>
      <c r="AP58" s="247"/>
      <c r="AQ58" s="154" t="s">
        <v>232</v>
      </c>
      <c r="AR58" s="155"/>
      <c r="AS58" s="155"/>
      <c r="AT58" s="156"/>
      <c r="AU58" s="932" t="s">
        <v>134</v>
      </c>
      <c r="AV58" s="932"/>
      <c r="AW58" s="932"/>
      <c r="AX58" s="933"/>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233</v>
      </c>
      <c r="AT59" s="137"/>
      <c r="AU59" s="200"/>
      <c r="AV59" s="200"/>
      <c r="AW59" s="403" t="s">
        <v>179</v>
      </c>
      <c r="AX59" s="404"/>
      <c r="AY59">
        <f>$AY$58</f>
        <v>0</v>
      </c>
    </row>
    <row r="60" spans="1:51" ht="23.25" hidden="1" customHeight="1" x14ac:dyDescent="0.15">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349</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344</v>
      </c>
      <c r="X65" s="498"/>
      <c r="Y65" s="501"/>
      <c r="Z65" s="501"/>
      <c r="AA65" s="502"/>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5"/>
      <c r="B67" s="486"/>
      <c r="C67" s="486"/>
      <c r="D67" s="486"/>
      <c r="E67" s="486"/>
      <c r="F67" s="48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354</v>
      </c>
      <c r="B70" s="486"/>
      <c r="C70" s="486"/>
      <c r="D70" s="486"/>
      <c r="E70" s="486"/>
      <c r="F70" s="487"/>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349</v>
      </c>
      <c r="B73" s="517"/>
      <c r="C73" s="517"/>
      <c r="D73" s="517"/>
      <c r="E73" s="517"/>
      <c r="F73" s="518"/>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9"/>
      <c r="B75" s="520"/>
      <c r="C75" s="520"/>
      <c r="D75" s="520"/>
      <c r="E75" s="520"/>
      <c r="F75" s="521"/>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9"/>
      <c r="B76" s="520"/>
      <c r="C76" s="520"/>
      <c r="D76" s="520"/>
      <c r="E76" s="520"/>
      <c r="F76" s="521"/>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9"/>
      <c r="B77" s="520"/>
      <c r="C77" s="520"/>
      <c r="D77" s="520"/>
      <c r="E77" s="520"/>
      <c r="F77" s="521"/>
      <c r="G77" s="619"/>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371"/>
      <c r="I78" s="597"/>
      <c r="J78" s="597"/>
      <c r="K78" s="597"/>
      <c r="L78" s="597"/>
      <c r="M78" s="597"/>
      <c r="N78" s="597"/>
      <c r="O78" s="598"/>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customHeight="1" thickBot="1" x14ac:dyDescent="0.2">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343</v>
      </c>
      <c r="AP79" s="274"/>
      <c r="AQ79" s="274"/>
      <c r="AR79" s="76" t="s">
        <v>341</v>
      </c>
      <c r="AS79" s="273"/>
      <c r="AT79" s="274"/>
      <c r="AU79" s="274"/>
      <c r="AV79" s="274"/>
      <c r="AW79" s="274"/>
      <c r="AX79" s="975"/>
      <c r="AY79">
        <f>COUNTIF($AR$79,"☑")</f>
        <v>0</v>
      </c>
    </row>
    <row r="80" spans="1:51" ht="18.75" hidden="1" customHeight="1" x14ac:dyDescent="0.15">
      <c r="A80" s="869" t="s">
        <v>147</v>
      </c>
      <c r="B80" s="534" t="s">
        <v>340</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699</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70"/>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x14ac:dyDescent="0.15">
      <c r="A82" s="870"/>
      <c r="B82" s="537"/>
      <c r="C82" s="435"/>
      <c r="D82" s="435"/>
      <c r="E82" s="435"/>
      <c r="F82" s="436"/>
      <c r="G82" s="684"/>
      <c r="H82" s="684"/>
      <c r="I82" s="684"/>
      <c r="J82" s="684"/>
      <c r="K82" s="684"/>
      <c r="L82" s="684"/>
      <c r="M82" s="684"/>
      <c r="N82" s="684"/>
      <c r="O82" s="684"/>
      <c r="P82" s="684"/>
      <c r="Q82" s="684"/>
      <c r="R82" s="684"/>
      <c r="S82" s="684"/>
      <c r="T82" s="684"/>
      <c r="U82" s="684"/>
      <c r="V82" s="684"/>
      <c r="W82" s="684"/>
      <c r="X82" s="684"/>
      <c r="Y82" s="684"/>
      <c r="Z82" s="684"/>
      <c r="AA82" s="685"/>
      <c r="AB82" s="88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0"/>
      <c r="AY82">
        <f t="shared" ref="AY82:AY89" si="10">$AY$80</f>
        <v>0</v>
      </c>
    </row>
    <row r="83" spans="1:60" ht="22.5" hidden="1" customHeight="1" x14ac:dyDescent="0.15">
      <c r="A83" s="870"/>
      <c r="B83" s="537"/>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2"/>
      <c r="AY83">
        <f t="shared" si="10"/>
        <v>0</v>
      </c>
    </row>
    <row r="84" spans="1:60" ht="19.5" hidden="1" customHeight="1" x14ac:dyDescent="0.15">
      <c r="A84" s="870"/>
      <c r="B84" s="538"/>
      <c r="C84" s="539"/>
      <c r="D84" s="539"/>
      <c r="E84" s="539"/>
      <c r="F84" s="540"/>
      <c r="G84" s="688"/>
      <c r="H84" s="688"/>
      <c r="I84" s="688"/>
      <c r="J84" s="688"/>
      <c r="K84" s="688"/>
      <c r="L84" s="688"/>
      <c r="M84" s="688"/>
      <c r="N84" s="688"/>
      <c r="O84" s="688"/>
      <c r="P84" s="688"/>
      <c r="Q84" s="688"/>
      <c r="R84" s="688"/>
      <c r="S84" s="688"/>
      <c r="T84" s="688"/>
      <c r="U84" s="688"/>
      <c r="V84" s="688"/>
      <c r="W84" s="688"/>
      <c r="X84" s="688"/>
      <c r="Y84" s="688"/>
      <c r="Z84" s="688"/>
      <c r="AA84" s="689"/>
      <c r="AB84" s="893"/>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4"/>
      <c r="AY84">
        <f t="shared" si="10"/>
        <v>0</v>
      </c>
    </row>
    <row r="85" spans="1:60" ht="18.75" hidden="1" customHeight="1" x14ac:dyDescent="0.15">
      <c r="A85" s="870"/>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389</v>
      </c>
      <c r="AF85" s="247"/>
      <c r="AG85" s="247"/>
      <c r="AH85" s="247"/>
      <c r="AI85" s="247" t="s">
        <v>411</v>
      </c>
      <c r="AJ85" s="247"/>
      <c r="AK85" s="247"/>
      <c r="AL85" s="247"/>
      <c r="AM85" s="247" t="s">
        <v>508</v>
      </c>
      <c r="AN85" s="247"/>
      <c r="AO85" s="247"/>
      <c r="AP85" s="247"/>
      <c r="AQ85" s="158" t="s">
        <v>232</v>
      </c>
      <c r="AR85" s="133"/>
      <c r="AS85" s="133"/>
      <c r="AT85" s="134"/>
      <c r="AU85" s="543" t="s">
        <v>134</v>
      </c>
      <c r="AV85" s="543"/>
      <c r="AW85" s="543"/>
      <c r="AX85" s="544"/>
      <c r="AY85">
        <f t="shared" si="10"/>
        <v>0</v>
      </c>
      <c r="AZ85" s="10"/>
      <c r="BA85" s="10"/>
      <c r="BB85" s="10"/>
      <c r="BC85" s="10"/>
    </row>
    <row r="86" spans="1:60" ht="18.75" hidden="1" customHeight="1" x14ac:dyDescent="0.15">
      <c r="A86" s="870"/>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233</v>
      </c>
      <c r="AT86" s="137"/>
      <c r="AU86" s="200"/>
      <c r="AV86" s="200"/>
      <c r="AW86" s="403" t="s">
        <v>179</v>
      </c>
      <c r="AX86" s="404"/>
      <c r="AY86">
        <f t="shared" si="10"/>
        <v>0</v>
      </c>
      <c r="AZ86" s="10"/>
      <c r="BA86" s="10"/>
      <c r="BB86" s="10"/>
      <c r="BC86" s="10"/>
      <c r="BD86" s="10"/>
      <c r="BE86" s="10"/>
      <c r="BF86" s="10"/>
      <c r="BG86" s="10"/>
      <c r="BH86" s="10"/>
    </row>
    <row r="87" spans="1:60" ht="23.25" hidden="1" customHeight="1" x14ac:dyDescent="0.15">
      <c r="A87" s="870"/>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0"/>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0"/>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2" t="s">
        <v>14</v>
      </c>
      <c r="AC89" s="602"/>
      <c r="AD89" s="60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0"/>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389</v>
      </c>
      <c r="AF90" s="247"/>
      <c r="AG90" s="247"/>
      <c r="AH90" s="247"/>
      <c r="AI90" s="247" t="s">
        <v>411</v>
      </c>
      <c r="AJ90" s="247"/>
      <c r="AK90" s="247"/>
      <c r="AL90" s="247"/>
      <c r="AM90" s="247" t="s">
        <v>508</v>
      </c>
      <c r="AN90" s="247"/>
      <c r="AO90" s="247"/>
      <c r="AP90" s="247"/>
      <c r="AQ90" s="158" t="s">
        <v>232</v>
      </c>
      <c r="AR90" s="133"/>
      <c r="AS90" s="133"/>
      <c r="AT90" s="134"/>
      <c r="AU90" s="543" t="s">
        <v>134</v>
      </c>
      <c r="AV90" s="543"/>
      <c r="AW90" s="543"/>
      <c r="AX90" s="544"/>
      <c r="AY90">
        <f>COUNTA($G$92)</f>
        <v>0</v>
      </c>
    </row>
    <row r="91" spans="1:60" ht="18.75" hidden="1" customHeight="1" x14ac:dyDescent="0.15">
      <c r="A91" s="870"/>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233</v>
      </c>
      <c r="AT91" s="137"/>
      <c r="AU91" s="200"/>
      <c r="AV91" s="200"/>
      <c r="AW91" s="403" t="s">
        <v>179</v>
      </c>
      <c r="AX91" s="404"/>
      <c r="AY91">
        <f>$AY$90</f>
        <v>0</v>
      </c>
      <c r="AZ91" s="10"/>
      <c r="BA91" s="10"/>
      <c r="BB91" s="10"/>
      <c r="BC91" s="10"/>
    </row>
    <row r="92" spans="1:60" ht="23.25" hidden="1" customHeight="1" x14ac:dyDescent="0.15">
      <c r="A92" s="870"/>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2" t="s">
        <v>14</v>
      </c>
      <c r="AC94" s="602"/>
      <c r="AD94" s="60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389</v>
      </c>
      <c r="AF95" s="247"/>
      <c r="AG95" s="247"/>
      <c r="AH95" s="247"/>
      <c r="AI95" s="247" t="s">
        <v>411</v>
      </c>
      <c r="AJ95" s="247"/>
      <c r="AK95" s="247"/>
      <c r="AL95" s="247"/>
      <c r="AM95" s="247" t="s">
        <v>508</v>
      </c>
      <c r="AN95" s="247"/>
      <c r="AO95" s="247"/>
      <c r="AP95" s="247"/>
      <c r="AQ95" s="158" t="s">
        <v>232</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0"/>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233</v>
      </c>
      <c r="AT96" s="137"/>
      <c r="AU96" s="200"/>
      <c r="AV96" s="200"/>
      <c r="AW96" s="403" t="s">
        <v>179</v>
      </c>
      <c r="AX96" s="404"/>
      <c r="AY96">
        <f>$AY$95</f>
        <v>0</v>
      </c>
    </row>
    <row r="97" spans="1:60" ht="23.25" hidden="1" customHeight="1" x14ac:dyDescent="0.15">
      <c r="A97" s="870"/>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7"/>
      <c r="C99" s="437"/>
      <c r="D99" s="437"/>
      <c r="E99" s="437"/>
      <c r="F99" s="438"/>
      <c r="G99" s="590"/>
      <c r="H99" s="216"/>
      <c r="I99" s="216"/>
      <c r="J99" s="216"/>
      <c r="K99" s="216"/>
      <c r="L99" s="216"/>
      <c r="M99" s="216"/>
      <c r="N99" s="216"/>
      <c r="O99" s="591"/>
      <c r="P99" s="528"/>
      <c r="Q99" s="528"/>
      <c r="R99" s="528"/>
      <c r="S99" s="528"/>
      <c r="T99" s="528"/>
      <c r="U99" s="528"/>
      <c r="V99" s="528"/>
      <c r="W99" s="528"/>
      <c r="X99" s="529"/>
      <c r="Y99" s="900" t="s">
        <v>13</v>
      </c>
      <c r="Z99" s="901"/>
      <c r="AA99" s="902"/>
      <c r="AB99" s="897" t="s">
        <v>14</v>
      </c>
      <c r="AC99" s="898"/>
      <c r="AD99" s="899"/>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350</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59"/>
      <c r="Z100" s="860"/>
      <c r="AA100" s="861"/>
      <c r="AB100" s="491" t="s">
        <v>11</v>
      </c>
      <c r="AC100" s="491"/>
      <c r="AD100" s="491"/>
      <c r="AE100" s="549" t="s">
        <v>389</v>
      </c>
      <c r="AF100" s="550"/>
      <c r="AG100" s="550"/>
      <c r="AH100" s="551"/>
      <c r="AI100" s="549" t="s">
        <v>411</v>
      </c>
      <c r="AJ100" s="550"/>
      <c r="AK100" s="550"/>
      <c r="AL100" s="551"/>
      <c r="AM100" s="549" t="s">
        <v>508</v>
      </c>
      <c r="AN100" s="550"/>
      <c r="AO100" s="550"/>
      <c r="AP100" s="551"/>
      <c r="AQ100" s="317" t="s">
        <v>416</v>
      </c>
      <c r="AR100" s="318"/>
      <c r="AS100" s="318"/>
      <c r="AT100" s="319"/>
      <c r="AU100" s="317" t="s">
        <v>540</v>
      </c>
      <c r="AV100" s="318"/>
      <c r="AW100" s="318"/>
      <c r="AX100" s="320"/>
    </row>
    <row r="101" spans="1:60" ht="23.25" customHeight="1" x14ac:dyDescent="0.15">
      <c r="A101" s="429"/>
      <c r="B101" s="430"/>
      <c r="C101" s="430"/>
      <c r="D101" s="430"/>
      <c r="E101" s="430"/>
      <c r="F101" s="431"/>
      <c r="G101" s="108" t="s">
        <v>727</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728</v>
      </c>
      <c r="AC101" s="471"/>
      <c r="AD101" s="471"/>
      <c r="AE101" s="282">
        <v>6</v>
      </c>
      <c r="AF101" s="282"/>
      <c r="AG101" s="282"/>
      <c r="AH101" s="282"/>
      <c r="AI101" s="282">
        <v>6</v>
      </c>
      <c r="AJ101" s="282"/>
      <c r="AK101" s="282"/>
      <c r="AL101" s="282"/>
      <c r="AM101" s="282">
        <v>7</v>
      </c>
      <c r="AN101" s="282"/>
      <c r="AO101" s="282"/>
      <c r="AP101" s="282"/>
      <c r="AQ101" s="282" t="s">
        <v>751</v>
      </c>
      <c r="AR101" s="282"/>
      <c r="AS101" s="282"/>
      <c r="AT101" s="282"/>
      <c r="AU101" s="218" t="s">
        <v>751</v>
      </c>
      <c r="AV101" s="219"/>
      <c r="AW101" s="219"/>
      <c r="AX101" s="221"/>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728</v>
      </c>
      <c r="AC102" s="471"/>
      <c r="AD102" s="471"/>
      <c r="AE102" s="282">
        <v>6</v>
      </c>
      <c r="AF102" s="282"/>
      <c r="AG102" s="282"/>
      <c r="AH102" s="282"/>
      <c r="AI102" s="282">
        <v>6</v>
      </c>
      <c r="AJ102" s="282"/>
      <c r="AK102" s="282"/>
      <c r="AL102" s="282"/>
      <c r="AM102" s="282">
        <v>7</v>
      </c>
      <c r="AN102" s="282"/>
      <c r="AO102" s="282"/>
      <c r="AP102" s="282"/>
      <c r="AQ102" s="282">
        <v>8</v>
      </c>
      <c r="AR102" s="282"/>
      <c r="AS102" s="282"/>
      <c r="AT102" s="282"/>
      <c r="AU102" s="225">
        <v>8</v>
      </c>
      <c r="AV102" s="226"/>
      <c r="AW102" s="226"/>
      <c r="AX102" s="321"/>
    </row>
    <row r="103" spans="1:60" ht="31.5" hidden="1" customHeight="1" x14ac:dyDescent="0.15">
      <c r="A103" s="426" t="s">
        <v>350</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c r="AC104" s="556"/>
      <c r="AD104" s="5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c r="AC105" s="479"/>
      <c r="AD105" s="48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6" t="s">
        <v>350</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350</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350</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389</v>
      </c>
      <c r="AF115" s="247"/>
      <c r="AG115" s="247"/>
      <c r="AH115" s="247"/>
      <c r="AI115" s="247" t="s">
        <v>411</v>
      </c>
      <c r="AJ115" s="247"/>
      <c r="AK115" s="247"/>
      <c r="AL115" s="247"/>
      <c r="AM115" s="247" t="s">
        <v>508</v>
      </c>
      <c r="AN115" s="247"/>
      <c r="AO115" s="247"/>
      <c r="AP115" s="247"/>
      <c r="AQ115" s="599" t="s">
        <v>541</v>
      </c>
      <c r="AR115" s="600"/>
      <c r="AS115" s="600"/>
      <c r="AT115" s="600"/>
      <c r="AU115" s="600"/>
      <c r="AV115" s="600"/>
      <c r="AW115" s="600"/>
      <c r="AX115" s="601"/>
    </row>
    <row r="116" spans="1:51" ht="23.25" customHeight="1" x14ac:dyDescent="0.15">
      <c r="A116" s="446"/>
      <c r="B116" s="447"/>
      <c r="C116" s="447"/>
      <c r="D116" s="447"/>
      <c r="E116" s="447"/>
      <c r="F116" s="448"/>
      <c r="G116" s="398" t="s">
        <v>729</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794</v>
      </c>
      <c r="AC116" s="473"/>
      <c r="AD116" s="474"/>
      <c r="AE116" s="282">
        <v>148</v>
      </c>
      <c r="AF116" s="282"/>
      <c r="AG116" s="282"/>
      <c r="AH116" s="282"/>
      <c r="AI116" s="282">
        <v>130</v>
      </c>
      <c r="AJ116" s="282"/>
      <c r="AK116" s="282"/>
      <c r="AL116" s="282"/>
      <c r="AM116" s="282">
        <v>108</v>
      </c>
      <c r="AN116" s="282"/>
      <c r="AO116" s="282"/>
      <c r="AP116" s="282"/>
      <c r="AQ116" s="218">
        <v>75</v>
      </c>
      <c r="AR116" s="219"/>
      <c r="AS116" s="219"/>
      <c r="AT116" s="219"/>
      <c r="AU116" s="219"/>
      <c r="AV116" s="219"/>
      <c r="AW116" s="219"/>
      <c r="AX116" s="221"/>
    </row>
    <row r="117" spans="1:51"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730</v>
      </c>
      <c r="AC117" s="483"/>
      <c r="AD117" s="484"/>
      <c r="AE117" s="561" t="s">
        <v>731</v>
      </c>
      <c r="AF117" s="561"/>
      <c r="AG117" s="561"/>
      <c r="AH117" s="561"/>
      <c r="AI117" s="561" t="s">
        <v>732</v>
      </c>
      <c r="AJ117" s="561"/>
      <c r="AK117" s="561"/>
      <c r="AL117" s="561"/>
      <c r="AM117" s="561" t="s">
        <v>750</v>
      </c>
      <c r="AN117" s="561"/>
      <c r="AO117" s="561"/>
      <c r="AP117" s="561"/>
      <c r="AQ117" s="561" t="s">
        <v>752</v>
      </c>
      <c r="AR117" s="561"/>
      <c r="AS117" s="561"/>
      <c r="AT117" s="561"/>
      <c r="AU117" s="561"/>
      <c r="AV117" s="561"/>
      <c r="AW117" s="561"/>
      <c r="AX117" s="562"/>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389</v>
      </c>
      <c r="AF118" s="247"/>
      <c r="AG118" s="247"/>
      <c r="AH118" s="247"/>
      <c r="AI118" s="247" t="s">
        <v>411</v>
      </c>
      <c r="AJ118" s="247"/>
      <c r="AK118" s="247"/>
      <c r="AL118" s="247"/>
      <c r="AM118" s="247" t="s">
        <v>508</v>
      </c>
      <c r="AN118" s="247"/>
      <c r="AO118" s="247"/>
      <c r="AP118" s="247"/>
      <c r="AQ118" s="599" t="s">
        <v>541</v>
      </c>
      <c r="AR118" s="600"/>
      <c r="AS118" s="600"/>
      <c r="AT118" s="600"/>
      <c r="AU118" s="600"/>
      <c r="AV118" s="600"/>
      <c r="AW118" s="600"/>
      <c r="AX118" s="601"/>
      <c r="AY118" s="92">
        <f>IF(SUBSTITUTE(SUBSTITUTE($G$119,"／",""),"　","")="",0,1)</f>
        <v>0</v>
      </c>
    </row>
    <row r="119" spans="1:51" ht="23.25" hidden="1" customHeight="1" x14ac:dyDescent="0.15">
      <c r="A119" s="446"/>
      <c r="B119" s="447"/>
      <c r="C119" s="447"/>
      <c r="D119" s="447"/>
      <c r="E119" s="447"/>
      <c r="F119" s="448"/>
      <c r="G119" s="398" t="s">
        <v>358</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357</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389</v>
      </c>
      <c r="AF121" s="247"/>
      <c r="AG121" s="247"/>
      <c r="AH121" s="247"/>
      <c r="AI121" s="247" t="s">
        <v>411</v>
      </c>
      <c r="AJ121" s="247"/>
      <c r="AK121" s="247"/>
      <c r="AL121" s="247"/>
      <c r="AM121" s="247" t="s">
        <v>508</v>
      </c>
      <c r="AN121" s="247"/>
      <c r="AO121" s="247"/>
      <c r="AP121" s="247"/>
      <c r="AQ121" s="599" t="s">
        <v>541</v>
      </c>
      <c r="AR121" s="600"/>
      <c r="AS121" s="600"/>
      <c r="AT121" s="600"/>
      <c r="AU121" s="600"/>
      <c r="AV121" s="600"/>
      <c r="AW121" s="600"/>
      <c r="AX121" s="601"/>
      <c r="AY121" s="92">
        <f>IF(SUBSTITUTE(SUBSTITUTE($G$122,"／",""),"　","")="",0,1)</f>
        <v>0</v>
      </c>
    </row>
    <row r="122" spans="1:51" ht="23.25" hidden="1" customHeight="1" x14ac:dyDescent="0.15">
      <c r="A122" s="446"/>
      <c r="B122" s="447"/>
      <c r="C122" s="447"/>
      <c r="D122" s="447"/>
      <c r="E122" s="447"/>
      <c r="F122" s="448"/>
      <c r="G122" s="398" t="s">
        <v>359</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357</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389</v>
      </c>
      <c r="AF124" s="247"/>
      <c r="AG124" s="247"/>
      <c r="AH124" s="247"/>
      <c r="AI124" s="247" t="s">
        <v>411</v>
      </c>
      <c r="AJ124" s="247"/>
      <c r="AK124" s="247"/>
      <c r="AL124" s="247"/>
      <c r="AM124" s="247" t="s">
        <v>508</v>
      </c>
      <c r="AN124" s="247"/>
      <c r="AO124" s="247"/>
      <c r="AP124" s="247"/>
      <c r="AQ124" s="599" t="s">
        <v>541</v>
      </c>
      <c r="AR124" s="600"/>
      <c r="AS124" s="600"/>
      <c r="AT124" s="600"/>
      <c r="AU124" s="600"/>
      <c r="AV124" s="600"/>
      <c r="AW124" s="600"/>
      <c r="AX124" s="601"/>
      <c r="AY124" s="92">
        <f>IF(SUBSTITUTE(SUBSTITUTE($G$125,"／",""),"　","")="",0,1)</f>
        <v>0</v>
      </c>
    </row>
    <row r="125" spans="1:51" ht="23.25" hidden="1" customHeight="1" x14ac:dyDescent="0.15">
      <c r="A125" s="446"/>
      <c r="B125" s="447"/>
      <c r="C125" s="447"/>
      <c r="D125" s="447"/>
      <c r="E125" s="447"/>
      <c r="F125" s="448"/>
      <c r="G125" s="398" t="s">
        <v>359</v>
      </c>
      <c r="H125" s="398"/>
      <c r="I125" s="398"/>
      <c r="J125" s="398"/>
      <c r="K125" s="398"/>
      <c r="L125" s="398"/>
      <c r="M125" s="398"/>
      <c r="N125" s="398"/>
      <c r="O125" s="398"/>
      <c r="P125" s="398"/>
      <c r="Q125" s="398"/>
      <c r="R125" s="398"/>
      <c r="S125" s="398"/>
      <c r="T125" s="398"/>
      <c r="U125" s="398"/>
      <c r="V125" s="398"/>
      <c r="W125" s="398"/>
      <c r="X125" s="937"/>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38"/>
      <c r="Y126" s="481" t="s">
        <v>49</v>
      </c>
      <c r="Z126" s="455"/>
      <c r="AA126" s="456"/>
      <c r="AB126" s="482" t="s">
        <v>357</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39"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34"/>
      <c r="Z127" s="935"/>
      <c r="AA127" s="936"/>
      <c r="AB127" s="418" t="s">
        <v>11</v>
      </c>
      <c r="AC127" s="419"/>
      <c r="AD127" s="420"/>
      <c r="AE127" s="247" t="s">
        <v>389</v>
      </c>
      <c r="AF127" s="247"/>
      <c r="AG127" s="247"/>
      <c r="AH127" s="247"/>
      <c r="AI127" s="247" t="s">
        <v>411</v>
      </c>
      <c r="AJ127" s="247"/>
      <c r="AK127" s="247"/>
      <c r="AL127" s="247"/>
      <c r="AM127" s="247" t="s">
        <v>508</v>
      </c>
      <c r="AN127" s="247"/>
      <c r="AO127" s="247"/>
      <c r="AP127" s="247"/>
      <c r="AQ127" s="599" t="s">
        <v>541</v>
      </c>
      <c r="AR127" s="600"/>
      <c r="AS127" s="600"/>
      <c r="AT127" s="600"/>
      <c r="AU127" s="600"/>
      <c r="AV127" s="600"/>
      <c r="AW127" s="600"/>
      <c r="AX127" s="601"/>
      <c r="AY127" s="92">
        <f>IF(SUBSTITUTE(SUBSTITUTE($G$128,"／",""),"　","")="",0,1)</f>
        <v>0</v>
      </c>
    </row>
    <row r="128" spans="1:51" ht="23.25" hidden="1" customHeight="1" x14ac:dyDescent="0.15">
      <c r="A128" s="446"/>
      <c r="B128" s="447"/>
      <c r="C128" s="447"/>
      <c r="D128" s="447"/>
      <c r="E128" s="447"/>
      <c r="F128" s="448"/>
      <c r="G128" s="398" t="s">
        <v>359</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357</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89" t="s">
        <v>404</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792</v>
      </c>
      <c r="AR133" s="200"/>
      <c r="AS133" s="136" t="s">
        <v>233</v>
      </c>
      <c r="AT133" s="137"/>
      <c r="AU133" s="201" t="s">
        <v>792</v>
      </c>
      <c r="AV133" s="201"/>
      <c r="AW133" s="136" t="s">
        <v>179</v>
      </c>
      <c r="AX133" s="196"/>
      <c r="AY133">
        <f>$AY$132</f>
        <v>1</v>
      </c>
    </row>
    <row r="134" spans="1:51" ht="39.75" customHeight="1" x14ac:dyDescent="0.15">
      <c r="A134" s="190"/>
      <c r="B134" s="187"/>
      <c r="C134" s="181"/>
      <c r="D134" s="187"/>
      <c r="E134" s="181"/>
      <c r="F134" s="182"/>
      <c r="G134" s="107" t="s">
        <v>792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405</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405</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738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42.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2.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9"/>
      <c r="E430" s="175" t="s">
        <v>398</v>
      </c>
      <c r="F430" s="903"/>
      <c r="G430" s="904" t="s">
        <v>252</v>
      </c>
      <c r="H430" s="126"/>
      <c r="I430" s="126"/>
      <c r="J430" s="905" t="s">
        <v>739</v>
      </c>
      <c r="K430" s="906"/>
      <c r="L430" s="906"/>
      <c r="M430" s="906"/>
      <c r="N430" s="906"/>
      <c r="O430" s="906"/>
      <c r="P430" s="906"/>
      <c r="Q430" s="906"/>
      <c r="R430" s="906"/>
      <c r="S430" s="906"/>
      <c r="T430" s="907"/>
      <c r="U430" s="597" t="s">
        <v>753</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721</v>
      </c>
      <c r="AR432" s="201"/>
      <c r="AS432" s="136" t="s">
        <v>233</v>
      </c>
      <c r="AT432" s="137"/>
      <c r="AU432" s="201">
        <v>5</v>
      </c>
      <c r="AV432" s="201"/>
      <c r="AW432" s="136" t="s">
        <v>179</v>
      </c>
      <c r="AX432" s="196"/>
      <c r="AY432">
        <f>$AY$431</f>
        <v>1</v>
      </c>
    </row>
    <row r="433" spans="1:51" ht="35.25" customHeight="1" x14ac:dyDescent="0.15">
      <c r="A433" s="190"/>
      <c r="B433" s="187"/>
      <c r="C433" s="181"/>
      <c r="D433" s="187"/>
      <c r="E433" s="338"/>
      <c r="F433" s="339"/>
      <c r="G433" s="107" t="s">
        <v>797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740</v>
      </c>
      <c r="AC433" s="214"/>
      <c r="AD433" s="214"/>
      <c r="AE433" s="336">
        <v>4159</v>
      </c>
      <c r="AF433" s="208"/>
      <c r="AG433" s="208"/>
      <c r="AH433" s="208"/>
      <c r="AI433" s="336">
        <v>4313</v>
      </c>
      <c r="AJ433" s="208"/>
      <c r="AK433" s="208"/>
      <c r="AL433" s="208"/>
      <c r="AM433" s="336">
        <v>4168</v>
      </c>
      <c r="AN433" s="208"/>
      <c r="AO433" s="208"/>
      <c r="AP433" s="337"/>
      <c r="AQ433" s="336" t="s">
        <v>721</v>
      </c>
      <c r="AR433" s="208"/>
      <c r="AS433" s="208"/>
      <c r="AT433" s="337"/>
      <c r="AU433" s="208" t="s">
        <v>721</v>
      </c>
      <c r="AV433" s="208"/>
      <c r="AW433" s="208"/>
      <c r="AX433" s="209"/>
      <c r="AY433">
        <f t="shared" ref="AY433:AY435" si="63">$AY$431</f>
        <v>1</v>
      </c>
    </row>
    <row r="434" spans="1:51" ht="35.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738</v>
      </c>
      <c r="AC434" s="206"/>
      <c r="AD434" s="206"/>
      <c r="AE434" s="336" t="s">
        <v>721</v>
      </c>
      <c r="AF434" s="208"/>
      <c r="AG434" s="208"/>
      <c r="AH434" s="337"/>
      <c r="AI434" s="336" t="s">
        <v>721</v>
      </c>
      <c r="AJ434" s="208"/>
      <c r="AK434" s="208"/>
      <c r="AL434" s="208"/>
      <c r="AM434" s="336" t="s">
        <v>751</v>
      </c>
      <c r="AN434" s="208"/>
      <c r="AO434" s="208"/>
      <c r="AP434" s="337"/>
      <c r="AQ434" s="336" t="s">
        <v>721</v>
      </c>
      <c r="AR434" s="208"/>
      <c r="AS434" s="208"/>
      <c r="AT434" s="337"/>
      <c r="AU434" s="208" t="s">
        <v>721</v>
      </c>
      <c r="AV434" s="208"/>
      <c r="AW434" s="208"/>
      <c r="AX434" s="209"/>
      <c r="AY434">
        <f t="shared" si="63"/>
        <v>1</v>
      </c>
    </row>
    <row r="435" spans="1:51" ht="35.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36" t="s">
        <v>721</v>
      </c>
      <c r="AF435" s="208"/>
      <c r="AG435" s="208"/>
      <c r="AH435" s="337"/>
      <c r="AI435" s="336" t="s">
        <v>721</v>
      </c>
      <c r="AJ435" s="208"/>
      <c r="AK435" s="208"/>
      <c r="AL435" s="208"/>
      <c r="AM435" s="336" t="s">
        <v>751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721</v>
      </c>
      <c r="AR457" s="201"/>
      <c r="AS457" s="136" t="s">
        <v>233</v>
      </c>
      <c r="AT457" s="137"/>
      <c r="AU457" s="201">
        <v>5</v>
      </c>
      <c r="AV457" s="201"/>
      <c r="AW457" s="136" t="s">
        <v>179</v>
      </c>
      <c r="AX457" s="196"/>
      <c r="AY457">
        <f>$AY$456</f>
        <v>1</v>
      </c>
    </row>
    <row r="458" spans="1:51" ht="30" customHeight="1" x14ac:dyDescent="0.15">
      <c r="A458" s="190"/>
      <c r="B458" s="187"/>
      <c r="C458" s="181"/>
      <c r="D458" s="187"/>
      <c r="E458" s="338"/>
      <c r="F458" s="339"/>
      <c r="G458" s="107" t="s">
        <v>798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740</v>
      </c>
      <c r="AC458" s="214"/>
      <c r="AD458" s="214"/>
      <c r="AE458" s="336">
        <v>4159</v>
      </c>
      <c r="AF458" s="208"/>
      <c r="AG458" s="208"/>
      <c r="AH458" s="208"/>
      <c r="AI458" s="336">
        <v>4313</v>
      </c>
      <c r="AJ458" s="208"/>
      <c r="AK458" s="208"/>
      <c r="AL458" s="208"/>
      <c r="AM458" s="336">
        <v>4168</v>
      </c>
      <c r="AN458" s="208"/>
      <c r="AO458" s="208"/>
      <c r="AP458" s="337"/>
      <c r="AQ458" s="336" t="s">
        <v>721</v>
      </c>
      <c r="AR458" s="208"/>
      <c r="AS458" s="208"/>
      <c r="AT458" s="337"/>
      <c r="AU458" s="208" t="s">
        <v>721</v>
      </c>
      <c r="AV458" s="208"/>
      <c r="AW458" s="208"/>
      <c r="AX458" s="209"/>
      <c r="AY458">
        <f t="shared" ref="AY458:AY460" si="68">$AY$456</f>
        <v>1</v>
      </c>
    </row>
    <row r="459" spans="1:51" ht="30"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738</v>
      </c>
      <c r="AC459" s="206"/>
      <c r="AD459" s="206"/>
      <c r="AE459" s="336" t="s">
        <v>721</v>
      </c>
      <c r="AF459" s="208"/>
      <c r="AG459" s="208"/>
      <c r="AH459" s="337"/>
      <c r="AI459" s="336" t="s">
        <v>721</v>
      </c>
      <c r="AJ459" s="208"/>
      <c r="AK459" s="208"/>
      <c r="AL459" s="208"/>
      <c r="AM459" s="336" t="s">
        <v>751</v>
      </c>
      <c r="AN459" s="208"/>
      <c r="AO459" s="208"/>
      <c r="AP459" s="337"/>
      <c r="AQ459" s="336" t="s">
        <v>721</v>
      </c>
      <c r="AR459" s="208"/>
      <c r="AS459" s="208"/>
      <c r="AT459" s="337"/>
      <c r="AU459" s="208" t="s">
        <v>721</v>
      </c>
      <c r="AV459" s="208"/>
      <c r="AW459" s="208"/>
      <c r="AX459" s="209"/>
      <c r="AY459">
        <f t="shared" si="68"/>
        <v>1</v>
      </c>
    </row>
    <row r="460" spans="1:51" ht="30"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36" t="s">
        <v>721</v>
      </c>
      <c r="AF460" s="208"/>
      <c r="AG460" s="208"/>
      <c r="AH460" s="337"/>
      <c r="AI460" s="336" t="s">
        <v>721</v>
      </c>
      <c r="AJ460" s="208"/>
      <c r="AK460" s="208"/>
      <c r="AL460" s="208"/>
      <c r="AM460" s="336" t="s">
        <v>751</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4" t="s">
        <v>252</v>
      </c>
      <c r="H484" s="126"/>
      <c r="I484" s="126"/>
      <c r="J484" s="905"/>
      <c r="K484" s="906"/>
      <c r="L484" s="906"/>
      <c r="M484" s="906"/>
      <c r="N484" s="906"/>
      <c r="O484" s="906"/>
      <c r="P484" s="906"/>
      <c r="Q484" s="906"/>
      <c r="R484" s="906"/>
      <c r="S484" s="906"/>
      <c r="T484" s="907"/>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4" t="s">
        <v>252</v>
      </c>
      <c r="H538" s="126"/>
      <c r="I538" s="126"/>
      <c r="J538" s="905"/>
      <c r="K538" s="906"/>
      <c r="L538" s="906"/>
      <c r="M538" s="906"/>
      <c r="N538" s="906"/>
      <c r="O538" s="906"/>
      <c r="P538" s="906"/>
      <c r="Q538" s="906"/>
      <c r="R538" s="906"/>
      <c r="S538" s="906"/>
      <c r="T538" s="907"/>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4" t="s">
        <v>252</v>
      </c>
      <c r="H592" s="126"/>
      <c r="I592" s="126"/>
      <c r="J592" s="905"/>
      <c r="K592" s="906"/>
      <c r="L592" s="906"/>
      <c r="M592" s="906"/>
      <c r="N592" s="906"/>
      <c r="O592" s="906"/>
      <c r="P592" s="906"/>
      <c r="Q592" s="906"/>
      <c r="R592" s="906"/>
      <c r="S592" s="906"/>
      <c r="T592" s="907"/>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4" t="s">
        <v>252</v>
      </c>
      <c r="H646" s="126"/>
      <c r="I646" s="126"/>
      <c r="J646" s="905"/>
      <c r="K646" s="906"/>
      <c r="L646" s="906"/>
      <c r="M646" s="906"/>
      <c r="N646" s="906"/>
      <c r="O646" s="906"/>
      <c r="P646" s="906"/>
      <c r="Q646" s="906"/>
      <c r="R646" s="906"/>
      <c r="S646" s="906"/>
      <c r="T646" s="907"/>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1" ht="69.75" customHeight="1" x14ac:dyDescent="0.15">
      <c r="A702" s="875" t="s">
        <v>140</v>
      </c>
      <c r="B702" s="876"/>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749</v>
      </c>
      <c r="AE702" s="342"/>
      <c r="AF702" s="342"/>
      <c r="AG702" s="390" t="s">
        <v>761</v>
      </c>
      <c r="AH702" s="391"/>
      <c r="AI702" s="391"/>
      <c r="AJ702" s="391"/>
      <c r="AK702" s="391"/>
      <c r="AL702" s="391"/>
      <c r="AM702" s="391"/>
      <c r="AN702" s="391"/>
      <c r="AO702" s="391"/>
      <c r="AP702" s="391"/>
      <c r="AQ702" s="391"/>
      <c r="AR702" s="391"/>
      <c r="AS702" s="391"/>
      <c r="AT702" s="391"/>
      <c r="AU702" s="391"/>
      <c r="AV702" s="391"/>
      <c r="AW702" s="391"/>
      <c r="AX702" s="392"/>
    </row>
    <row r="703" spans="1:51" ht="51"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22" t="s">
        <v>749</v>
      </c>
      <c r="AE703" s="323"/>
      <c r="AF703" s="323"/>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749</v>
      </c>
      <c r="AE704" s="791"/>
      <c r="AF704" s="791"/>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8" t="s">
        <v>39</v>
      </c>
      <c r="B705" s="649"/>
      <c r="C705" s="826" t="s">
        <v>41</v>
      </c>
      <c r="D705" s="827"/>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8"/>
      <c r="AD705" s="722" t="s">
        <v>749</v>
      </c>
      <c r="AE705" s="723"/>
      <c r="AF705" s="723"/>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2"/>
      <c r="D706" s="803"/>
      <c r="E706" s="738" t="s">
        <v>380</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755</v>
      </c>
      <c r="AE706" s="323"/>
      <c r="AF706" s="67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0"/>
      <c r="B707" s="651"/>
      <c r="C707" s="804"/>
      <c r="D707" s="805"/>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0" t="s">
        <v>756</v>
      </c>
      <c r="AE707" s="841"/>
      <c r="AF707" s="84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0"/>
      <c r="B708" s="652"/>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2" t="s">
        <v>757</v>
      </c>
      <c r="AE708" s="613"/>
      <c r="AF708" s="613"/>
      <c r="AG708" s="750" t="s">
        <v>405</v>
      </c>
      <c r="AH708" s="751"/>
      <c r="AI708" s="751"/>
      <c r="AJ708" s="751"/>
      <c r="AK708" s="751"/>
      <c r="AL708" s="751"/>
      <c r="AM708" s="751"/>
      <c r="AN708" s="751"/>
      <c r="AO708" s="751"/>
      <c r="AP708" s="751"/>
      <c r="AQ708" s="751"/>
      <c r="AR708" s="751"/>
      <c r="AS708" s="751"/>
      <c r="AT708" s="751"/>
      <c r="AU708" s="751"/>
      <c r="AV708" s="751"/>
      <c r="AW708" s="751"/>
      <c r="AX708" s="752"/>
    </row>
    <row r="709" spans="1:50" ht="38.25" customHeight="1" x14ac:dyDescent="0.15">
      <c r="A709" s="650"/>
      <c r="B709" s="652"/>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749</v>
      </c>
      <c r="AE709" s="323"/>
      <c r="AF709" s="323"/>
      <c r="AG709" s="104" t="s">
        <v>765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757</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2" t="s">
        <v>749</v>
      </c>
      <c r="AE711" s="323"/>
      <c r="AF711" s="323"/>
      <c r="AG711" s="104" t="s">
        <v>766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0"/>
      <c r="B712" s="652"/>
      <c r="C712" s="396" t="s">
        <v>345</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0" t="s">
        <v>757</v>
      </c>
      <c r="AE712" s="791"/>
      <c r="AF712" s="791"/>
      <c r="AG712" s="815" t="s">
        <v>405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50"/>
      <c r="B713" s="652"/>
      <c r="C713" s="955" t="s">
        <v>346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757</v>
      </c>
      <c r="AE713" s="323"/>
      <c r="AF713" s="671"/>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65.25" customHeight="1" x14ac:dyDescent="0.15">
      <c r="A714" s="653"/>
      <c r="B714" s="654"/>
      <c r="C714" s="655" t="s">
        <v>324</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2" t="s">
        <v>749</v>
      </c>
      <c r="AE714" s="813"/>
      <c r="AF714" s="814"/>
      <c r="AG714" s="744" t="s">
        <v>767</v>
      </c>
      <c r="AH714" s="745"/>
      <c r="AI714" s="745"/>
      <c r="AJ714" s="745"/>
      <c r="AK714" s="745"/>
      <c r="AL714" s="745"/>
      <c r="AM714" s="745"/>
      <c r="AN714" s="745"/>
      <c r="AO714" s="745"/>
      <c r="AP714" s="745"/>
      <c r="AQ714" s="745"/>
      <c r="AR714" s="745"/>
      <c r="AS714" s="745"/>
      <c r="AT714" s="745"/>
      <c r="AU714" s="745"/>
      <c r="AV714" s="745"/>
      <c r="AW714" s="745"/>
      <c r="AX714" s="746"/>
    </row>
    <row r="715" spans="1:50" ht="65.25" customHeight="1" x14ac:dyDescent="0.15">
      <c r="A715" s="648" t="s">
        <v>40</v>
      </c>
      <c r="B715" s="792"/>
      <c r="C715" s="793" t="s">
        <v>325</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749</v>
      </c>
      <c r="AE715" s="613"/>
      <c r="AF715" s="664"/>
      <c r="AG715" s="750" t="s">
        <v>758</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757</v>
      </c>
      <c r="AE716" s="635"/>
      <c r="AF716" s="635"/>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45.75" customHeight="1" x14ac:dyDescent="0.15">
      <c r="A717" s="650"/>
      <c r="B717" s="652"/>
      <c r="C717" s="396" t="s">
        <v>243</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749</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45.75"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749</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c r="AE719" s="613"/>
      <c r="AF719" s="61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6"/>
      <c r="B721" s="78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6"/>
      <c r="B722" s="78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6.75" customHeight="1" x14ac:dyDescent="0.15">
      <c r="A726" s="648" t="s">
        <v>48</v>
      </c>
      <c r="B726" s="807"/>
      <c r="C726" s="820" t="s">
        <v>53</v>
      </c>
      <c r="D726" s="842"/>
      <c r="E726" s="842"/>
      <c r="F726" s="843"/>
      <c r="G726" s="587" t="s">
        <v>768</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808"/>
      <c r="B727" s="809"/>
      <c r="C727" s="756" t="s">
        <v>57</v>
      </c>
      <c r="D727" s="757"/>
      <c r="E727" s="757"/>
      <c r="F727" s="758"/>
      <c r="G727" s="585" t="s">
        <v>769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
      <c r="A729" s="642" t="s">
        <v>751</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c r="B731" s="682"/>
      <c r="C731" s="682"/>
      <c r="D731" s="682"/>
      <c r="E731" s="683"/>
      <c r="F731" s="737" t="s">
        <v>751</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c r="B733" s="682"/>
      <c r="C733" s="682"/>
      <c r="D733" s="682"/>
      <c r="E733" s="683"/>
      <c r="F733" s="645" t="s">
        <v>751</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52.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8" t="s">
        <v>351</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998" t="s">
        <v>671</v>
      </c>
      <c r="B737" s="211"/>
      <c r="C737" s="211"/>
      <c r="D737" s="212"/>
      <c r="E737" s="962" t="s">
        <v>741</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396</v>
      </c>
      <c r="B738" s="361"/>
      <c r="C738" s="361"/>
      <c r="D738" s="361"/>
      <c r="E738" s="962" t="s">
        <v>742</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395</v>
      </c>
      <c r="B739" s="361"/>
      <c r="C739" s="361"/>
      <c r="D739" s="361"/>
      <c r="E739" s="962" t="s">
        <v>743</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394</v>
      </c>
      <c r="B740" s="361"/>
      <c r="C740" s="361"/>
      <c r="D740" s="361"/>
      <c r="E740" s="962" t="s">
        <v>743</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393</v>
      </c>
      <c r="B741" s="361"/>
      <c r="C741" s="361"/>
      <c r="D741" s="361"/>
      <c r="E741" s="962" t="s">
        <v>744</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392</v>
      </c>
      <c r="B742" s="361"/>
      <c r="C742" s="361"/>
      <c r="D742" s="361"/>
      <c r="E742" s="962" t="s">
        <v>745</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391</v>
      </c>
      <c r="B743" s="361"/>
      <c r="C743" s="361"/>
      <c r="D743" s="361"/>
      <c r="E743" s="962" t="s">
        <v>746</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390</v>
      </c>
      <c r="B744" s="361"/>
      <c r="C744" s="361"/>
      <c r="D744" s="361"/>
      <c r="E744" s="962" t="s">
        <v>747</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389</v>
      </c>
      <c r="B745" s="361"/>
      <c r="C745" s="361"/>
      <c r="D745" s="361"/>
      <c r="E745" s="999" t="s">
        <v>748</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544</v>
      </c>
      <c r="B746" s="361"/>
      <c r="C746" s="361"/>
      <c r="D746" s="361"/>
      <c r="E746" s="968" t="s">
        <v>710</v>
      </c>
      <c r="F746" s="966"/>
      <c r="G746" s="966"/>
      <c r="H746" s="100" t="str">
        <f>IF(E746="","","-")</f>
        <v>-</v>
      </c>
      <c r="I746" s="966"/>
      <c r="J746" s="966"/>
      <c r="K746" s="100" t="str">
        <f>IF(I746="","","-")</f>
        <v/>
      </c>
      <c r="L746" s="967">
        <v>6</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508</v>
      </c>
      <c r="B747" s="361"/>
      <c r="C747" s="361"/>
      <c r="D747" s="361"/>
      <c r="E747" s="968" t="s">
        <v>710</v>
      </c>
      <c r="F747" s="966"/>
      <c r="G747" s="966"/>
      <c r="H747" s="100" t="str">
        <f>IF(E747="","","-")</f>
        <v>-</v>
      </c>
      <c r="I747" s="966"/>
      <c r="J747" s="966"/>
      <c r="K747" s="100" t="str">
        <f>IF(I747="","","-")</f>
        <v/>
      </c>
      <c r="L747" s="967">
        <v>81</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22" t="s">
        <v>383</v>
      </c>
      <c r="B748" s="623"/>
      <c r="C748" s="623"/>
      <c r="D748" s="623"/>
      <c r="E748" s="623"/>
      <c r="F748" s="62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385</v>
      </c>
      <c r="B787" s="637"/>
      <c r="C787" s="637"/>
      <c r="D787" s="637"/>
      <c r="E787" s="637"/>
      <c r="F787" s="638"/>
      <c r="G787" s="603" t="s">
        <v>770</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771</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801"/>
    </row>
    <row r="788" spans="1:51" ht="24.75" customHeight="1" x14ac:dyDescent="0.15">
      <c r="A788" s="639"/>
      <c r="B788" s="640"/>
      <c r="C788" s="640"/>
      <c r="D788" s="640"/>
      <c r="E788" s="640"/>
      <c r="F788" s="641"/>
      <c r="G788" s="820"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6"/>
      <c r="AC788" s="820"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9"/>
      <c r="B789" s="640"/>
      <c r="C789" s="640"/>
      <c r="D789" s="640"/>
      <c r="E789" s="640"/>
      <c r="F789" s="641"/>
      <c r="G789" s="678" t="s">
        <v>774</v>
      </c>
      <c r="H789" s="679"/>
      <c r="I789" s="679"/>
      <c r="J789" s="679"/>
      <c r="K789" s="680"/>
      <c r="L789" s="672" t="s">
        <v>775</v>
      </c>
      <c r="M789" s="673"/>
      <c r="N789" s="673"/>
      <c r="O789" s="673"/>
      <c r="P789" s="673"/>
      <c r="Q789" s="673"/>
      <c r="R789" s="673"/>
      <c r="S789" s="673"/>
      <c r="T789" s="673"/>
      <c r="U789" s="673"/>
      <c r="V789" s="673"/>
      <c r="W789" s="673"/>
      <c r="X789" s="674"/>
      <c r="Y789" s="393"/>
      <c r="Z789" s="394"/>
      <c r="AA789" s="394"/>
      <c r="AB789" s="810"/>
      <c r="AC789" s="678" t="s">
        <v>777</v>
      </c>
      <c r="AD789" s="679"/>
      <c r="AE789" s="679"/>
      <c r="AF789" s="679"/>
      <c r="AG789" s="680"/>
      <c r="AH789" s="672" t="s">
        <v>778</v>
      </c>
      <c r="AI789" s="673"/>
      <c r="AJ789" s="673"/>
      <c r="AK789" s="673"/>
      <c r="AL789" s="673"/>
      <c r="AM789" s="673"/>
      <c r="AN789" s="673"/>
      <c r="AO789" s="673"/>
      <c r="AP789" s="673"/>
      <c r="AQ789" s="673"/>
      <c r="AR789" s="673"/>
      <c r="AS789" s="673"/>
      <c r="AT789" s="674"/>
      <c r="AU789" s="393"/>
      <c r="AV789" s="394"/>
      <c r="AW789" s="394"/>
      <c r="AX789" s="395"/>
    </row>
    <row r="790" spans="1:51" ht="24.75" customHeight="1" x14ac:dyDescent="0.15">
      <c r="A790" s="639"/>
      <c r="B790" s="640"/>
      <c r="C790" s="640"/>
      <c r="D790" s="640"/>
      <c r="E790" s="640"/>
      <c r="F790" s="641"/>
      <c r="G790" s="614" t="s">
        <v>774</v>
      </c>
      <c r="H790" s="615"/>
      <c r="I790" s="615"/>
      <c r="J790" s="615"/>
      <c r="K790" s="616"/>
      <c r="L790" s="606" t="s">
        <v>773</v>
      </c>
      <c r="M790" s="607"/>
      <c r="N790" s="607"/>
      <c r="O790" s="607"/>
      <c r="P790" s="607"/>
      <c r="Q790" s="607"/>
      <c r="R790" s="607"/>
      <c r="S790" s="607"/>
      <c r="T790" s="607"/>
      <c r="U790" s="607"/>
      <c r="V790" s="607"/>
      <c r="W790" s="607"/>
      <c r="X790" s="608"/>
      <c r="Y790" s="609">
        <v>517</v>
      </c>
      <c r="Z790" s="610"/>
      <c r="AA790" s="610"/>
      <c r="AB790" s="620"/>
      <c r="AC790" s="614" t="s">
        <v>777</v>
      </c>
      <c r="AD790" s="615"/>
      <c r="AE790" s="615"/>
      <c r="AF790" s="615"/>
      <c r="AG790" s="616"/>
      <c r="AH790" s="606" t="s">
        <v>773</v>
      </c>
      <c r="AI790" s="607"/>
      <c r="AJ790" s="607"/>
      <c r="AK790" s="607"/>
      <c r="AL790" s="607"/>
      <c r="AM790" s="607"/>
      <c r="AN790" s="607"/>
      <c r="AO790" s="607"/>
      <c r="AP790" s="607"/>
      <c r="AQ790" s="607"/>
      <c r="AR790" s="607"/>
      <c r="AS790" s="607"/>
      <c r="AT790" s="608"/>
      <c r="AU790" s="609">
        <v>97</v>
      </c>
      <c r="AV790" s="610"/>
      <c r="AW790" s="610"/>
      <c r="AX790" s="611"/>
    </row>
    <row r="791" spans="1:51" ht="24.75" customHeight="1" x14ac:dyDescent="0.15">
      <c r="A791" s="639"/>
      <c r="B791" s="640"/>
      <c r="C791" s="640"/>
      <c r="D791" s="640"/>
      <c r="E791" s="640"/>
      <c r="F791" s="641"/>
      <c r="G791" s="614" t="s">
        <v>774</v>
      </c>
      <c r="H791" s="615"/>
      <c r="I791" s="615"/>
      <c r="J791" s="615"/>
      <c r="K791" s="616"/>
      <c r="L791" s="606" t="s">
        <v>776</v>
      </c>
      <c r="M791" s="607"/>
      <c r="N791" s="607"/>
      <c r="O791" s="607"/>
      <c r="P791" s="607"/>
      <c r="Q791" s="607"/>
      <c r="R791" s="607"/>
      <c r="S791" s="607"/>
      <c r="T791" s="607"/>
      <c r="U791" s="607"/>
      <c r="V791" s="607"/>
      <c r="W791" s="607"/>
      <c r="X791" s="608"/>
      <c r="Y791" s="609"/>
      <c r="Z791" s="610"/>
      <c r="AA791" s="610"/>
      <c r="AB791" s="620"/>
      <c r="AC791" s="614" t="s">
        <v>777</v>
      </c>
      <c r="AD791" s="615"/>
      <c r="AE791" s="615"/>
      <c r="AF791" s="615"/>
      <c r="AG791" s="616"/>
      <c r="AH791" s="606" t="s">
        <v>776</v>
      </c>
      <c r="AI791" s="607"/>
      <c r="AJ791" s="607"/>
      <c r="AK791" s="607"/>
      <c r="AL791" s="607"/>
      <c r="AM791" s="607"/>
      <c r="AN791" s="607"/>
      <c r="AO791" s="607"/>
      <c r="AP791" s="607"/>
      <c r="AQ791" s="607"/>
      <c r="AR791" s="607"/>
      <c r="AS791" s="607"/>
      <c r="AT791" s="608"/>
      <c r="AU791" s="609"/>
      <c r="AV791" s="610"/>
      <c r="AW791" s="610"/>
      <c r="AX791" s="611"/>
    </row>
    <row r="792" spans="1:51" ht="24.75" customHeight="1" x14ac:dyDescent="0.15">
      <c r="A792" s="639"/>
      <c r="B792" s="640"/>
      <c r="C792" s="640"/>
      <c r="D792" s="640"/>
      <c r="E792" s="640"/>
      <c r="F792" s="641"/>
      <c r="G792" s="614"/>
      <c r="H792" s="615"/>
      <c r="I792" s="615"/>
      <c r="J792" s="615"/>
      <c r="K792" s="616"/>
      <c r="L792" s="606"/>
      <c r="M792" s="607"/>
      <c r="N792" s="607"/>
      <c r="O792" s="607"/>
      <c r="P792" s="607"/>
      <c r="Q792" s="607"/>
      <c r="R792" s="607"/>
      <c r="S792" s="607"/>
      <c r="T792" s="607"/>
      <c r="U792" s="607"/>
      <c r="V792" s="607"/>
      <c r="W792" s="607"/>
      <c r="X792" s="608"/>
      <c r="Y792" s="609"/>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customHeight="1" x14ac:dyDescent="0.15">
      <c r="A793" s="639"/>
      <c r="B793" s="640"/>
      <c r="C793" s="640"/>
      <c r="D793" s="640"/>
      <c r="E793" s="640"/>
      <c r="F793" s="641"/>
      <c r="G793" s="614"/>
      <c r="H793" s="615"/>
      <c r="I793" s="615"/>
      <c r="J793" s="615"/>
      <c r="K793" s="616"/>
      <c r="L793" s="606"/>
      <c r="M793" s="607"/>
      <c r="N793" s="607"/>
      <c r="O793" s="607"/>
      <c r="P793" s="607"/>
      <c r="Q793" s="607"/>
      <c r="R793" s="607"/>
      <c r="S793" s="607"/>
      <c r="T793" s="607"/>
      <c r="U793" s="607"/>
      <c r="V793" s="607"/>
      <c r="W793" s="607"/>
      <c r="X793" s="608"/>
      <c r="Y793" s="609"/>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customHeight="1" x14ac:dyDescent="0.15">
      <c r="A794" s="639"/>
      <c r="B794" s="640"/>
      <c r="C794" s="640"/>
      <c r="D794" s="640"/>
      <c r="E794" s="640"/>
      <c r="F794" s="641"/>
      <c r="G794" s="614"/>
      <c r="H794" s="615"/>
      <c r="I794" s="615"/>
      <c r="J794" s="615"/>
      <c r="K794" s="616"/>
      <c r="L794" s="606"/>
      <c r="M794" s="607"/>
      <c r="N794" s="607"/>
      <c r="O794" s="607"/>
      <c r="P794" s="607"/>
      <c r="Q794" s="607"/>
      <c r="R794" s="607"/>
      <c r="S794" s="607"/>
      <c r="T794" s="607"/>
      <c r="U794" s="607"/>
      <c r="V794" s="607"/>
      <c r="W794" s="607"/>
      <c r="X794" s="608"/>
      <c r="Y794" s="609"/>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thickBot="1" x14ac:dyDescent="0.2">
      <c r="A799" s="639"/>
      <c r="B799" s="640"/>
      <c r="C799" s="640"/>
      <c r="D799" s="640"/>
      <c r="E799" s="640"/>
      <c r="F799" s="641"/>
      <c r="G799" s="831" t="s">
        <v>20</v>
      </c>
      <c r="H799" s="832"/>
      <c r="I799" s="832"/>
      <c r="J799" s="832"/>
      <c r="K799" s="832"/>
      <c r="L799" s="833"/>
      <c r="M799" s="834"/>
      <c r="N799" s="834"/>
      <c r="O799" s="834"/>
      <c r="P799" s="834"/>
      <c r="Q799" s="834"/>
      <c r="R799" s="834"/>
      <c r="S799" s="834"/>
      <c r="T799" s="834"/>
      <c r="U799" s="834"/>
      <c r="V799" s="834"/>
      <c r="W799" s="834"/>
      <c r="X799" s="835"/>
      <c r="Y799" s="836">
        <f>SUM(Y789:AB798)</f>
        <v>517</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97</v>
      </c>
      <c r="AV799" s="837"/>
      <c r="AW799" s="837"/>
      <c r="AX799" s="839"/>
    </row>
    <row r="800" spans="1:51" ht="24.75" customHeight="1" x14ac:dyDescent="0.15">
      <c r="A800" s="639"/>
      <c r="B800" s="640"/>
      <c r="C800" s="640"/>
      <c r="D800" s="640"/>
      <c r="E800" s="640"/>
      <c r="F800" s="641"/>
      <c r="G800" s="603" t="s">
        <v>772</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318</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801"/>
      <c r="AY800">
        <f>COUNTA($G$802,$AC$802)</f>
        <v>1</v>
      </c>
    </row>
    <row r="801" spans="1:51" ht="24.75" customHeight="1" x14ac:dyDescent="0.15">
      <c r="A801" s="639"/>
      <c r="B801" s="640"/>
      <c r="C801" s="640"/>
      <c r="D801" s="640"/>
      <c r="E801" s="640"/>
      <c r="F801" s="641"/>
      <c r="G801" s="820"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6"/>
      <c r="AC801" s="820"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1</v>
      </c>
    </row>
    <row r="802" spans="1:51" ht="24.75" customHeight="1" x14ac:dyDescent="0.15">
      <c r="A802" s="639"/>
      <c r="B802" s="640"/>
      <c r="C802" s="640"/>
      <c r="D802" s="640"/>
      <c r="E802" s="640"/>
      <c r="F802" s="641"/>
      <c r="G802" s="678" t="s">
        <v>777</v>
      </c>
      <c r="H802" s="679"/>
      <c r="I802" s="679"/>
      <c r="J802" s="679"/>
      <c r="K802" s="680"/>
      <c r="L802" s="672" t="s">
        <v>779</v>
      </c>
      <c r="M802" s="673"/>
      <c r="N802" s="673"/>
      <c r="O802" s="673"/>
      <c r="P802" s="673"/>
      <c r="Q802" s="673"/>
      <c r="R802" s="673"/>
      <c r="S802" s="673"/>
      <c r="T802" s="673"/>
      <c r="U802" s="673"/>
      <c r="V802" s="673"/>
      <c r="W802" s="673"/>
      <c r="X802" s="674"/>
      <c r="Y802" s="393"/>
      <c r="Z802" s="394"/>
      <c r="AA802" s="394"/>
      <c r="AB802" s="810"/>
      <c r="AC802" s="678"/>
      <c r="AD802" s="679"/>
      <c r="AE802" s="679"/>
      <c r="AF802" s="679"/>
      <c r="AG802" s="680"/>
      <c r="AH802" s="672"/>
      <c r="AI802" s="673"/>
      <c r="AJ802" s="673"/>
      <c r="AK802" s="673"/>
      <c r="AL802" s="673"/>
      <c r="AM802" s="673"/>
      <c r="AN802" s="673"/>
      <c r="AO802" s="673"/>
      <c r="AP802" s="673"/>
      <c r="AQ802" s="673"/>
      <c r="AR802" s="673"/>
      <c r="AS802" s="673"/>
      <c r="AT802" s="674"/>
      <c r="AU802" s="393"/>
      <c r="AV802" s="394"/>
      <c r="AW802" s="394"/>
      <c r="AX802" s="395"/>
      <c r="AY802">
        <f t="shared" ref="AY802:AY812" si="115">$AY$800</f>
        <v>1</v>
      </c>
    </row>
    <row r="803" spans="1:51" ht="24.75" customHeight="1" x14ac:dyDescent="0.15">
      <c r="A803" s="639"/>
      <c r="B803" s="640"/>
      <c r="C803" s="640"/>
      <c r="D803" s="640"/>
      <c r="E803" s="640"/>
      <c r="F803" s="641"/>
      <c r="G803" s="614" t="s">
        <v>777</v>
      </c>
      <c r="H803" s="615"/>
      <c r="I803" s="615"/>
      <c r="J803" s="615"/>
      <c r="K803" s="616"/>
      <c r="L803" s="606" t="s">
        <v>773</v>
      </c>
      <c r="M803" s="607"/>
      <c r="N803" s="607"/>
      <c r="O803" s="607"/>
      <c r="P803" s="607"/>
      <c r="Q803" s="607"/>
      <c r="R803" s="607"/>
      <c r="S803" s="607"/>
      <c r="T803" s="607"/>
      <c r="U803" s="607"/>
      <c r="V803" s="607"/>
      <c r="W803" s="607"/>
      <c r="X803" s="608"/>
      <c r="Y803" s="609">
        <v>142</v>
      </c>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1</v>
      </c>
    </row>
    <row r="804" spans="1:51" ht="24.75" customHeight="1" x14ac:dyDescent="0.15">
      <c r="A804" s="639"/>
      <c r="B804" s="640"/>
      <c r="C804" s="640"/>
      <c r="D804" s="640"/>
      <c r="E804" s="640"/>
      <c r="F804" s="641"/>
      <c r="G804" s="614" t="s">
        <v>777</v>
      </c>
      <c r="H804" s="615"/>
      <c r="I804" s="615"/>
      <c r="J804" s="615"/>
      <c r="K804" s="616"/>
      <c r="L804" s="606" t="s">
        <v>776</v>
      </c>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1</v>
      </c>
    </row>
    <row r="805" spans="1:51" ht="24.75" customHeight="1" x14ac:dyDescent="0.15">
      <c r="A805" s="639"/>
      <c r="B805" s="640"/>
      <c r="C805" s="640"/>
      <c r="D805" s="640"/>
      <c r="E805" s="640"/>
      <c r="F805" s="641"/>
      <c r="G805" s="614"/>
      <c r="H805" s="615"/>
      <c r="I805" s="615"/>
      <c r="J805" s="615"/>
      <c r="K805" s="616"/>
      <c r="L805" s="606"/>
      <c r="M805" s="607"/>
      <c r="N805" s="607"/>
      <c r="O805" s="607"/>
      <c r="P805" s="607"/>
      <c r="Q805" s="607"/>
      <c r="R805" s="607"/>
      <c r="S805" s="607"/>
      <c r="T805" s="607"/>
      <c r="U805" s="607"/>
      <c r="V805" s="607"/>
      <c r="W805" s="607"/>
      <c r="X805" s="608"/>
      <c r="Y805" s="609"/>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1</v>
      </c>
    </row>
    <row r="806" spans="1:51" ht="24.75" customHeight="1" x14ac:dyDescent="0.15">
      <c r="A806" s="639"/>
      <c r="B806" s="640"/>
      <c r="C806" s="640"/>
      <c r="D806" s="640"/>
      <c r="E806" s="640"/>
      <c r="F806" s="641"/>
      <c r="G806" s="614"/>
      <c r="H806" s="615"/>
      <c r="I806" s="615"/>
      <c r="J806" s="615"/>
      <c r="K806" s="616"/>
      <c r="L806" s="606"/>
      <c r="M806" s="607"/>
      <c r="N806" s="607"/>
      <c r="O806" s="607"/>
      <c r="P806" s="607"/>
      <c r="Q806" s="607"/>
      <c r="R806" s="607"/>
      <c r="S806" s="607"/>
      <c r="T806" s="607"/>
      <c r="U806" s="607"/>
      <c r="V806" s="607"/>
      <c r="W806" s="607"/>
      <c r="X806" s="608"/>
      <c r="Y806" s="609"/>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1</v>
      </c>
    </row>
    <row r="807" spans="1:51" ht="24.75" customHeight="1" x14ac:dyDescent="0.15">
      <c r="A807" s="639"/>
      <c r="B807" s="640"/>
      <c r="C807" s="640"/>
      <c r="D807" s="640"/>
      <c r="E807" s="640"/>
      <c r="F807" s="641"/>
      <c r="G807" s="614"/>
      <c r="H807" s="615"/>
      <c r="I807" s="615"/>
      <c r="J807" s="615"/>
      <c r="K807" s="616"/>
      <c r="L807" s="606"/>
      <c r="M807" s="607"/>
      <c r="N807" s="607"/>
      <c r="O807" s="607"/>
      <c r="P807" s="607"/>
      <c r="Q807" s="607"/>
      <c r="R807" s="607"/>
      <c r="S807" s="607"/>
      <c r="T807" s="607"/>
      <c r="U807" s="607"/>
      <c r="V807" s="607"/>
      <c r="W807" s="607"/>
      <c r="X807" s="608"/>
      <c r="Y807" s="609"/>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1</v>
      </c>
    </row>
    <row r="808" spans="1:51" ht="24.75"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1</v>
      </c>
    </row>
    <row r="809" spans="1:51" ht="24.75"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1</v>
      </c>
    </row>
    <row r="810" spans="1:51" ht="24.75"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1</v>
      </c>
    </row>
    <row r="811" spans="1:51" ht="24.75"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1</v>
      </c>
    </row>
    <row r="812" spans="1:51" ht="24.75" customHeight="1" x14ac:dyDescent="0.15">
      <c r="A812" s="639"/>
      <c r="B812" s="640"/>
      <c r="C812" s="640"/>
      <c r="D812" s="640"/>
      <c r="E812" s="640"/>
      <c r="F812" s="641"/>
      <c r="G812" s="831" t="s">
        <v>20</v>
      </c>
      <c r="H812" s="832"/>
      <c r="I812" s="832"/>
      <c r="J812" s="832"/>
      <c r="K812" s="832"/>
      <c r="L812" s="833"/>
      <c r="M812" s="834"/>
      <c r="N812" s="834"/>
      <c r="O812" s="834"/>
      <c r="P812" s="834"/>
      <c r="Q812" s="834"/>
      <c r="R812" s="834"/>
      <c r="S812" s="834"/>
      <c r="T812" s="834"/>
      <c r="U812" s="834"/>
      <c r="V812" s="834"/>
      <c r="W812" s="834"/>
      <c r="X812" s="835"/>
      <c r="Y812" s="836">
        <f>SUM(Y802:AB811)</f>
        <v>142</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1</v>
      </c>
    </row>
    <row r="813" spans="1:51" ht="24.75" hidden="1" customHeight="1" x14ac:dyDescent="0.15">
      <c r="A813" s="639"/>
      <c r="B813" s="640"/>
      <c r="C813" s="640"/>
      <c r="D813" s="640"/>
      <c r="E813" s="640"/>
      <c r="F813" s="641"/>
      <c r="G813" s="603" t="s">
        <v>319</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320</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801"/>
      <c r="AY813">
        <f>COUNTA($G$815,$AC$815)</f>
        <v>0</v>
      </c>
    </row>
    <row r="814" spans="1:51" ht="24.75" hidden="1" customHeight="1" x14ac:dyDescent="0.15">
      <c r="A814" s="639"/>
      <c r="B814" s="640"/>
      <c r="C814" s="640"/>
      <c r="D814" s="640"/>
      <c r="E814" s="640"/>
      <c r="F814" s="641"/>
      <c r="G814" s="820"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6"/>
      <c r="AC814" s="820"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24.75" hidden="1" customHeight="1" x14ac:dyDescent="0.15">
      <c r="A815" s="639"/>
      <c r="B815" s="640"/>
      <c r="C815" s="640"/>
      <c r="D815" s="640"/>
      <c r="E815" s="640"/>
      <c r="F815" s="641"/>
      <c r="G815" s="678"/>
      <c r="H815" s="679"/>
      <c r="I815" s="679"/>
      <c r="J815" s="679"/>
      <c r="K815" s="680"/>
      <c r="L815" s="672"/>
      <c r="M815" s="673"/>
      <c r="N815" s="673"/>
      <c r="O815" s="673"/>
      <c r="P815" s="673"/>
      <c r="Q815" s="673"/>
      <c r="R815" s="673"/>
      <c r="S815" s="673"/>
      <c r="T815" s="673"/>
      <c r="U815" s="673"/>
      <c r="V815" s="673"/>
      <c r="W815" s="673"/>
      <c r="X815" s="674"/>
      <c r="Y815" s="393"/>
      <c r="Z815" s="394"/>
      <c r="AA815" s="394"/>
      <c r="AB815" s="810"/>
      <c r="AC815" s="678"/>
      <c r="AD815" s="679"/>
      <c r="AE815" s="679"/>
      <c r="AF815" s="679"/>
      <c r="AG815" s="680"/>
      <c r="AH815" s="672"/>
      <c r="AI815" s="673"/>
      <c r="AJ815" s="673"/>
      <c r="AK815" s="673"/>
      <c r="AL815" s="673"/>
      <c r="AM815" s="673"/>
      <c r="AN815" s="673"/>
      <c r="AO815" s="673"/>
      <c r="AP815" s="673"/>
      <c r="AQ815" s="673"/>
      <c r="AR815" s="673"/>
      <c r="AS815" s="673"/>
      <c r="AT815" s="674"/>
      <c r="AU815" s="393"/>
      <c r="AV815" s="394"/>
      <c r="AW815" s="394"/>
      <c r="AX815" s="395"/>
      <c r="AY815">
        <f t="shared" ref="AY815:AY825" si="116">$AY$813</f>
        <v>0</v>
      </c>
    </row>
    <row r="816" spans="1:51"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639"/>
      <c r="B818" s="640"/>
      <c r="C818" s="640"/>
      <c r="D818" s="640"/>
      <c r="E818" s="640"/>
      <c r="F818" s="641"/>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639"/>
      <c r="B819" s="640"/>
      <c r="C819" s="640"/>
      <c r="D819" s="640"/>
      <c r="E819" s="640"/>
      <c r="F819" s="641"/>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639"/>
      <c r="B820" s="640"/>
      <c r="C820" s="640"/>
      <c r="D820" s="640"/>
      <c r="E820" s="640"/>
      <c r="F820" s="641"/>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639"/>
      <c r="B825" s="640"/>
      <c r="C825" s="640"/>
      <c r="D825" s="640"/>
      <c r="E825" s="640"/>
      <c r="F825" s="641"/>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39"/>
      <c r="B826" s="640"/>
      <c r="C826" s="640"/>
      <c r="D826" s="640"/>
      <c r="E826" s="640"/>
      <c r="F826" s="641"/>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801"/>
      <c r="AY826">
        <f>COUNTA($G$828,$AC$828)</f>
        <v>0</v>
      </c>
    </row>
    <row r="827" spans="1:51" ht="24.75" hidden="1" customHeight="1" x14ac:dyDescent="0.15">
      <c r="A827" s="639"/>
      <c r="B827" s="640"/>
      <c r="C827" s="640"/>
      <c r="D827" s="640"/>
      <c r="E827" s="640"/>
      <c r="F827" s="641"/>
      <c r="G827" s="820"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6"/>
      <c r="AC827" s="820"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9"/>
      <c r="B828" s="640"/>
      <c r="C828" s="640"/>
      <c r="D828" s="640"/>
      <c r="E828" s="640"/>
      <c r="F828" s="641"/>
      <c r="G828" s="678"/>
      <c r="H828" s="679"/>
      <c r="I828" s="679"/>
      <c r="J828" s="679"/>
      <c r="K828" s="680"/>
      <c r="L828" s="672"/>
      <c r="M828" s="673"/>
      <c r="N828" s="673"/>
      <c r="O828" s="673"/>
      <c r="P828" s="673"/>
      <c r="Q828" s="673"/>
      <c r="R828" s="673"/>
      <c r="S828" s="673"/>
      <c r="T828" s="673"/>
      <c r="U828" s="673"/>
      <c r="V828" s="673"/>
      <c r="W828" s="673"/>
      <c r="X828" s="674"/>
      <c r="Y828" s="393"/>
      <c r="Z828" s="394"/>
      <c r="AA828" s="394"/>
      <c r="AB828" s="810"/>
      <c r="AC828" s="678"/>
      <c r="AD828" s="679"/>
      <c r="AE828" s="679"/>
      <c r="AF828" s="679"/>
      <c r="AG828" s="680"/>
      <c r="AH828" s="672"/>
      <c r="AI828" s="673"/>
      <c r="AJ828" s="673"/>
      <c r="AK828" s="673"/>
      <c r="AL828" s="673"/>
      <c r="AM828" s="673"/>
      <c r="AN828" s="673"/>
      <c r="AO828" s="673"/>
      <c r="AP828" s="673"/>
      <c r="AQ828" s="673"/>
      <c r="AR828" s="673"/>
      <c r="AS828" s="673"/>
      <c r="AT828" s="674"/>
      <c r="AU828" s="393"/>
      <c r="AV828" s="394"/>
      <c r="AW828" s="394"/>
      <c r="AX828" s="395"/>
      <c r="AY828">
        <f t="shared" ref="AY828:AY838" si="117">$AY$826</f>
        <v>0</v>
      </c>
    </row>
    <row r="829" spans="1:51"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39"/>
      <c r="B831" s="640"/>
      <c r="C831" s="640"/>
      <c r="D831" s="640"/>
      <c r="E831" s="640"/>
      <c r="F831" s="641"/>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39"/>
      <c r="B832" s="640"/>
      <c r="C832" s="640"/>
      <c r="D832" s="640"/>
      <c r="E832" s="640"/>
      <c r="F832" s="641"/>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39"/>
      <c r="B833" s="640"/>
      <c r="C833" s="640"/>
      <c r="D833" s="640"/>
      <c r="E833" s="640"/>
      <c r="F833" s="641"/>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39"/>
      <c r="B834" s="640"/>
      <c r="C834" s="640"/>
      <c r="D834" s="640"/>
      <c r="E834" s="640"/>
      <c r="F834" s="641"/>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39"/>
      <c r="B835" s="640"/>
      <c r="C835" s="640"/>
      <c r="D835" s="640"/>
      <c r="E835" s="640"/>
      <c r="F835" s="641"/>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39"/>
      <c r="B836" s="640"/>
      <c r="C836" s="640"/>
      <c r="D836" s="640"/>
      <c r="E836" s="640"/>
      <c r="F836" s="641"/>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39"/>
      <c r="B837" s="640"/>
      <c r="C837" s="640"/>
      <c r="D837" s="640"/>
      <c r="E837" s="640"/>
      <c r="F837" s="641"/>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39"/>
      <c r="B838" s="640"/>
      <c r="C838" s="640"/>
      <c r="D838" s="640"/>
      <c r="E838" s="640"/>
      <c r="F838" s="641"/>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64.5" customHeight="1" x14ac:dyDescent="0.15">
      <c r="A845" s="370">
        <v>1</v>
      </c>
      <c r="B845" s="370">
        <v>1</v>
      </c>
      <c r="C845" s="358" t="s">
        <v>780</v>
      </c>
      <c r="D845" s="343"/>
      <c r="E845" s="343"/>
      <c r="F845" s="343"/>
      <c r="G845" s="343"/>
      <c r="H845" s="343"/>
      <c r="I845" s="343"/>
      <c r="J845" s="344">
        <v>6010401076921</v>
      </c>
      <c r="K845" s="345"/>
      <c r="L845" s="345"/>
      <c r="M845" s="345"/>
      <c r="N845" s="345"/>
      <c r="O845" s="345"/>
      <c r="P845" s="374" t="s">
        <v>781</v>
      </c>
      <c r="Q845" s="375"/>
      <c r="R845" s="375"/>
      <c r="S845" s="375"/>
      <c r="T845" s="375"/>
      <c r="U845" s="375"/>
      <c r="V845" s="375"/>
      <c r="W845" s="375"/>
      <c r="X845" s="375"/>
      <c r="Y845" s="347">
        <v>517</v>
      </c>
      <c r="Z845" s="348"/>
      <c r="AA845" s="348"/>
      <c r="AB845" s="349"/>
      <c r="AC845" s="909" t="s">
        <v>782</v>
      </c>
      <c r="AD845" s="910"/>
      <c r="AE845" s="910"/>
      <c r="AF845" s="910"/>
      <c r="AG845" s="910"/>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7" customHeight="1" x14ac:dyDescent="0.15">
      <c r="A878" s="370">
        <v>1</v>
      </c>
      <c r="B878" s="370">
        <v>1</v>
      </c>
      <c r="C878" s="358" t="s">
        <v>783</v>
      </c>
      <c r="D878" s="343"/>
      <c r="E878" s="343"/>
      <c r="F878" s="343"/>
      <c r="G878" s="343"/>
      <c r="H878" s="343"/>
      <c r="I878" s="343"/>
      <c r="J878" s="344">
        <v>4020001029090</v>
      </c>
      <c r="K878" s="345"/>
      <c r="L878" s="345"/>
      <c r="M878" s="345"/>
      <c r="N878" s="345"/>
      <c r="O878" s="345"/>
      <c r="P878" s="374" t="s">
        <v>784</v>
      </c>
      <c r="Q878" s="375"/>
      <c r="R878" s="375"/>
      <c r="S878" s="375"/>
      <c r="T878" s="375"/>
      <c r="U878" s="375"/>
      <c r="V878" s="375"/>
      <c r="W878" s="375"/>
      <c r="X878" s="375"/>
      <c r="Y878" s="347">
        <v>142</v>
      </c>
      <c r="Z878" s="348"/>
      <c r="AA878" s="348"/>
      <c r="AB878" s="349"/>
      <c r="AC878" s="909" t="s">
        <v>782</v>
      </c>
      <c r="AD878" s="910"/>
      <c r="AE878" s="910"/>
      <c r="AF878" s="910"/>
      <c r="AG878" s="910"/>
      <c r="AH878" s="366" t="s">
        <v>405</v>
      </c>
      <c r="AI878" s="367"/>
      <c r="AJ878" s="367"/>
      <c r="AK878" s="367"/>
      <c r="AL878" s="354" t="s">
        <v>405</v>
      </c>
      <c r="AM878" s="355"/>
      <c r="AN878" s="355"/>
      <c r="AO878" s="356"/>
      <c r="AP878" s="357" t="s">
        <v>405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1.5" customHeight="1" x14ac:dyDescent="0.15">
      <c r="A911" s="370">
        <v>1</v>
      </c>
      <c r="B911" s="370">
        <v>1</v>
      </c>
      <c r="C911" s="358" t="s">
        <v>785</v>
      </c>
      <c r="D911" s="343"/>
      <c r="E911" s="343"/>
      <c r="F911" s="343"/>
      <c r="G911" s="343"/>
      <c r="H911" s="343"/>
      <c r="I911" s="343"/>
      <c r="J911" s="344">
        <v>8010401050387</v>
      </c>
      <c r="K911" s="345"/>
      <c r="L911" s="345"/>
      <c r="M911" s="345"/>
      <c r="N911" s="345"/>
      <c r="O911" s="345"/>
      <c r="P911" s="374" t="s">
        <v>786</v>
      </c>
      <c r="Q911" s="375"/>
      <c r="R911" s="375"/>
      <c r="S911" s="375"/>
      <c r="T911" s="375"/>
      <c r="U911" s="375"/>
      <c r="V911" s="375"/>
      <c r="W911" s="375"/>
      <c r="X911" s="375"/>
      <c r="Y911" s="347">
        <v>97</v>
      </c>
      <c r="Z911" s="348"/>
      <c r="AA911" s="348"/>
      <c r="AB911" s="349"/>
      <c r="AC911" s="909" t="s">
        <v>782</v>
      </c>
      <c r="AD911" s="910"/>
      <c r="AE911" s="910"/>
      <c r="AF911" s="910"/>
      <c r="AG911" s="910"/>
      <c r="AH911" s="366" t="s">
        <v>405</v>
      </c>
      <c r="AI911" s="367"/>
      <c r="AJ911" s="367"/>
      <c r="AK911" s="367"/>
      <c r="AL911" s="354" t="s">
        <v>405</v>
      </c>
      <c r="AM911" s="355"/>
      <c r="AN911" s="355"/>
      <c r="AO911" s="356"/>
      <c r="AP911" s="357" t="s">
        <v>405</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6" t="s">
        <v>328</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329</v>
      </c>
      <c r="AQ1109" s="365"/>
      <c r="AR1109" s="365"/>
      <c r="AS1109" s="365"/>
      <c r="AT1109" s="365"/>
      <c r="AU1109" s="365"/>
      <c r="AV1109" s="365"/>
      <c r="AW1109" s="365"/>
      <c r="AX1109" s="365"/>
    </row>
    <row r="1110" spans="1:51" ht="74.25" customHeight="1" x14ac:dyDescent="0.15">
      <c r="A1110" s="370">
        <v>1</v>
      </c>
      <c r="B1110" s="370">
        <v>1</v>
      </c>
      <c r="C1110" s="368" t="s">
        <v>787</v>
      </c>
      <c r="D1110" s="368"/>
      <c r="E1110" s="371" t="s">
        <v>780</v>
      </c>
      <c r="F1110" s="372"/>
      <c r="G1110" s="372"/>
      <c r="H1110" s="372"/>
      <c r="I1110" s="373"/>
      <c r="J1110" s="381">
        <v>6010401076921</v>
      </c>
      <c r="K1110" s="382"/>
      <c r="L1110" s="382"/>
      <c r="M1110" s="382"/>
      <c r="N1110" s="382"/>
      <c r="O1110" s="383"/>
      <c r="P1110" s="384" t="s">
        <v>781</v>
      </c>
      <c r="Q1110" s="385"/>
      <c r="R1110" s="385"/>
      <c r="S1110" s="385"/>
      <c r="T1110" s="385"/>
      <c r="U1110" s="385"/>
      <c r="V1110" s="385"/>
      <c r="W1110" s="385"/>
      <c r="X1110" s="386"/>
      <c r="Y1110" s="347">
        <v>517</v>
      </c>
      <c r="Z1110" s="348"/>
      <c r="AA1110" s="348"/>
      <c r="AB1110" s="349"/>
      <c r="AC1110" s="371" t="s">
        <v>376</v>
      </c>
      <c r="AD1110" s="372"/>
      <c r="AE1110" s="372"/>
      <c r="AF1110" s="372"/>
      <c r="AG1110" s="373"/>
      <c r="AH1110" s="352" t="s">
        <v>405</v>
      </c>
      <c r="AI1110" s="353"/>
      <c r="AJ1110" s="353"/>
      <c r="AK1110" s="353"/>
      <c r="AL1110" s="354">
        <v>92.3</v>
      </c>
      <c r="AM1110" s="355"/>
      <c r="AN1110" s="355"/>
      <c r="AO1110" s="356"/>
      <c r="AP1110" s="357" t="s">
        <v>405</v>
      </c>
      <c r="AQ1110" s="357"/>
      <c r="AR1110" s="357"/>
      <c r="AS1110" s="357"/>
      <c r="AT1110" s="357"/>
      <c r="AU1110" s="357"/>
      <c r="AV1110" s="357"/>
      <c r="AW1110" s="357"/>
      <c r="AX1110" s="357"/>
    </row>
    <row r="1111" spans="1:51" ht="74.25" customHeight="1" x14ac:dyDescent="0.15">
      <c r="A1111" s="370">
        <v>2</v>
      </c>
      <c r="B1111" s="370">
        <v>1</v>
      </c>
      <c r="C1111" s="368" t="s">
        <v>788</v>
      </c>
      <c r="D1111" s="368"/>
      <c r="E1111" s="369" t="s">
        <v>783</v>
      </c>
      <c r="F1111" s="369"/>
      <c r="G1111" s="369"/>
      <c r="H1111" s="369"/>
      <c r="I1111" s="369"/>
      <c r="J1111" s="344">
        <v>4020001029090</v>
      </c>
      <c r="K1111" s="345"/>
      <c r="L1111" s="345"/>
      <c r="M1111" s="345"/>
      <c r="N1111" s="345"/>
      <c r="O1111" s="345"/>
      <c r="P1111" s="374" t="s">
        <v>789</v>
      </c>
      <c r="Q1111" s="375"/>
      <c r="R1111" s="375"/>
      <c r="S1111" s="375"/>
      <c r="T1111" s="375"/>
      <c r="U1111" s="375"/>
      <c r="V1111" s="375"/>
      <c r="W1111" s="375"/>
      <c r="X1111" s="375"/>
      <c r="Y1111" s="347">
        <v>142</v>
      </c>
      <c r="Z1111" s="348"/>
      <c r="AA1111" s="348"/>
      <c r="AB1111" s="349"/>
      <c r="AC1111" s="371" t="s">
        <v>376</v>
      </c>
      <c r="AD1111" s="372"/>
      <c r="AE1111" s="372"/>
      <c r="AF1111" s="372"/>
      <c r="AG1111" s="373"/>
      <c r="AH1111" s="352" t="s">
        <v>405</v>
      </c>
      <c r="AI1111" s="353"/>
      <c r="AJ1111" s="353"/>
      <c r="AK1111" s="353"/>
      <c r="AL1111" s="354">
        <v>95.9</v>
      </c>
      <c r="AM1111" s="355"/>
      <c r="AN1111" s="355"/>
      <c r="AO1111" s="356"/>
      <c r="AP1111" s="357" t="s">
        <v>405</v>
      </c>
      <c r="AQ1111" s="357"/>
      <c r="AR1111" s="357"/>
      <c r="AS1111" s="357"/>
      <c r="AT1111" s="357"/>
      <c r="AU1111" s="357"/>
      <c r="AV1111" s="357"/>
      <c r="AW1111" s="357"/>
      <c r="AX1111" s="357"/>
      <c r="AY1111">
        <f>COUNTA($E$1111)</f>
        <v>1</v>
      </c>
    </row>
    <row r="1112" spans="1:51" ht="74.25" customHeight="1" x14ac:dyDescent="0.15">
      <c r="A1112" s="370">
        <v>3</v>
      </c>
      <c r="B1112" s="370">
        <v>1</v>
      </c>
      <c r="C1112" s="368" t="s">
        <v>790</v>
      </c>
      <c r="D1112" s="368"/>
      <c r="E1112" s="150" t="s">
        <v>791</v>
      </c>
      <c r="F1112" s="369"/>
      <c r="G1112" s="369"/>
      <c r="H1112" s="369"/>
      <c r="I1112" s="369"/>
      <c r="J1112" s="344">
        <v>8010401050387</v>
      </c>
      <c r="K1112" s="345"/>
      <c r="L1112" s="345"/>
      <c r="M1112" s="345"/>
      <c r="N1112" s="345"/>
      <c r="O1112" s="345"/>
      <c r="P1112" s="374" t="s">
        <v>786</v>
      </c>
      <c r="Q1112" s="375"/>
      <c r="R1112" s="375"/>
      <c r="S1112" s="375"/>
      <c r="T1112" s="375"/>
      <c r="U1112" s="375"/>
      <c r="V1112" s="375"/>
      <c r="W1112" s="375"/>
      <c r="X1112" s="375"/>
      <c r="Y1112" s="347">
        <v>97</v>
      </c>
      <c r="Z1112" s="348"/>
      <c r="AA1112" s="348"/>
      <c r="AB1112" s="349"/>
      <c r="AC1112" s="371" t="s">
        <v>376</v>
      </c>
      <c r="AD1112" s="372"/>
      <c r="AE1112" s="372"/>
      <c r="AF1112" s="372"/>
      <c r="AG1112" s="373"/>
      <c r="AH1112" s="352" t="s">
        <v>405</v>
      </c>
      <c r="AI1112" s="353"/>
      <c r="AJ1112" s="353"/>
      <c r="AK1112" s="353"/>
      <c r="AL1112" s="354">
        <v>90.1</v>
      </c>
      <c r="AM1112" s="355"/>
      <c r="AN1112" s="355"/>
      <c r="AO1112" s="356"/>
      <c r="AP1112" s="357" t="s">
        <v>405</v>
      </c>
      <c r="AQ1112" s="357"/>
      <c r="AR1112" s="357"/>
      <c r="AS1112" s="357"/>
      <c r="AT1112" s="357"/>
      <c r="AU1112" s="357"/>
      <c r="AV1112" s="357"/>
      <c r="AW1112" s="357"/>
      <c r="AX1112" s="357"/>
      <c r="AY1112">
        <f>COUNTA($E$1112)</f>
        <v>1</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49">
      <formula>IF(RIGHT(TEXT(P14,"0.#"),1)=".",FALSE,TRUE)</formula>
    </cfRule>
    <cfRule type="expression" dxfId="2826" priority="14050">
      <formula>IF(RIGHT(TEXT(P14,"0.#"),1)=".",TRUE,FALSE)</formula>
    </cfRule>
  </conditionalFormatting>
  <conditionalFormatting sqref="AE32">
    <cfRule type="expression" dxfId="2825" priority="14039">
      <formula>IF(RIGHT(TEXT(AE32,"0.#"),1)=".",FALSE,TRUE)</formula>
    </cfRule>
    <cfRule type="expression" dxfId="2824" priority="14040">
      <formula>IF(RIGHT(TEXT(AE32,"0.#"),1)=".",TRUE,FALSE)</formula>
    </cfRule>
  </conditionalFormatting>
  <conditionalFormatting sqref="P18:AX18">
    <cfRule type="expression" dxfId="2823" priority="13925">
      <formula>IF(RIGHT(TEXT(P18,"0.#"),1)=".",FALSE,TRUE)</formula>
    </cfRule>
    <cfRule type="expression" dxfId="2822" priority="13926">
      <formula>IF(RIGHT(TEXT(P18,"0.#"),1)=".",TRUE,FALSE)</formula>
    </cfRule>
  </conditionalFormatting>
  <conditionalFormatting sqref="Y790">
    <cfRule type="expression" dxfId="2821" priority="13921">
      <formula>IF(RIGHT(TEXT(Y790,"0.#"),1)=".",FALSE,TRUE)</formula>
    </cfRule>
    <cfRule type="expression" dxfId="2820" priority="13922">
      <formula>IF(RIGHT(TEXT(Y790,"0.#"),1)=".",TRUE,FALSE)</formula>
    </cfRule>
  </conditionalFormatting>
  <conditionalFormatting sqref="Y799">
    <cfRule type="expression" dxfId="2819" priority="13917">
      <formula>IF(RIGHT(TEXT(Y799,"0.#"),1)=".",FALSE,TRUE)</formula>
    </cfRule>
    <cfRule type="expression" dxfId="2818" priority="13918">
      <formula>IF(RIGHT(TEXT(Y799,"0.#"),1)=".",TRUE,FALSE)</formula>
    </cfRule>
  </conditionalFormatting>
  <conditionalFormatting sqref="Y830:Y837 Y828 Y817:Y824 Y815 Y804:Y811 Y802">
    <cfRule type="expression" dxfId="2817" priority="13699">
      <formula>IF(RIGHT(TEXT(Y802,"0.#"),1)=".",FALSE,TRUE)</formula>
    </cfRule>
    <cfRule type="expression" dxfId="2816" priority="13700">
      <formula>IF(RIGHT(TEXT(Y802,"0.#"),1)=".",TRUE,FALSE)</formula>
    </cfRule>
  </conditionalFormatting>
  <conditionalFormatting sqref="P16:AQ17 P15:AX15 P13:AX13">
    <cfRule type="expression" dxfId="2815" priority="13747">
      <formula>IF(RIGHT(TEXT(P13,"0.#"),1)=".",FALSE,TRUE)</formula>
    </cfRule>
    <cfRule type="expression" dxfId="2814" priority="13748">
      <formula>IF(RIGHT(TEXT(P13,"0.#"),1)=".",TRUE,FALSE)</formula>
    </cfRule>
  </conditionalFormatting>
  <conditionalFormatting sqref="P19:AJ19">
    <cfRule type="expression" dxfId="2813" priority="13745">
      <formula>IF(RIGHT(TEXT(P19,"0.#"),1)=".",FALSE,TRUE)</formula>
    </cfRule>
    <cfRule type="expression" dxfId="2812" priority="13746">
      <formula>IF(RIGHT(TEXT(P19,"0.#"),1)=".",TRUE,FALSE)</formula>
    </cfRule>
  </conditionalFormatting>
  <conditionalFormatting sqref="AE101 AQ101">
    <cfRule type="expression" dxfId="2811" priority="13737">
      <formula>IF(RIGHT(TEXT(AE101,"0.#"),1)=".",FALSE,TRUE)</formula>
    </cfRule>
    <cfRule type="expression" dxfId="2810" priority="13738">
      <formula>IF(RIGHT(TEXT(AE101,"0.#"),1)=".",TRUE,FALSE)</formula>
    </cfRule>
  </conditionalFormatting>
  <conditionalFormatting sqref="Y791:Y798 Y789">
    <cfRule type="expression" dxfId="2809" priority="13723">
      <formula>IF(RIGHT(TEXT(Y789,"0.#"),1)=".",FALSE,TRUE)</formula>
    </cfRule>
    <cfRule type="expression" dxfId="2808" priority="13724">
      <formula>IF(RIGHT(TEXT(Y789,"0.#"),1)=".",TRUE,FALSE)</formula>
    </cfRule>
  </conditionalFormatting>
  <conditionalFormatting sqref="AU790">
    <cfRule type="expression" dxfId="2807" priority="13721">
      <formula>IF(RIGHT(TEXT(AU790,"0.#"),1)=".",FALSE,TRUE)</formula>
    </cfRule>
    <cfRule type="expression" dxfId="2806" priority="13722">
      <formula>IF(RIGHT(TEXT(AU790,"0.#"),1)=".",TRUE,FALSE)</formula>
    </cfRule>
  </conditionalFormatting>
  <conditionalFormatting sqref="AU799">
    <cfRule type="expression" dxfId="2805" priority="13719">
      <formula>IF(RIGHT(TEXT(AU799,"0.#"),1)=".",FALSE,TRUE)</formula>
    </cfRule>
    <cfRule type="expression" dxfId="2804" priority="13720">
      <formula>IF(RIGHT(TEXT(AU799,"0.#"),1)=".",TRUE,FALSE)</formula>
    </cfRule>
  </conditionalFormatting>
  <conditionalFormatting sqref="AU791:AU798 AU789">
    <cfRule type="expression" dxfId="2803" priority="13717">
      <formula>IF(RIGHT(TEXT(AU789,"0.#"),1)=".",FALSE,TRUE)</formula>
    </cfRule>
    <cfRule type="expression" dxfId="2802" priority="13718">
      <formula>IF(RIGHT(TEXT(AU789,"0.#"),1)=".",TRUE,FALSE)</formula>
    </cfRule>
  </conditionalFormatting>
  <conditionalFormatting sqref="Y829 Y816 Y803">
    <cfRule type="expression" dxfId="2801" priority="13703">
      <formula>IF(RIGHT(TEXT(Y803,"0.#"),1)=".",FALSE,TRUE)</formula>
    </cfRule>
    <cfRule type="expression" dxfId="2800" priority="13704">
      <formula>IF(RIGHT(TEXT(Y803,"0.#"),1)=".",TRUE,FALSE)</formula>
    </cfRule>
  </conditionalFormatting>
  <conditionalFormatting sqref="Y838 Y825 Y812">
    <cfRule type="expression" dxfId="2799" priority="13701">
      <formula>IF(RIGHT(TEXT(Y812,"0.#"),1)=".",FALSE,TRUE)</formula>
    </cfRule>
    <cfRule type="expression" dxfId="2798" priority="13702">
      <formula>IF(RIGHT(TEXT(Y812,"0.#"),1)=".",TRUE,FALSE)</formula>
    </cfRule>
  </conditionalFormatting>
  <conditionalFormatting sqref="AU829 AU816 AU803">
    <cfRule type="expression" dxfId="2797" priority="13697">
      <formula>IF(RIGHT(TEXT(AU803,"0.#"),1)=".",FALSE,TRUE)</formula>
    </cfRule>
    <cfRule type="expression" dxfId="2796" priority="13698">
      <formula>IF(RIGHT(TEXT(AU803,"0.#"),1)=".",TRUE,FALSE)</formula>
    </cfRule>
  </conditionalFormatting>
  <conditionalFormatting sqref="AU838 AU825 AU812">
    <cfRule type="expression" dxfId="2795" priority="13695">
      <formula>IF(RIGHT(TEXT(AU812,"0.#"),1)=".",FALSE,TRUE)</formula>
    </cfRule>
    <cfRule type="expression" dxfId="2794" priority="13696">
      <formula>IF(RIGHT(TEXT(AU812,"0.#"),1)=".",TRUE,FALSE)</formula>
    </cfRule>
  </conditionalFormatting>
  <conditionalFormatting sqref="AU830:AU837 AU828 AU817:AU824 AU815 AU804:AU811 AU802">
    <cfRule type="expression" dxfId="2793" priority="13693">
      <formula>IF(RIGHT(TEXT(AU802,"0.#"),1)=".",FALSE,TRUE)</formula>
    </cfRule>
    <cfRule type="expression" dxfId="2792" priority="13694">
      <formula>IF(RIGHT(TEXT(AU802,"0.#"),1)=".",TRUE,FALSE)</formula>
    </cfRule>
  </conditionalFormatting>
  <conditionalFormatting sqref="AM87">
    <cfRule type="expression" dxfId="2791" priority="13347">
      <formula>IF(RIGHT(TEXT(AM87,"0.#"),1)=".",FALSE,TRUE)</formula>
    </cfRule>
    <cfRule type="expression" dxfId="2790" priority="13348">
      <formula>IF(RIGHT(TEXT(AM87,"0.#"),1)=".",TRUE,FALSE)</formula>
    </cfRule>
  </conditionalFormatting>
  <conditionalFormatting sqref="AE55">
    <cfRule type="expression" dxfId="2789" priority="13415">
      <formula>IF(RIGHT(TEXT(AE55,"0.#"),1)=".",FALSE,TRUE)</formula>
    </cfRule>
    <cfRule type="expression" dxfId="2788" priority="13416">
      <formula>IF(RIGHT(TEXT(AE55,"0.#"),1)=".",TRUE,FALSE)</formula>
    </cfRule>
  </conditionalFormatting>
  <conditionalFormatting sqref="AI55">
    <cfRule type="expression" dxfId="2787" priority="13413">
      <formula>IF(RIGHT(TEXT(AI55,"0.#"),1)=".",FALSE,TRUE)</formula>
    </cfRule>
    <cfRule type="expression" dxfId="2786" priority="13414">
      <formula>IF(RIGHT(TEXT(AI55,"0.#"),1)=".",TRUE,FALSE)</formula>
    </cfRule>
  </conditionalFormatting>
  <conditionalFormatting sqref="AE34">
    <cfRule type="expression" dxfId="2785" priority="13505">
      <formula>IF(RIGHT(TEXT(AE34,"0.#"),1)=".",FALSE,TRUE)</formula>
    </cfRule>
    <cfRule type="expression" dxfId="2784" priority="13506">
      <formula>IF(RIGHT(TEXT(AE34,"0.#"),1)=".",TRUE,FALSE)</formula>
    </cfRule>
  </conditionalFormatting>
  <conditionalFormatting sqref="AI34">
    <cfRule type="expression" dxfId="2783" priority="13503">
      <formula>IF(RIGHT(TEXT(AI34,"0.#"),1)=".",FALSE,TRUE)</formula>
    </cfRule>
    <cfRule type="expression" dxfId="2782" priority="13504">
      <formula>IF(RIGHT(TEXT(AI34,"0.#"),1)=".",TRUE,FALSE)</formula>
    </cfRule>
  </conditionalFormatting>
  <conditionalFormatting sqref="AI32">
    <cfRule type="expression" dxfId="2781" priority="13499">
      <formula>IF(RIGHT(TEXT(AI32,"0.#"),1)=".",FALSE,TRUE)</formula>
    </cfRule>
    <cfRule type="expression" dxfId="2780" priority="13500">
      <formula>IF(RIGHT(TEXT(AI32,"0.#"),1)=".",TRUE,FALSE)</formula>
    </cfRule>
  </conditionalFormatting>
  <conditionalFormatting sqref="AQ32:AQ34 AE33 AI33 AM33">
    <cfRule type="expression" dxfId="2779" priority="13487">
      <formula>IF(RIGHT(TEXT(AE32,"0.#"),1)=".",FALSE,TRUE)</formula>
    </cfRule>
    <cfRule type="expression" dxfId="2778" priority="13488">
      <formula>IF(RIGHT(TEXT(AE32,"0.#"),1)=".",TRUE,FALSE)</formula>
    </cfRule>
  </conditionalFormatting>
  <conditionalFormatting sqref="AU32:AU34">
    <cfRule type="expression" dxfId="2777" priority="13485">
      <formula>IF(RIGHT(TEXT(AU32,"0.#"),1)=".",FALSE,TRUE)</formula>
    </cfRule>
    <cfRule type="expression" dxfId="2776" priority="13486">
      <formula>IF(RIGHT(TEXT(AU32,"0.#"),1)=".",TRUE,FALSE)</formula>
    </cfRule>
  </conditionalFormatting>
  <conditionalFormatting sqref="AE53">
    <cfRule type="expression" dxfId="2775" priority="13419">
      <formula>IF(RIGHT(TEXT(AE53,"0.#"),1)=".",FALSE,TRUE)</formula>
    </cfRule>
    <cfRule type="expression" dxfId="2774" priority="13420">
      <formula>IF(RIGHT(TEXT(AE53,"0.#"),1)=".",TRUE,FALSE)</formula>
    </cfRule>
  </conditionalFormatting>
  <conditionalFormatting sqref="AE54">
    <cfRule type="expression" dxfId="2773" priority="13417">
      <formula>IF(RIGHT(TEXT(AE54,"0.#"),1)=".",FALSE,TRUE)</formula>
    </cfRule>
    <cfRule type="expression" dxfId="2772" priority="13418">
      <formula>IF(RIGHT(TEXT(AE54,"0.#"),1)=".",TRUE,FALSE)</formula>
    </cfRule>
  </conditionalFormatting>
  <conditionalFormatting sqref="AI54">
    <cfRule type="expression" dxfId="2771" priority="13411">
      <formula>IF(RIGHT(TEXT(AI54,"0.#"),1)=".",FALSE,TRUE)</formula>
    </cfRule>
    <cfRule type="expression" dxfId="2770" priority="13412">
      <formula>IF(RIGHT(TEXT(AI54,"0.#"),1)=".",TRUE,FALSE)</formula>
    </cfRule>
  </conditionalFormatting>
  <conditionalFormatting sqref="AI53">
    <cfRule type="expression" dxfId="2769" priority="13409">
      <formula>IF(RIGHT(TEXT(AI53,"0.#"),1)=".",FALSE,TRUE)</formula>
    </cfRule>
    <cfRule type="expression" dxfId="2768" priority="13410">
      <formula>IF(RIGHT(TEXT(AI53,"0.#"),1)=".",TRUE,FALSE)</formula>
    </cfRule>
  </conditionalFormatting>
  <conditionalFormatting sqref="AM53">
    <cfRule type="expression" dxfId="2767" priority="13407">
      <formula>IF(RIGHT(TEXT(AM53,"0.#"),1)=".",FALSE,TRUE)</formula>
    </cfRule>
    <cfRule type="expression" dxfId="2766" priority="13408">
      <formula>IF(RIGHT(TEXT(AM53,"0.#"),1)=".",TRUE,FALSE)</formula>
    </cfRule>
  </conditionalFormatting>
  <conditionalFormatting sqref="AM54">
    <cfRule type="expression" dxfId="2765" priority="13405">
      <formula>IF(RIGHT(TEXT(AM54,"0.#"),1)=".",FALSE,TRUE)</formula>
    </cfRule>
    <cfRule type="expression" dxfId="2764" priority="13406">
      <formula>IF(RIGHT(TEXT(AM54,"0.#"),1)=".",TRUE,FALSE)</formula>
    </cfRule>
  </conditionalFormatting>
  <conditionalFormatting sqref="AM55">
    <cfRule type="expression" dxfId="2763" priority="13403">
      <formula>IF(RIGHT(TEXT(AM55,"0.#"),1)=".",FALSE,TRUE)</formula>
    </cfRule>
    <cfRule type="expression" dxfId="2762" priority="13404">
      <formula>IF(RIGHT(TEXT(AM55,"0.#"),1)=".",TRUE,FALSE)</formula>
    </cfRule>
  </conditionalFormatting>
  <conditionalFormatting sqref="AE60">
    <cfRule type="expression" dxfId="2761" priority="13389">
      <formula>IF(RIGHT(TEXT(AE60,"0.#"),1)=".",FALSE,TRUE)</formula>
    </cfRule>
    <cfRule type="expression" dxfId="2760" priority="13390">
      <formula>IF(RIGHT(TEXT(AE60,"0.#"),1)=".",TRUE,FALSE)</formula>
    </cfRule>
  </conditionalFormatting>
  <conditionalFormatting sqref="AE61">
    <cfRule type="expression" dxfId="2759" priority="13387">
      <formula>IF(RIGHT(TEXT(AE61,"0.#"),1)=".",FALSE,TRUE)</formula>
    </cfRule>
    <cfRule type="expression" dxfId="2758" priority="13388">
      <formula>IF(RIGHT(TEXT(AE61,"0.#"),1)=".",TRUE,FALSE)</formula>
    </cfRule>
  </conditionalFormatting>
  <conditionalFormatting sqref="AE62">
    <cfRule type="expression" dxfId="2757" priority="13385">
      <formula>IF(RIGHT(TEXT(AE62,"0.#"),1)=".",FALSE,TRUE)</formula>
    </cfRule>
    <cfRule type="expression" dxfId="2756" priority="13386">
      <formula>IF(RIGHT(TEXT(AE62,"0.#"),1)=".",TRUE,FALSE)</formula>
    </cfRule>
  </conditionalFormatting>
  <conditionalFormatting sqref="AI62">
    <cfRule type="expression" dxfId="2755" priority="13383">
      <formula>IF(RIGHT(TEXT(AI62,"0.#"),1)=".",FALSE,TRUE)</formula>
    </cfRule>
    <cfRule type="expression" dxfId="2754" priority="13384">
      <formula>IF(RIGHT(TEXT(AI62,"0.#"),1)=".",TRUE,FALSE)</formula>
    </cfRule>
  </conditionalFormatting>
  <conditionalFormatting sqref="AI61">
    <cfRule type="expression" dxfId="2753" priority="13381">
      <formula>IF(RIGHT(TEXT(AI61,"0.#"),1)=".",FALSE,TRUE)</formula>
    </cfRule>
    <cfRule type="expression" dxfId="2752" priority="13382">
      <formula>IF(RIGHT(TEXT(AI61,"0.#"),1)=".",TRUE,FALSE)</formula>
    </cfRule>
  </conditionalFormatting>
  <conditionalFormatting sqref="AI60">
    <cfRule type="expression" dxfId="2751" priority="13379">
      <formula>IF(RIGHT(TEXT(AI60,"0.#"),1)=".",FALSE,TRUE)</formula>
    </cfRule>
    <cfRule type="expression" dxfId="2750" priority="13380">
      <formula>IF(RIGHT(TEXT(AI60,"0.#"),1)=".",TRUE,FALSE)</formula>
    </cfRule>
  </conditionalFormatting>
  <conditionalFormatting sqref="AM60">
    <cfRule type="expression" dxfId="2749" priority="13377">
      <formula>IF(RIGHT(TEXT(AM60,"0.#"),1)=".",FALSE,TRUE)</formula>
    </cfRule>
    <cfRule type="expression" dxfId="2748" priority="13378">
      <formula>IF(RIGHT(TEXT(AM60,"0.#"),1)=".",TRUE,FALSE)</formula>
    </cfRule>
  </conditionalFormatting>
  <conditionalFormatting sqref="AM61">
    <cfRule type="expression" dxfId="2747" priority="13375">
      <formula>IF(RIGHT(TEXT(AM61,"0.#"),1)=".",FALSE,TRUE)</formula>
    </cfRule>
    <cfRule type="expression" dxfId="2746" priority="13376">
      <formula>IF(RIGHT(TEXT(AM61,"0.#"),1)=".",TRUE,FALSE)</formula>
    </cfRule>
  </conditionalFormatting>
  <conditionalFormatting sqref="AM62">
    <cfRule type="expression" dxfId="2745" priority="13373">
      <formula>IF(RIGHT(TEXT(AM62,"0.#"),1)=".",FALSE,TRUE)</formula>
    </cfRule>
    <cfRule type="expression" dxfId="2744" priority="13374">
      <formula>IF(RIGHT(TEXT(AM62,"0.#"),1)=".",TRUE,FALSE)</formula>
    </cfRule>
  </conditionalFormatting>
  <conditionalFormatting sqref="AE87">
    <cfRule type="expression" dxfId="2743" priority="13359">
      <formula>IF(RIGHT(TEXT(AE87,"0.#"),1)=".",FALSE,TRUE)</formula>
    </cfRule>
    <cfRule type="expression" dxfId="2742" priority="13360">
      <formula>IF(RIGHT(TEXT(AE87,"0.#"),1)=".",TRUE,FALSE)</formula>
    </cfRule>
  </conditionalFormatting>
  <conditionalFormatting sqref="AE88">
    <cfRule type="expression" dxfId="2741" priority="13357">
      <formula>IF(RIGHT(TEXT(AE88,"0.#"),1)=".",FALSE,TRUE)</formula>
    </cfRule>
    <cfRule type="expression" dxfId="2740" priority="13358">
      <formula>IF(RIGHT(TEXT(AE88,"0.#"),1)=".",TRUE,FALSE)</formula>
    </cfRule>
  </conditionalFormatting>
  <conditionalFormatting sqref="AE89">
    <cfRule type="expression" dxfId="2739" priority="13355">
      <formula>IF(RIGHT(TEXT(AE89,"0.#"),1)=".",FALSE,TRUE)</formula>
    </cfRule>
    <cfRule type="expression" dxfId="2738" priority="13356">
      <formula>IF(RIGHT(TEXT(AE89,"0.#"),1)=".",TRUE,FALSE)</formula>
    </cfRule>
  </conditionalFormatting>
  <conditionalFormatting sqref="AI89">
    <cfRule type="expression" dxfId="2737" priority="13353">
      <formula>IF(RIGHT(TEXT(AI89,"0.#"),1)=".",FALSE,TRUE)</formula>
    </cfRule>
    <cfRule type="expression" dxfId="2736" priority="13354">
      <formula>IF(RIGHT(TEXT(AI89,"0.#"),1)=".",TRUE,FALSE)</formula>
    </cfRule>
  </conditionalFormatting>
  <conditionalFormatting sqref="AI88">
    <cfRule type="expression" dxfId="2735" priority="13351">
      <formula>IF(RIGHT(TEXT(AI88,"0.#"),1)=".",FALSE,TRUE)</formula>
    </cfRule>
    <cfRule type="expression" dxfId="2734" priority="13352">
      <formula>IF(RIGHT(TEXT(AI88,"0.#"),1)=".",TRUE,FALSE)</formula>
    </cfRule>
  </conditionalFormatting>
  <conditionalFormatting sqref="AI87">
    <cfRule type="expression" dxfId="2733" priority="13349">
      <formula>IF(RIGHT(TEXT(AI87,"0.#"),1)=".",FALSE,TRUE)</formula>
    </cfRule>
    <cfRule type="expression" dxfId="2732" priority="13350">
      <formula>IF(RIGHT(TEXT(AI87,"0.#"),1)=".",TRUE,FALSE)</formula>
    </cfRule>
  </conditionalFormatting>
  <conditionalFormatting sqref="AM88">
    <cfRule type="expression" dxfId="2731" priority="13345">
      <formula>IF(RIGHT(TEXT(AM88,"0.#"),1)=".",FALSE,TRUE)</formula>
    </cfRule>
    <cfRule type="expression" dxfId="2730" priority="13346">
      <formula>IF(RIGHT(TEXT(AM88,"0.#"),1)=".",TRUE,FALSE)</formula>
    </cfRule>
  </conditionalFormatting>
  <conditionalFormatting sqref="AM89">
    <cfRule type="expression" dxfId="2729" priority="13343">
      <formula>IF(RIGHT(TEXT(AM89,"0.#"),1)=".",FALSE,TRUE)</formula>
    </cfRule>
    <cfRule type="expression" dxfId="2728" priority="13344">
      <formula>IF(RIGHT(TEXT(AM89,"0.#"),1)=".",TRUE,FALSE)</formula>
    </cfRule>
  </conditionalFormatting>
  <conditionalFormatting sqref="AE92">
    <cfRule type="expression" dxfId="2727" priority="13329">
      <formula>IF(RIGHT(TEXT(AE92,"0.#"),1)=".",FALSE,TRUE)</formula>
    </cfRule>
    <cfRule type="expression" dxfId="2726" priority="13330">
      <formula>IF(RIGHT(TEXT(AE92,"0.#"),1)=".",TRUE,FALSE)</formula>
    </cfRule>
  </conditionalFormatting>
  <conditionalFormatting sqref="AE93">
    <cfRule type="expression" dxfId="2725" priority="13327">
      <formula>IF(RIGHT(TEXT(AE93,"0.#"),1)=".",FALSE,TRUE)</formula>
    </cfRule>
    <cfRule type="expression" dxfId="2724" priority="13328">
      <formula>IF(RIGHT(TEXT(AE93,"0.#"),1)=".",TRUE,FALSE)</formula>
    </cfRule>
  </conditionalFormatting>
  <conditionalFormatting sqref="AE94">
    <cfRule type="expression" dxfId="2723" priority="13325">
      <formula>IF(RIGHT(TEXT(AE94,"0.#"),1)=".",FALSE,TRUE)</formula>
    </cfRule>
    <cfRule type="expression" dxfId="2722" priority="13326">
      <formula>IF(RIGHT(TEXT(AE94,"0.#"),1)=".",TRUE,FALSE)</formula>
    </cfRule>
  </conditionalFormatting>
  <conditionalFormatting sqref="AI94">
    <cfRule type="expression" dxfId="2721" priority="13323">
      <formula>IF(RIGHT(TEXT(AI94,"0.#"),1)=".",FALSE,TRUE)</formula>
    </cfRule>
    <cfRule type="expression" dxfId="2720" priority="13324">
      <formula>IF(RIGHT(TEXT(AI94,"0.#"),1)=".",TRUE,FALSE)</formula>
    </cfRule>
  </conditionalFormatting>
  <conditionalFormatting sqref="AI93">
    <cfRule type="expression" dxfId="2719" priority="13321">
      <formula>IF(RIGHT(TEXT(AI93,"0.#"),1)=".",FALSE,TRUE)</formula>
    </cfRule>
    <cfRule type="expression" dxfId="2718" priority="13322">
      <formula>IF(RIGHT(TEXT(AI93,"0.#"),1)=".",TRUE,FALSE)</formula>
    </cfRule>
  </conditionalFormatting>
  <conditionalFormatting sqref="AI92">
    <cfRule type="expression" dxfId="2717" priority="13319">
      <formula>IF(RIGHT(TEXT(AI92,"0.#"),1)=".",FALSE,TRUE)</formula>
    </cfRule>
    <cfRule type="expression" dxfId="2716" priority="13320">
      <formula>IF(RIGHT(TEXT(AI92,"0.#"),1)=".",TRUE,FALSE)</formula>
    </cfRule>
  </conditionalFormatting>
  <conditionalFormatting sqref="AM92">
    <cfRule type="expression" dxfId="2715" priority="13317">
      <formula>IF(RIGHT(TEXT(AM92,"0.#"),1)=".",FALSE,TRUE)</formula>
    </cfRule>
    <cfRule type="expression" dxfId="2714" priority="13318">
      <formula>IF(RIGHT(TEXT(AM92,"0.#"),1)=".",TRUE,FALSE)</formula>
    </cfRule>
  </conditionalFormatting>
  <conditionalFormatting sqref="AM93">
    <cfRule type="expression" dxfId="2713" priority="13315">
      <formula>IF(RIGHT(TEXT(AM93,"0.#"),1)=".",FALSE,TRUE)</formula>
    </cfRule>
    <cfRule type="expression" dxfId="2712" priority="13316">
      <formula>IF(RIGHT(TEXT(AM93,"0.#"),1)=".",TRUE,FALSE)</formula>
    </cfRule>
  </conditionalFormatting>
  <conditionalFormatting sqref="AM94">
    <cfRule type="expression" dxfId="2711" priority="13313">
      <formula>IF(RIGHT(TEXT(AM94,"0.#"),1)=".",FALSE,TRUE)</formula>
    </cfRule>
    <cfRule type="expression" dxfId="2710" priority="13314">
      <formula>IF(RIGHT(TEXT(AM94,"0.#"),1)=".",TRUE,FALSE)</formula>
    </cfRule>
  </conditionalFormatting>
  <conditionalFormatting sqref="AE97">
    <cfRule type="expression" dxfId="2709" priority="13299">
      <formula>IF(RIGHT(TEXT(AE97,"0.#"),1)=".",FALSE,TRUE)</formula>
    </cfRule>
    <cfRule type="expression" dxfId="2708" priority="13300">
      <formula>IF(RIGHT(TEXT(AE97,"0.#"),1)=".",TRUE,FALSE)</formula>
    </cfRule>
  </conditionalFormatting>
  <conditionalFormatting sqref="AE98">
    <cfRule type="expression" dxfId="2707" priority="13297">
      <formula>IF(RIGHT(TEXT(AE98,"0.#"),1)=".",FALSE,TRUE)</formula>
    </cfRule>
    <cfRule type="expression" dxfId="2706" priority="13298">
      <formula>IF(RIGHT(TEXT(AE98,"0.#"),1)=".",TRUE,FALSE)</formula>
    </cfRule>
  </conditionalFormatting>
  <conditionalFormatting sqref="AE99">
    <cfRule type="expression" dxfId="2705" priority="13295">
      <formula>IF(RIGHT(TEXT(AE99,"0.#"),1)=".",FALSE,TRUE)</formula>
    </cfRule>
    <cfRule type="expression" dxfId="2704" priority="13296">
      <formula>IF(RIGHT(TEXT(AE99,"0.#"),1)=".",TRUE,FALSE)</formula>
    </cfRule>
  </conditionalFormatting>
  <conditionalFormatting sqref="AI99">
    <cfRule type="expression" dxfId="2703" priority="13293">
      <formula>IF(RIGHT(TEXT(AI99,"0.#"),1)=".",FALSE,TRUE)</formula>
    </cfRule>
    <cfRule type="expression" dxfId="2702" priority="13294">
      <formula>IF(RIGHT(TEXT(AI99,"0.#"),1)=".",TRUE,FALSE)</formula>
    </cfRule>
  </conditionalFormatting>
  <conditionalFormatting sqref="AI98">
    <cfRule type="expression" dxfId="2701" priority="13291">
      <formula>IF(RIGHT(TEXT(AI98,"0.#"),1)=".",FALSE,TRUE)</formula>
    </cfRule>
    <cfRule type="expression" dxfId="2700" priority="13292">
      <formula>IF(RIGHT(TEXT(AI98,"0.#"),1)=".",TRUE,FALSE)</formula>
    </cfRule>
  </conditionalFormatting>
  <conditionalFormatting sqref="AI97">
    <cfRule type="expression" dxfId="2699" priority="13289">
      <formula>IF(RIGHT(TEXT(AI97,"0.#"),1)=".",FALSE,TRUE)</formula>
    </cfRule>
    <cfRule type="expression" dxfId="2698" priority="13290">
      <formula>IF(RIGHT(TEXT(AI97,"0.#"),1)=".",TRUE,FALSE)</formula>
    </cfRule>
  </conditionalFormatting>
  <conditionalFormatting sqref="AM97">
    <cfRule type="expression" dxfId="2697" priority="13287">
      <formula>IF(RIGHT(TEXT(AM97,"0.#"),1)=".",FALSE,TRUE)</formula>
    </cfRule>
    <cfRule type="expression" dxfId="2696" priority="13288">
      <formula>IF(RIGHT(TEXT(AM97,"0.#"),1)=".",TRUE,FALSE)</formula>
    </cfRule>
  </conditionalFormatting>
  <conditionalFormatting sqref="AM98">
    <cfRule type="expression" dxfId="2695" priority="13285">
      <formula>IF(RIGHT(TEXT(AM98,"0.#"),1)=".",FALSE,TRUE)</formula>
    </cfRule>
    <cfRule type="expression" dxfId="2694" priority="13286">
      <formula>IF(RIGHT(TEXT(AM98,"0.#"),1)=".",TRUE,FALSE)</formula>
    </cfRule>
  </conditionalFormatting>
  <conditionalFormatting sqref="AM99">
    <cfRule type="expression" dxfId="2693" priority="13283">
      <formula>IF(RIGHT(TEXT(AM99,"0.#"),1)=".",FALSE,TRUE)</formula>
    </cfRule>
    <cfRule type="expression" dxfId="2692" priority="13284">
      <formula>IF(RIGHT(TEXT(AM99,"0.#"),1)=".",TRUE,FALSE)</formula>
    </cfRule>
  </conditionalFormatting>
  <conditionalFormatting sqref="AI101">
    <cfRule type="expression" dxfId="2691" priority="13269">
      <formula>IF(RIGHT(TEXT(AI101,"0.#"),1)=".",FALSE,TRUE)</formula>
    </cfRule>
    <cfRule type="expression" dxfId="2690" priority="13270">
      <formula>IF(RIGHT(TEXT(AI101,"0.#"),1)=".",TRUE,FALSE)</formula>
    </cfRule>
  </conditionalFormatting>
  <conditionalFormatting sqref="AM101">
    <cfRule type="expression" dxfId="2689" priority="13267">
      <formula>IF(RIGHT(TEXT(AM101,"0.#"),1)=".",FALSE,TRUE)</formula>
    </cfRule>
    <cfRule type="expression" dxfId="2688" priority="13268">
      <formula>IF(RIGHT(TEXT(AM101,"0.#"),1)=".",TRUE,FALSE)</formula>
    </cfRule>
  </conditionalFormatting>
  <conditionalFormatting sqref="AE102">
    <cfRule type="expression" dxfId="2687" priority="13265">
      <formula>IF(RIGHT(TEXT(AE102,"0.#"),1)=".",FALSE,TRUE)</formula>
    </cfRule>
    <cfRule type="expression" dxfId="2686" priority="13266">
      <formula>IF(RIGHT(TEXT(AE102,"0.#"),1)=".",TRUE,FALSE)</formula>
    </cfRule>
  </conditionalFormatting>
  <conditionalFormatting sqref="AI102">
    <cfRule type="expression" dxfId="2685" priority="13263">
      <formula>IF(RIGHT(TEXT(AI102,"0.#"),1)=".",FALSE,TRUE)</formula>
    </cfRule>
    <cfRule type="expression" dxfId="2684" priority="13264">
      <formula>IF(RIGHT(TEXT(AI102,"0.#"),1)=".",TRUE,FALSE)</formula>
    </cfRule>
  </conditionalFormatting>
  <conditionalFormatting sqref="AM102">
    <cfRule type="expression" dxfId="2683" priority="13261">
      <formula>IF(RIGHT(TEXT(AM102,"0.#"),1)=".",FALSE,TRUE)</formula>
    </cfRule>
    <cfRule type="expression" dxfId="2682" priority="13262">
      <formula>IF(RIGHT(TEXT(AM102,"0.#"),1)=".",TRUE,FALSE)</formula>
    </cfRule>
  </conditionalFormatting>
  <conditionalFormatting sqref="AQ102">
    <cfRule type="expression" dxfId="2681" priority="13259">
      <formula>IF(RIGHT(TEXT(AQ102,"0.#"),1)=".",FALSE,TRUE)</formula>
    </cfRule>
    <cfRule type="expression" dxfId="2680" priority="13260">
      <formula>IF(RIGHT(TEXT(AQ102,"0.#"),1)=".",TRUE,FALSE)</formula>
    </cfRule>
  </conditionalFormatting>
  <conditionalFormatting sqref="AE104">
    <cfRule type="expression" dxfId="2679" priority="13257">
      <formula>IF(RIGHT(TEXT(AE104,"0.#"),1)=".",FALSE,TRUE)</formula>
    </cfRule>
    <cfRule type="expression" dxfId="2678" priority="13258">
      <formula>IF(RIGHT(TEXT(AE104,"0.#"),1)=".",TRUE,FALSE)</formula>
    </cfRule>
  </conditionalFormatting>
  <conditionalFormatting sqref="AI104">
    <cfRule type="expression" dxfId="2677" priority="13255">
      <formula>IF(RIGHT(TEXT(AI104,"0.#"),1)=".",FALSE,TRUE)</formula>
    </cfRule>
    <cfRule type="expression" dxfId="2676" priority="13256">
      <formula>IF(RIGHT(TEXT(AI104,"0.#"),1)=".",TRUE,FALSE)</formula>
    </cfRule>
  </conditionalFormatting>
  <conditionalFormatting sqref="AM104">
    <cfRule type="expression" dxfId="2675" priority="13253">
      <formula>IF(RIGHT(TEXT(AM104,"0.#"),1)=".",FALSE,TRUE)</formula>
    </cfRule>
    <cfRule type="expression" dxfId="2674" priority="13254">
      <formula>IF(RIGHT(TEXT(AM104,"0.#"),1)=".",TRUE,FALSE)</formula>
    </cfRule>
  </conditionalFormatting>
  <conditionalFormatting sqref="AE105">
    <cfRule type="expression" dxfId="2673" priority="13251">
      <formula>IF(RIGHT(TEXT(AE105,"0.#"),1)=".",FALSE,TRUE)</formula>
    </cfRule>
    <cfRule type="expression" dxfId="2672" priority="13252">
      <formula>IF(RIGHT(TEXT(AE105,"0.#"),1)=".",TRUE,FALSE)</formula>
    </cfRule>
  </conditionalFormatting>
  <conditionalFormatting sqref="AI105">
    <cfRule type="expression" dxfId="2671" priority="13249">
      <formula>IF(RIGHT(TEXT(AI105,"0.#"),1)=".",FALSE,TRUE)</formula>
    </cfRule>
    <cfRule type="expression" dxfId="2670" priority="13250">
      <formula>IF(RIGHT(TEXT(AI105,"0.#"),1)=".",TRUE,FALSE)</formula>
    </cfRule>
  </conditionalFormatting>
  <conditionalFormatting sqref="AM105">
    <cfRule type="expression" dxfId="2669" priority="13247">
      <formula>IF(RIGHT(TEXT(AM105,"0.#"),1)=".",FALSE,TRUE)</formula>
    </cfRule>
    <cfRule type="expression" dxfId="2668" priority="13248">
      <formula>IF(RIGHT(TEXT(AM105,"0.#"),1)=".",TRUE,FALSE)</formula>
    </cfRule>
  </conditionalFormatting>
  <conditionalFormatting sqref="AE107">
    <cfRule type="expression" dxfId="2667" priority="13243">
      <formula>IF(RIGHT(TEXT(AE107,"0.#"),1)=".",FALSE,TRUE)</formula>
    </cfRule>
    <cfRule type="expression" dxfId="2666" priority="13244">
      <formula>IF(RIGHT(TEXT(AE107,"0.#"),1)=".",TRUE,FALSE)</formula>
    </cfRule>
  </conditionalFormatting>
  <conditionalFormatting sqref="AI107">
    <cfRule type="expression" dxfId="2665" priority="13241">
      <formula>IF(RIGHT(TEXT(AI107,"0.#"),1)=".",FALSE,TRUE)</formula>
    </cfRule>
    <cfRule type="expression" dxfId="2664" priority="13242">
      <formula>IF(RIGHT(TEXT(AI107,"0.#"),1)=".",TRUE,FALSE)</formula>
    </cfRule>
  </conditionalFormatting>
  <conditionalFormatting sqref="AM107">
    <cfRule type="expression" dxfId="2663" priority="13239">
      <formula>IF(RIGHT(TEXT(AM107,"0.#"),1)=".",FALSE,TRUE)</formula>
    </cfRule>
    <cfRule type="expression" dxfId="2662" priority="13240">
      <formula>IF(RIGHT(TEXT(AM107,"0.#"),1)=".",TRUE,FALSE)</formula>
    </cfRule>
  </conditionalFormatting>
  <conditionalFormatting sqref="AE108">
    <cfRule type="expression" dxfId="2661" priority="13237">
      <formula>IF(RIGHT(TEXT(AE108,"0.#"),1)=".",FALSE,TRUE)</formula>
    </cfRule>
    <cfRule type="expression" dxfId="2660" priority="13238">
      <formula>IF(RIGHT(TEXT(AE108,"0.#"),1)=".",TRUE,FALSE)</formula>
    </cfRule>
  </conditionalFormatting>
  <conditionalFormatting sqref="AI108">
    <cfRule type="expression" dxfId="2659" priority="13235">
      <formula>IF(RIGHT(TEXT(AI108,"0.#"),1)=".",FALSE,TRUE)</formula>
    </cfRule>
    <cfRule type="expression" dxfId="2658" priority="13236">
      <formula>IF(RIGHT(TEXT(AI108,"0.#"),1)=".",TRUE,FALSE)</formula>
    </cfRule>
  </conditionalFormatting>
  <conditionalFormatting sqref="AM108">
    <cfRule type="expression" dxfId="2657" priority="13233">
      <formula>IF(RIGHT(TEXT(AM108,"0.#"),1)=".",FALSE,TRUE)</formula>
    </cfRule>
    <cfRule type="expression" dxfId="2656" priority="13234">
      <formula>IF(RIGHT(TEXT(AM108,"0.#"),1)=".",TRUE,FALSE)</formula>
    </cfRule>
  </conditionalFormatting>
  <conditionalFormatting sqref="AE110">
    <cfRule type="expression" dxfId="2655" priority="13229">
      <formula>IF(RIGHT(TEXT(AE110,"0.#"),1)=".",FALSE,TRUE)</formula>
    </cfRule>
    <cfRule type="expression" dxfId="2654" priority="13230">
      <formula>IF(RIGHT(TEXT(AE110,"0.#"),1)=".",TRUE,FALSE)</formula>
    </cfRule>
  </conditionalFormatting>
  <conditionalFormatting sqref="AI110">
    <cfRule type="expression" dxfId="2653" priority="13227">
      <formula>IF(RIGHT(TEXT(AI110,"0.#"),1)=".",FALSE,TRUE)</formula>
    </cfRule>
    <cfRule type="expression" dxfId="2652" priority="13228">
      <formula>IF(RIGHT(TEXT(AI110,"0.#"),1)=".",TRUE,FALSE)</formula>
    </cfRule>
  </conditionalFormatting>
  <conditionalFormatting sqref="AM110">
    <cfRule type="expression" dxfId="2651" priority="13225">
      <formula>IF(RIGHT(TEXT(AM110,"0.#"),1)=".",FALSE,TRUE)</formula>
    </cfRule>
    <cfRule type="expression" dxfId="2650" priority="13226">
      <formula>IF(RIGHT(TEXT(AM110,"0.#"),1)=".",TRUE,FALSE)</formula>
    </cfRule>
  </conditionalFormatting>
  <conditionalFormatting sqref="AE111">
    <cfRule type="expression" dxfId="2649" priority="13223">
      <formula>IF(RIGHT(TEXT(AE111,"0.#"),1)=".",FALSE,TRUE)</formula>
    </cfRule>
    <cfRule type="expression" dxfId="2648" priority="13224">
      <formula>IF(RIGHT(TEXT(AE111,"0.#"),1)=".",TRUE,FALSE)</formula>
    </cfRule>
  </conditionalFormatting>
  <conditionalFormatting sqref="AI111">
    <cfRule type="expression" dxfId="2647" priority="13221">
      <formula>IF(RIGHT(TEXT(AI111,"0.#"),1)=".",FALSE,TRUE)</formula>
    </cfRule>
    <cfRule type="expression" dxfId="2646" priority="13222">
      <formula>IF(RIGHT(TEXT(AI111,"0.#"),1)=".",TRUE,FALSE)</formula>
    </cfRule>
  </conditionalFormatting>
  <conditionalFormatting sqref="AM111">
    <cfRule type="expression" dxfId="2645" priority="13219">
      <formula>IF(RIGHT(TEXT(AM111,"0.#"),1)=".",FALSE,TRUE)</formula>
    </cfRule>
    <cfRule type="expression" dxfId="2644" priority="13220">
      <formula>IF(RIGHT(TEXT(AM111,"0.#"),1)=".",TRUE,FALSE)</formula>
    </cfRule>
  </conditionalFormatting>
  <conditionalFormatting sqref="AE113">
    <cfRule type="expression" dxfId="2643" priority="13215">
      <formula>IF(RIGHT(TEXT(AE113,"0.#"),1)=".",FALSE,TRUE)</formula>
    </cfRule>
    <cfRule type="expression" dxfId="2642" priority="13216">
      <formula>IF(RIGHT(TEXT(AE113,"0.#"),1)=".",TRUE,FALSE)</formula>
    </cfRule>
  </conditionalFormatting>
  <conditionalFormatting sqref="AI113">
    <cfRule type="expression" dxfId="2641" priority="13213">
      <formula>IF(RIGHT(TEXT(AI113,"0.#"),1)=".",FALSE,TRUE)</formula>
    </cfRule>
    <cfRule type="expression" dxfId="2640" priority="13214">
      <formula>IF(RIGHT(TEXT(AI113,"0.#"),1)=".",TRUE,FALSE)</formula>
    </cfRule>
  </conditionalFormatting>
  <conditionalFormatting sqref="AM113">
    <cfRule type="expression" dxfId="2639" priority="13211">
      <formula>IF(RIGHT(TEXT(AM113,"0.#"),1)=".",FALSE,TRUE)</formula>
    </cfRule>
    <cfRule type="expression" dxfId="2638" priority="13212">
      <formula>IF(RIGHT(TEXT(AM113,"0.#"),1)=".",TRUE,FALSE)</formula>
    </cfRule>
  </conditionalFormatting>
  <conditionalFormatting sqref="AE114">
    <cfRule type="expression" dxfId="2637" priority="13209">
      <formula>IF(RIGHT(TEXT(AE114,"0.#"),1)=".",FALSE,TRUE)</formula>
    </cfRule>
    <cfRule type="expression" dxfId="2636" priority="13210">
      <formula>IF(RIGHT(TEXT(AE114,"0.#"),1)=".",TRUE,FALSE)</formula>
    </cfRule>
  </conditionalFormatting>
  <conditionalFormatting sqref="AI114">
    <cfRule type="expression" dxfId="2635" priority="13207">
      <formula>IF(RIGHT(TEXT(AI114,"0.#"),1)=".",FALSE,TRUE)</formula>
    </cfRule>
    <cfRule type="expression" dxfId="2634" priority="13208">
      <formula>IF(RIGHT(TEXT(AI114,"0.#"),1)=".",TRUE,FALSE)</formula>
    </cfRule>
  </conditionalFormatting>
  <conditionalFormatting sqref="AM114">
    <cfRule type="expression" dxfId="2633" priority="13205">
      <formula>IF(RIGHT(TEXT(AM114,"0.#"),1)=".",FALSE,TRUE)</formula>
    </cfRule>
    <cfRule type="expression" dxfId="2632" priority="13206">
      <formula>IF(RIGHT(TEXT(AM114,"0.#"),1)=".",TRUE,FALSE)</formula>
    </cfRule>
  </conditionalFormatting>
  <conditionalFormatting sqref="AE116 AQ116">
    <cfRule type="expression" dxfId="2631" priority="13201">
      <formula>IF(RIGHT(TEXT(AE116,"0.#"),1)=".",FALSE,TRUE)</formula>
    </cfRule>
    <cfRule type="expression" dxfId="2630" priority="13202">
      <formula>IF(RIGHT(TEXT(AE116,"0.#"),1)=".",TRUE,FALSE)</formula>
    </cfRule>
  </conditionalFormatting>
  <conditionalFormatting sqref="AI116">
    <cfRule type="expression" dxfId="2629" priority="13199">
      <formula>IF(RIGHT(TEXT(AI116,"0.#"),1)=".",FALSE,TRUE)</formula>
    </cfRule>
    <cfRule type="expression" dxfId="2628" priority="13200">
      <formula>IF(RIGHT(TEXT(AI116,"0.#"),1)=".",TRUE,FALSE)</formula>
    </cfRule>
  </conditionalFormatting>
  <conditionalFormatting sqref="AM116">
    <cfRule type="expression" dxfId="2627" priority="13197">
      <formula>IF(RIGHT(TEXT(AM116,"0.#"),1)=".",FALSE,TRUE)</formula>
    </cfRule>
    <cfRule type="expression" dxfId="2626" priority="13198">
      <formula>IF(RIGHT(TEXT(AM116,"0.#"),1)=".",TRUE,FALSE)</formula>
    </cfRule>
  </conditionalFormatting>
  <conditionalFormatting sqref="AE117 AM117">
    <cfRule type="expression" dxfId="2625" priority="13195">
      <formula>IF(RIGHT(TEXT(AE117,"0.#"),1)=".",FALSE,TRUE)</formula>
    </cfRule>
    <cfRule type="expression" dxfId="2624" priority="13196">
      <formula>IF(RIGHT(TEXT(AE117,"0.#"),1)=".",TRUE,FALSE)</formula>
    </cfRule>
  </conditionalFormatting>
  <conditionalFormatting sqref="AI117">
    <cfRule type="expression" dxfId="2623" priority="13193">
      <formula>IF(RIGHT(TEXT(AI117,"0.#"),1)=".",FALSE,TRUE)</formula>
    </cfRule>
    <cfRule type="expression" dxfId="2622" priority="13194">
      <formula>IF(RIGHT(TEXT(AI117,"0.#"),1)=".",TRUE,FALSE)</formula>
    </cfRule>
  </conditionalFormatting>
  <conditionalFormatting sqref="AQ117">
    <cfRule type="expression" dxfId="2621" priority="13189">
      <formula>IF(RIGHT(TEXT(AQ117,"0.#"),1)=".",FALSE,TRUE)</formula>
    </cfRule>
    <cfRule type="expression" dxfId="2620" priority="13190">
      <formula>IF(RIGHT(TEXT(AQ117,"0.#"),1)=".",TRUE,FALSE)</formula>
    </cfRule>
  </conditionalFormatting>
  <conditionalFormatting sqref="AE119 AQ119">
    <cfRule type="expression" dxfId="2619" priority="13187">
      <formula>IF(RIGHT(TEXT(AE119,"0.#"),1)=".",FALSE,TRUE)</formula>
    </cfRule>
    <cfRule type="expression" dxfId="2618" priority="13188">
      <formula>IF(RIGHT(TEXT(AE119,"0.#"),1)=".",TRUE,FALSE)</formula>
    </cfRule>
  </conditionalFormatting>
  <conditionalFormatting sqref="AI119">
    <cfRule type="expression" dxfId="2617" priority="13185">
      <formula>IF(RIGHT(TEXT(AI119,"0.#"),1)=".",FALSE,TRUE)</formula>
    </cfRule>
    <cfRule type="expression" dxfId="2616" priority="13186">
      <formula>IF(RIGHT(TEXT(AI119,"0.#"),1)=".",TRUE,FALSE)</formula>
    </cfRule>
  </conditionalFormatting>
  <conditionalFormatting sqref="AM119">
    <cfRule type="expression" dxfId="2615" priority="13183">
      <formula>IF(RIGHT(TEXT(AM119,"0.#"),1)=".",FALSE,TRUE)</formula>
    </cfRule>
    <cfRule type="expression" dxfId="2614" priority="13184">
      <formula>IF(RIGHT(TEXT(AM119,"0.#"),1)=".",TRUE,FALSE)</formula>
    </cfRule>
  </conditionalFormatting>
  <conditionalFormatting sqref="AQ120">
    <cfRule type="expression" dxfId="2613" priority="13175">
      <formula>IF(RIGHT(TEXT(AQ120,"0.#"),1)=".",FALSE,TRUE)</formula>
    </cfRule>
    <cfRule type="expression" dxfId="2612" priority="13176">
      <formula>IF(RIGHT(TEXT(AQ120,"0.#"),1)=".",TRUE,FALSE)</formula>
    </cfRule>
  </conditionalFormatting>
  <conditionalFormatting sqref="AE122 AQ122">
    <cfRule type="expression" dxfId="2611" priority="13173">
      <formula>IF(RIGHT(TEXT(AE122,"0.#"),1)=".",FALSE,TRUE)</formula>
    </cfRule>
    <cfRule type="expression" dxfId="2610" priority="13174">
      <formula>IF(RIGHT(TEXT(AE122,"0.#"),1)=".",TRUE,FALSE)</formula>
    </cfRule>
  </conditionalFormatting>
  <conditionalFormatting sqref="AI122">
    <cfRule type="expression" dxfId="2609" priority="13171">
      <formula>IF(RIGHT(TEXT(AI122,"0.#"),1)=".",FALSE,TRUE)</formula>
    </cfRule>
    <cfRule type="expression" dxfId="2608" priority="13172">
      <formula>IF(RIGHT(TEXT(AI122,"0.#"),1)=".",TRUE,FALSE)</formula>
    </cfRule>
  </conditionalFormatting>
  <conditionalFormatting sqref="AM122">
    <cfRule type="expression" dxfId="2607" priority="13169">
      <formula>IF(RIGHT(TEXT(AM122,"0.#"),1)=".",FALSE,TRUE)</formula>
    </cfRule>
    <cfRule type="expression" dxfId="2606" priority="13170">
      <formula>IF(RIGHT(TEXT(AM122,"0.#"),1)=".",TRUE,FALSE)</formula>
    </cfRule>
  </conditionalFormatting>
  <conditionalFormatting sqref="AQ123">
    <cfRule type="expression" dxfId="2605" priority="13161">
      <formula>IF(RIGHT(TEXT(AQ123,"0.#"),1)=".",FALSE,TRUE)</formula>
    </cfRule>
    <cfRule type="expression" dxfId="2604" priority="13162">
      <formula>IF(RIGHT(TEXT(AQ123,"0.#"),1)=".",TRUE,FALSE)</formula>
    </cfRule>
  </conditionalFormatting>
  <conditionalFormatting sqref="AE125 AQ125">
    <cfRule type="expression" dxfId="2603" priority="13159">
      <formula>IF(RIGHT(TEXT(AE125,"0.#"),1)=".",FALSE,TRUE)</formula>
    </cfRule>
    <cfRule type="expression" dxfId="2602" priority="13160">
      <formula>IF(RIGHT(TEXT(AE125,"0.#"),1)=".",TRUE,FALSE)</formula>
    </cfRule>
  </conditionalFormatting>
  <conditionalFormatting sqref="AI125">
    <cfRule type="expression" dxfId="2601" priority="13157">
      <formula>IF(RIGHT(TEXT(AI125,"0.#"),1)=".",FALSE,TRUE)</formula>
    </cfRule>
    <cfRule type="expression" dxfId="2600" priority="13158">
      <formula>IF(RIGHT(TEXT(AI125,"0.#"),1)=".",TRUE,FALSE)</formula>
    </cfRule>
  </conditionalFormatting>
  <conditionalFormatting sqref="AM125">
    <cfRule type="expression" dxfId="2599" priority="13155">
      <formula>IF(RIGHT(TEXT(AM125,"0.#"),1)=".",FALSE,TRUE)</formula>
    </cfRule>
    <cfRule type="expression" dxfId="2598" priority="13156">
      <formula>IF(RIGHT(TEXT(AM125,"0.#"),1)=".",TRUE,FALSE)</formula>
    </cfRule>
  </conditionalFormatting>
  <conditionalFormatting sqref="AQ126">
    <cfRule type="expression" dxfId="2597" priority="13147">
      <formula>IF(RIGHT(TEXT(AQ126,"0.#"),1)=".",FALSE,TRUE)</formula>
    </cfRule>
    <cfRule type="expression" dxfId="2596" priority="13148">
      <formula>IF(RIGHT(TEXT(AQ126,"0.#"),1)=".",TRUE,FALSE)</formula>
    </cfRule>
  </conditionalFormatting>
  <conditionalFormatting sqref="AE128 AQ128">
    <cfRule type="expression" dxfId="2595" priority="13145">
      <formula>IF(RIGHT(TEXT(AE128,"0.#"),1)=".",FALSE,TRUE)</formula>
    </cfRule>
    <cfRule type="expression" dxfId="2594" priority="13146">
      <formula>IF(RIGHT(TEXT(AE128,"0.#"),1)=".",TRUE,FALSE)</formula>
    </cfRule>
  </conditionalFormatting>
  <conditionalFormatting sqref="AI128">
    <cfRule type="expression" dxfId="2593" priority="13143">
      <formula>IF(RIGHT(TEXT(AI128,"0.#"),1)=".",FALSE,TRUE)</formula>
    </cfRule>
    <cfRule type="expression" dxfId="2592" priority="13144">
      <formula>IF(RIGHT(TEXT(AI128,"0.#"),1)=".",TRUE,FALSE)</formula>
    </cfRule>
  </conditionalFormatting>
  <conditionalFormatting sqref="AM128">
    <cfRule type="expression" dxfId="2591" priority="13141">
      <formula>IF(RIGHT(TEXT(AM128,"0.#"),1)=".",FALSE,TRUE)</formula>
    </cfRule>
    <cfRule type="expression" dxfId="2590" priority="13142">
      <formula>IF(RIGHT(TEXT(AM128,"0.#"),1)=".",TRUE,FALSE)</formula>
    </cfRule>
  </conditionalFormatting>
  <conditionalFormatting sqref="AQ129">
    <cfRule type="expression" dxfId="2589" priority="13133">
      <formula>IF(RIGHT(TEXT(AQ129,"0.#"),1)=".",FALSE,TRUE)</formula>
    </cfRule>
    <cfRule type="expression" dxfId="2588" priority="13134">
      <formula>IF(RIGHT(TEXT(AQ129,"0.#"),1)=".",TRUE,FALSE)</formula>
    </cfRule>
  </conditionalFormatting>
  <conditionalFormatting sqref="AE75">
    <cfRule type="expression" dxfId="2587" priority="13131">
      <formula>IF(RIGHT(TEXT(AE75,"0.#"),1)=".",FALSE,TRUE)</formula>
    </cfRule>
    <cfRule type="expression" dxfId="2586" priority="13132">
      <formula>IF(RIGHT(TEXT(AE75,"0.#"),1)=".",TRUE,FALSE)</formula>
    </cfRule>
  </conditionalFormatting>
  <conditionalFormatting sqref="AE76">
    <cfRule type="expression" dxfId="2585" priority="13129">
      <formula>IF(RIGHT(TEXT(AE76,"0.#"),1)=".",FALSE,TRUE)</formula>
    </cfRule>
    <cfRule type="expression" dxfId="2584" priority="13130">
      <formula>IF(RIGHT(TEXT(AE76,"0.#"),1)=".",TRUE,FALSE)</formula>
    </cfRule>
  </conditionalFormatting>
  <conditionalFormatting sqref="AE77">
    <cfRule type="expression" dxfId="2583" priority="13127">
      <formula>IF(RIGHT(TEXT(AE77,"0.#"),1)=".",FALSE,TRUE)</formula>
    </cfRule>
    <cfRule type="expression" dxfId="2582" priority="13128">
      <formula>IF(RIGHT(TEXT(AE77,"0.#"),1)=".",TRUE,FALSE)</formula>
    </cfRule>
  </conditionalFormatting>
  <conditionalFormatting sqref="AI77">
    <cfRule type="expression" dxfId="2581" priority="13125">
      <formula>IF(RIGHT(TEXT(AI77,"0.#"),1)=".",FALSE,TRUE)</formula>
    </cfRule>
    <cfRule type="expression" dxfId="2580" priority="13126">
      <formula>IF(RIGHT(TEXT(AI77,"0.#"),1)=".",TRUE,FALSE)</formula>
    </cfRule>
  </conditionalFormatting>
  <conditionalFormatting sqref="AI76">
    <cfRule type="expression" dxfId="2579" priority="13123">
      <formula>IF(RIGHT(TEXT(AI76,"0.#"),1)=".",FALSE,TRUE)</formula>
    </cfRule>
    <cfRule type="expression" dxfId="2578" priority="13124">
      <formula>IF(RIGHT(TEXT(AI76,"0.#"),1)=".",TRUE,FALSE)</formula>
    </cfRule>
  </conditionalFormatting>
  <conditionalFormatting sqref="AI75">
    <cfRule type="expression" dxfId="2577" priority="13121">
      <formula>IF(RIGHT(TEXT(AI75,"0.#"),1)=".",FALSE,TRUE)</formula>
    </cfRule>
    <cfRule type="expression" dxfId="2576" priority="13122">
      <formula>IF(RIGHT(TEXT(AI75,"0.#"),1)=".",TRUE,FALSE)</formula>
    </cfRule>
  </conditionalFormatting>
  <conditionalFormatting sqref="AM75">
    <cfRule type="expression" dxfId="2575" priority="13119">
      <formula>IF(RIGHT(TEXT(AM75,"0.#"),1)=".",FALSE,TRUE)</formula>
    </cfRule>
    <cfRule type="expression" dxfId="2574" priority="13120">
      <formula>IF(RIGHT(TEXT(AM75,"0.#"),1)=".",TRUE,FALSE)</formula>
    </cfRule>
  </conditionalFormatting>
  <conditionalFormatting sqref="AM76">
    <cfRule type="expression" dxfId="2573" priority="13117">
      <formula>IF(RIGHT(TEXT(AM76,"0.#"),1)=".",FALSE,TRUE)</formula>
    </cfRule>
    <cfRule type="expression" dxfId="2572" priority="13118">
      <formula>IF(RIGHT(TEXT(AM76,"0.#"),1)=".",TRUE,FALSE)</formula>
    </cfRule>
  </conditionalFormatting>
  <conditionalFormatting sqref="AM77">
    <cfRule type="expression" dxfId="2571" priority="13115">
      <formula>IF(RIGHT(TEXT(AM77,"0.#"),1)=".",FALSE,TRUE)</formula>
    </cfRule>
    <cfRule type="expression" dxfId="2570" priority="13116">
      <formula>IF(RIGHT(TEXT(AM77,"0.#"),1)=".",TRUE,FALSE)</formula>
    </cfRule>
  </conditionalFormatting>
  <conditionalFormatting sqref="AE433">
    <cfRule type="expression" dxfId="2569" priority="13071">
      <formula>IF(RIGHT(TEXT(AE433,"0.#"),1)=".",FALSE,TRUE)</formula>
    </cfRule>
    <cfRule type="expression" dxfId="2568" priority="13072">
      <formula>IF(RIGHT(TEXT(AE433,"0.#"),1)=".",TRUE,FALSE)</formula>
    </cfRule>
  </conditionalFormatting>
  <conditionalFormatting sqref="AM435">
    <cfRule type="expression" dxfId="2567" priority="13055">
      <formula>IF(RIGHT(TEXT(AM435,"0.#"),1)=".",FALSE,TRUE)</formula>
    </cfRule>
    <cfRule type="expression" dxfId="2566" priority="13056">
      <formula>IF(RIGHT(TEXT(AM435,"0.#"),1)=".",TRUE,FALSE)</formula>
    </cfRule>
  </conditionalFormatting>
  <conditionalFormatting sqref="AE434">
    <cfRule type="expression" dxfId="2565" priority="13069">
      <formula>IF(RIGHT(TEXT(AE434,"0.#"),1)=".",FALSE,TRUE)</formula>
    </cfRule>
    <cfRule type="expression" dxfId="2564" priority="13070">
      <formula>IF(RIGHT(TEXT(AE434,"0.#"),1)=".",TRUE,FALSE)</formula>
    </cfRule>
  </conditionalFormatting>
  <conditionalFormatting sqref="AE435">
    <cfRule type="expression" dxfId="2563" priority="13067">
      <formula>IF(RIGHT(TEXT(AE435,"0.#"),1)=".",FALSE,TRUE)</formula>
    </cfRule>
    <cfRule type="expression" dxfId="2562" priority="13068">
      <formula>IF(RIGHT(TEXT(AE435,"0.#"),1)=".",TRUE,FALSE)</formula>
    </cfRule>
  </conditionalFormatting>
  <conditionalFormatting sqref="AM433">
    <cfRule type="expression" dxfId="2561" priority="13059">
      <formula>IF(RIGHT(TEXT(AM433,"0.#"),1)=".",FALSE,TRUE)</formula>
    </cfRule>
    <cfRule type="expression" dxfId="2560" priority="13060">
      <formula>IF(RIGHT(TEXT(AM433,"0.#"),1)=".",TRUE,FALSE)</formula>
    </cfRule>
  </conditionalFormatting>
  <conditionalFormatting sqref="AM434">
    <cfRule type="expression" dxfId="2559" priority="13057">
      <formula>IF(RIGHT(TEXT(AM434,"0.#"),1)=".",FALSE,TRUE)</formula>
    </cfRule>
    <cfRule type="expression" dxfId="2558" priority="13058">
      <formula>IF(RIGHT(TEXT(AM434,"0.#"),1)=".",TRUE,FALSE)</formula>
    </cfRule>
  </conditionalFormatting>
  <conditionalFormatting sqref="AU433">
    <cfRule type="expression" dxfId="2557" priority="13047">
      <formula>IF(RIGHT(TEXT(AU433,"0.#"),1)=".",FALSE,TRUE)</formula>
    </cfRule>
    <cfRule type="expression" dxfId="2556" priority="13048">
      <formula>IF(RIGHT(TEXT(AU433,"0.#"),1)=".",TRUE,FALSE)</formula>
    </cfRule>
  </conditionalFormatting>
  <conditionalFormatting sqref="AU434">
    <cfRule type="expression" dxfId="2555" priority="13045">
      <formula>IF(RIGHT(TEXT(AU434,"0.#"),1)=".",FALSE,TRUE)</formula>
    </cfRule>
    <cfRule type="expression" dxfId="2554" priority="13046">
      <formula>IF(RIGHT(TEXT(AU434,"0.#"),1)=".",TRUE,FALSE)</formula>
    </cfRule>
  </conditionalFormatting>
  <conditionalFormatting sqref="AU435">
    <cfRule type="expression" dxfId="2553" priority="13043">
      <formula>IF(RIGHT(TEXT(AU435,"0.#"),1)=".",FALSE,TRUE)</formula>
    </cfRule>
    <cfRule type="expression" dxfId="2552" priority="13044">
      <formula>IF(RIGHT(TEXT(AU435,"0.#"),1)=".",TRUE,FALSE)</formula>
    </cfRule>
  </conditionalFormatting>
  <conditionalFormatting sqref="AI435">
    <cfRule type="expression" dxfId="2551" priority="12977">
      <formula>IF(RIGHT(TEXT(AI435,"0.#"),1)=".",FALSE,TRUE)</formula>
    </cfRule>
    <cfRule type="expression" dxfId="2550" priority="12978">
      <formula>IF(RIGHT(TEXT(AI435,"0.#"),1)=".",TRUE,FALSE)</formula>
    </cfRule>
  </conditionalFormatting>
  <conditionalFormatting sqref="AI433">
    <cfRule type="expression" dxfId="2549" priority="12981">
      <formula>IF(RIGHT(TEXT(AI433,"0.#"),1)=".",FALSE,TRUE)</formula>
    </cfRule>
    <cfRule type="expression" dxfId="2548" priority="12982">
      <formula>IF(RIGHT(TEXT(AI433,"0.#"),1)=".",TRUE,FALSE)</formula>
    </cfRule>
  </conditionalFormatting>
  <conditionalFormatting sqref="AI434">
    <cfRule type="expression" dxfId="2547" priority="12979">
      <formula>IF(RIGHT(TEXT(AI434,"0.#"),1)=".",FALSE,TRUE)</formula>
    </cfRule>
    <cfRule type="expression" dxfId="2546" priority="12980">
      <formula>IF(RIGHT(TEXT(AI434,"0.#"),1)=".",TRUE,FALSE)</formula>
    </cfRule>
  </conditionalFormatting>
  <conditionalFormatting sqref="AQ434">
    <cfRule type="expression" dxfId="2545" priority="12963">
      <formula>IF(RIGHT(TEXT(AQ434,"0.#"),1)=".",FALSE,TRUE)</formula>
    </cfRule>
    <cfRule type="expression" dxfId="2544" priority="12964">
      <formula>IF(RIGHT(TEXT(AQ434,"0.#"),1)=".",TRUE,FALSE)</formula>
    </cfRule>
  </conditionalFormatting>
  <conditionalFormatting sqref="AQ435">
    <cfRule type="expression" dxfId="2543" priority="12949">
      <formula>IF(RIGHT(TEXT(AQ435,"0.#"),1)=".",FALSE,TRUE)</formula>
    </cfRule>
    <cfRule type="expression" dxfId="2542" priority="12950">
      <formula>IF(RIGHT(TEXT(AQ435,"0.#"),1)=".",TRUE,FALSE)</formula>
    </cfRule>
  </conditionalFormatting>
  <conditionalFormatting sqref="AQ433">
    <cfRule type="expression" dxfId="2541" priority="12947">
      <formula>IF(RIGHT(TEXT(AQ433,"0.#"),1)=".",FALSE,TRUE)</formula>
    </cfRule>
    <cfRule type="expression" dxfId="2540" priority="12948">
      <formula>IF(RIGHT(TEXT(AQ433,"0.#"),1)=".",TRUE,FALSE)</formula>
    </cfRule>
  </conditionalFormatting>
  <conditionalFormatting sqref="AL847:AO874">
    <cfRule type="expression" dxfId="2539" priority="6671">
      <formula>IF(AND(AL847&gt;=0, RIGHT(TEXT(AL847,"0.#"),1)&lt;&gt;"."),TRUE,FALSE)</formula>
    </cfRule>
    <cfRule type="expression" dxfId="2538" priority="6672">
      <formula>IF(AND(AL847&gt;=0, RIGHT(TEXT(AL847,"0.#"),1)="."),TRUE,FALSE)</formula>
    </cfRule>
    <cfRule type="expression" dxfId="2537" priority="6673">
      <formula>IF(AND(AL847&lt;0, RIGHT(TEXT(AL847,"0.#"),1)&lt;&gt;"."),TRUE,FALSE)</formula>
    </cfRule>
    <cfRule type="expression" dxfId="2536" priority="6674">
      <formula>IF(AND(AL847&lt;0, RIGHT(TEXT(AL847,"0.#"),1)="."),TRUE,FALSE)</formula>
    </cfRule>
  </conditionalFormatting>
  <conditionalFormatting sqref="AQ53:AQ55">
    <cfRule type="expression" dxfId="2535" priority="4693">
      <formula>IF(RIGHT(TEXT(AQ53,"0.#"),1)=".",FALSE,TRUE)</formula>
    </cfRule>
    <cfRule type="expression" dxfId="2534" priority="4694">
      <formula>IF(RIGHT(TEXT(AQ53,"0.#"),1)=".",TRUE,FALSE)</formula>
    </cfRule>
  </conditionalFormatting>
  <conditionalFormatting sqref="AU53:AU55">
    <cfRule type="expression" dxfId="2533" priority="4691">
      <formula>IF(RIGHT(TEXT(AU53,"0.#"),1)=".",FALSE,TRUE)</formula>
    </cfRule>
    <cfRule type="expression" dxfId="2532" priority="4692">
      <formula>IF(RIGHT(TEXT(AU53,"0.#"),1)=".",TRUE,FALSE)</formula>
    </cfRule>
  </conditionalFormatting>
  <conditionalFormatting sqref="AQ60:AQ62">
    <cfRule type="expression" dxfId="2531" priority="4689">
      <formula>IF(RIGHT(TEXT(AQ60,"0.#"),1)=".",FALSE,TRUE)</formula>
    </cfRule>
    <cfRule type="expression" dxfId="2530" priority="4690">
      <formula>IF(RIGHT(TEXT(AQ60,"0.#"),1)=".",TRUE,FALSE)</formula>
    </cfRule>
  </conditionalFormatting>
  <conditionalFormatting sqref="AU60:AU62">
    <cfRule type="expression" dxfId="2529" priority="4687">
      <formula>IF(RIGHT(TEXT(AU60,"0.#"),1)=".",FALSE,TRUE)</formula>
    </cfRule>
    <cfRule type="expression" dxfId="2528" priority="4688">
      <formula>IF(RIGHT(TEXT(AU60,"0.#"),1)=".",TRUE,FALSE)</formula>
    </cfRule>
  </conditionalFormatting>
  <conditionalFormatting sqref="AQ75:AQ77">
    <cfRule type="expression" dxfId="2527" priority="4685">
      <formula>IF(RIGHT(TEXT(AQ75,"0.#"),1)=".",FALSE,TRUE)</formula>
    </cfRule>
    <cfRule type="expression" dxfId="2526" priority="4686">
      <formula>IF(RIGHT(TEXT(AQ75,"0.#"),1)=".",TRUE,FALSE)</formula>
    </cfRule>
  </conditionalFormatting>
  <conditionalFormatting sqref="AU75:AU77">
    <cfRule type="expression" dxfId="2525" priority="4683">
      <formula>IF(RIGHT(TEXT(AU75,"0.#"),1)=".",FALSE,TRUE)</formula>
    </cfRule>
    <cfRule type="expression" dxfId="2524" priority="4684">
      <formula>IF(RIGHT(TEXT(AU75,"0.#"),1)=".",TRUE,FALSE)</formula>
    </cfRule>
  </conditionalFormatting>
  <conditionalFormatting sqref="AQ87:AQ89">
    <cfRule type="expression" dxfId="2523" priority="4681">
      <formula>IF(RIGHT(TEXT(AQ87,"0.#"),1)=".",FALSE,TRUE)</formula>
    </cfRule>
    <cfRule type="expression" dxfId="2522" priority="4682">
      <formula>IF(RIGHT(TEXT(AQ87,"0.#"),1)=".",TRUE,FALSE)</formula>
    </cfRule>
  </conditionalFormatting>
  <conditionalFormatting sqref="AU87:AU89">
    <cfRule type="expression" dxfId="2521" priority="4679">
      <formula>IF(RIGHT(TEXT(AU87,"0.#"),1)=".",FALSE,TRUE)</formula>
    </cfRule>
    <cfRule type="expression" dxfId="2520" priority="4680">
      <formula>IF(RIGHT(TEXT(AU87,"0.#"),1)=".",TRUE,FALSE)</formula>
    </cfRule>
  </conditionalFormatting>
  <conditionalFormatting sqref="AQ92:AQ94">
    <cfRule type="expression" dxfId="2519" priority="4677">
      <formula>IF(RIGHT(TEXT(AQ92,"0.#"),1)=".",FALSE,TRUE)</formula>
    </cfRule>
    <cfRule type="expression" dxfId="2518" priority="4678">
      <formula>IF(RIGHT(TEXT(AQ92,"0.#"),1)=".",TRUE,FALSE)</formula>
    </cfRule>
  </conditionalFormatting>
  <conditionalFormatting sqref="AU92:AU94">
    <cfRule type="expression" dxfId="2517" priority="4675">
      <formula>IF(RIGHT(TEXT(AU92,"0.#"),1)=".",FALSE,TRUE)</formula>
    </cfRule>
    <cfRule type="expression" dxfId="2516" priority="4676">
      <formula>IF(RIGHT(TEXT(AU92,"0.#"),1)=".",TRUE,FALSE)</formula>
    </cfRule>
  </conditionalFormatting>
  <conditionalFormatting sqref="AQ97:AQ99">
    <cfRule type="expression" dxfId="2515" priority="4673">
      <formula>IF(RIGHT(TEXT(AQ97,"0.#"),1)=".",FALSE,TRUE)</formula>
    </cfRule>
    <cfRule type="expression" dxfId="2514" priority="4674">
      <formula>IF(RIGHT(TEXT(AQ97,"0.#"),1)=".",TRUE,FALSE)</formula>
    </cfRule>
  </conditionalFormatting>
  <conditionalFormatting sqref="AU97:AU99">
    <cfRule type="expression" dxfId="2513" priority="4671">
      <formula>IF(RIGHT(TEXT(AU97,"0.#"),1)=".",FALSE,TRUE)</formula>
    </cfRule>
    <cfRule type="expression" dxfId="2512" priority="4672">
      <formula>IF(RIGHT(TEXT(AU97,"0.#"),1)=".",TRUE,FALSE)</formula>
    </cfRule>
  </conditionalFormatting>
  <conditionalFormatting sqref="AE458">
    <cfRule type="expression" dxfId="2511" priority="4365">
      <formula>IF(RIGHT(TEXT(AE458,"0.#"),1)=".",FALSE,TRUE)</formula>
    </cfRule>
    <cfRule type="expression" dxfId="2510" priority="4366">
      <formula>IF(RIGHT(TEXT(AE458,"0.#"),1)=".",TRUE,FALSE)</formula>
    </cfRule>
  </conditionalFormatting>
  <conditionalFormatting sqref="AM460">
    <cfRule type="expression" dxfId="2509" priority="4355">
      <formula>IF(RIGHT(TEXT(AM460,"0.#"),1)=".",FALSE,TRUE)</formula>
    </cfRule>
    <cfRule type="expression" dxfId="2508" priority="4356">
      <formula>IF(RIGHT(TEXT(AM460,"0.#"),1)=".",TRUE,FALSE)</formula>
    </cfRule>
  </conditionalFormatting>
  <conditionalFormatting sqref="AE459">
    <cfRule type="expression" dxfId="2507" priority="4363">
      <formula>IF(RIGHT(TEXT(AE459,"0.#"),1)=".",FALSE,TRUE)</formula>
    </cfRule>
    <cfRule type="expression" dxfId="2506" priority="4364">
      <formula>IF(RIGHT(TEXT(AE459,"0.#"),1)=".",TRUE,FALSE)</formula>
    </cfRule>
  </conditionalFormatting>
  <conditionalFormatting sqref="AE460">
    <cfRule type="expression" dxfId="2505" priority="4361">
      <formula>IF(RIGHT(TEXT(AE460,"0.#"),1)=".",FALSE,TRUE)</formula>
    </cfRule>
    <cfRule type="expression" dxfId="2504" priority="4362">
      <formula>IF(RIGHT(TEXT(AE460,"0.#"),1)=".",TRUE,FALSE)</formula>
    </cfRule>
  </conditionalFormatting>
  <conditionalFormatting sqref="AM458">
    <cfRule type="expression" dxfId="2503" priority="4359">
      <formula>IF(RIGHT(TEXT(AM458,"0.#"),1)=".",FALSE,TRUE)</formula>
    </cfRule>
    <cfRule type="expression" dxfId="2502" priority="4360">
      <formula>IF(RIGHT(TEXT(AM458,"0.#"),1)=".",TRUE,FALSE)</formula>
    </cfRule>
  </conditionalFormatting>
  <conditionalFormatting sqref="AM459">
    <cfRule type="expression" dxfId="2501" priority="4357">
      <formula>IF(RIGHT(TEXT(AM459,"0.#"),1)=".",FALSE,TRUE)</formula>
    </cfRule>
    <cfRule type="expression" dxfId="2500" priority="4358">
      <formula>IF(RIGHT(TEXT(AM459,"0.#"),1)=".",TRUE,FALSE)</formula>
    </cfRule>
  </conditionalFormatting>
  <conditionalFormatting sqref="AU458">
    <cfRule type="expression" dxfId="2499" priority="4353">
      <formula>IF(RIGHT(TEXT(AU458,"0.#"),1)=".",FALSE,TRUE)</formula>
    </cfRule>
    <cfRule type="expression" dxfId="2498" priority="4354">
      <formula>IF(RIGHT(TEXT(AU458,"0.#"),1)=".",TRUE,FALSE)</formula>
    </cfRule>
  </conditionalFormatting>
  <conditionalFormatting sqref="AU459">
    <cfRule type="expression" dxfId="2497" priority="4351">
      <formula>IF(RIGHT(TEXT(AU459,"0.#"),1)=".",FALSE,TRUE)</formula>
    </cfRule>
    <cfRule type="expression" dxfId="2496" priority="4352">
      <formula>IF(RIGHT(TEXT(AU459,"0.#"),1)=".",TRUE,FALSE)</formula>
    </cfRule>
  </conditionalFormatting>
  <conditionalFormatting sqref="AU460">
    <cfRule type="expression" dxfId="2495" priority="4349">
      <formula>IF(RIGHT(TEXT(AU460,"0.#"),1)=".",FALSE,TRUE)</formula>
    </cfRule>
    <cfRule type="expression" dxfId="2494" priority="4350">
      <formula>IF(RIGHT(TEXT(AU460,"0.#"),1)=".",TRUE,FALSE)</formula>
    </cfRule>
  </conditionalFormatting>
  <conditionalFormatting sqref="AI460">
    <cfRule type="expression" dxfId="2493" priority="4343">
      <formula>IF(RIGHT(TEXT(AI460,"0.#"),1)=".",FALSE,TRUE)</formula>
    </cfRule>
    <cfRule type="expression" dxfId="2492" priority="4344">
      <formula>IF(RIGHT(TEXT(AI460,"0.#"),1)=".",TRUE,FALSE)</formula>
    </cfRule>
  </conditionalFormatting>
  <conditionalFormatting sqref="AI458">
    <cfRule type="expression" dxfId="2491" priority="4347">
      <formula>IF(RIGHT(TEXT(AI458,"0.#"),1)=".",FALSE,TRUE)</formula>
    </cfRule>
    <cfRule type="expression" dxfId="2490" priority="4348">
      <formula>IF(RIGHT(TEXT(AI458,"0.#"),1)=".",TRUE,FALSE)</formula>
    </cfRule>
  </conditionalFormatting>
  <conditionalFormatting sqref="AI459">
    <cfRule type="expression" dxfId="2489" priority="4345">
      <formula>IF(RIGHT(TEXT(AI459,"0.#"),1)=".",FALSE,TRUE)</formula>
    </cfRule>
    <cfRule type="expression" dxfId="2488" priority="4346">
      <formula>IF(RIGHT(TEXT(AI459,"0.#"),1)=".",TRUE,FALSE)</formula>
    </cfRule>
  </conditionalFormatting>
  <conditionalFormatting sqref="AQ459">
    <cfRule type="expression" dxfId="2487" priority="4341">
      <formula>IF(RIGHT(TEXT(AQ459,"0.#"),1)=".",FALSE,TRUE)</formula>
    </cfRule>
    <cfRule type="expression" dxfId="2486" priority="4342">
      <formula>IF(RIGHT(TEXT(AQ459,"0.#"),1)=".",TRUE,FALSE)</formula>
    </cfRule>
  </conditionalFormatting>
  <conditionalFormatting sqref="AQ460">
    <cfRule type="expression" dxfId="2485" priority="4339">
      <formula>IF(RIGHT(TEXT(AQ460,"0.#"),1)=".",FALSE,TRUE)</formula>
    </cfRule>
    <cfRule type="expression" dxfId="2484" priority="4340">
      <formula>IF(RIGHT(TEXT(AQ460,"0.#"),1)=".",TRUE,FALSE)</formula>
    </cfRule>
  </conditionalFormatting>
  <conditionalFormatting sqref="AQ458">
    <cfRule type="expression" dxfId="2483" priority="4337">
      <formula>IF(RIGHT(TEXT(AQ458,"0.#"),1)=".",FALSE,TRUE)</formula>
    </cfRule>
    <cfRule type="expression" dxfId="2482" priority="4338">
      <formula>IF(RIGHT(TEXT(AQ458,"0.#"),1)=".",TRUE,FALSE)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47:Y874">
    <cfRule type="expression" dxfId="2465" priority="2999">
      <formula>IF(RIGHT(TEXT(Y847,"0.#"),1)=".",FALSE,TRUE)</formula>
    </cfRule>
    <cfRule type="expression" dxfId="2464" priority="3000">
      <formula>IF(RIGHT(TEXT(Y847,"0.#"),1)=".",TRUE,FALSE)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13:AO1139">
    <cfRule type="expression" dxfId="2435" priority="2905">
      <formula>IF(AND(AL1113&gt;=0, RIGHT(TEXT(AL1113,"0.#"),1)&lt;&gt;"."),TRUE,FALSE)</formula>
    </cfRule>
    <cfRule type="expression" dxfId="2434" priority="2906">
      <formula>IF(AND(AL1113&gt;=0, RIGHT(TEXT(AL1113,"0.#"),1)="."),TRUE,FALSE)</formula>
    </cfRule>
    <cfRule type="expression" dxfId="2433" priority="2907">
      <formula>IF(AND(AL1113&lt;0, RIGHT(TEXT(AL1113,"0.#"),1)&lt;&gt;"."),TRUE,FALSE)</formula>
    </cfRule>
    <cfRule type="expression" dxfId="2432" priority="2908">
      <formula>IF(AND(AL1113&lt;0, RIGHT(TEXT(AL1113,"0.#"),1)="."),TRUE,FALSE)</formula>
    </cfRule>
  </conditionalFormatting>
  <conditionalFormatting sqref="Y1113:Y1139">
    <cfRule type="expression" dxfId="2431" priority="2903">
      <formula>IF(RIGHT(TEXT(Y1113,"0.#"),1)=".",FALSE,TRUE)</formula>
    </cfRule>
    <cfRule type="expression" dxfId="2430" priority="2904">
      <formula>IF(RIGHT(TEXT(Y1113,"0.#"),1)=".",TRUE,FALSE)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46:AO846">
    <cfRule type="expression" dxfId="2421" priority="2857">
      <formula>IF(AND(AL846&gt;=0, RIGHT(TEXT(AL846,"0.#"),1)&lt;&gt;"."),TRUE,FALSE)</formula>
    </cfRule>
    <cfRule type="expression" dxfId="2420" priority="2858">
      <formula>IF(AND(AL846&gt;=0, RIGHT(TEXT(AL846,"0.#"),1)="."),TRUE,FALSE)</formula>
    </cfRule>
    <cfRule type="expression" dxfId="2419" priority="2859">
      <formula>IF(AND(AL846&lt;0, RIGHT(TEXT(AL846,"0.#"),1)&lt;&gt;"."),TRUE,FALSE)</formula>
    </cfRule>
    <cfRule type="expression" dxfId="2418" priority="2860">
      <formula>IF(AND(AL846&lt;0, RIGHT(TEXT(AL846,"0.#"),1)="."),TRUE,FALSE)</formula>
    </cfRule>
  </conditionalFormatting>
  <conditionalFormatting sqref="Y846">
    <cfRule type="expression" dxfId="2417" priority="2855">
      <formula>IF(RIGHT(TEXT(Y846,"0.#"),1)=".",FALSE,TRUE)</formula>
    </cfRule>
    <cfRule type="expression" dxfId="2416" priority="2856">
      <formula>IF(RIGHT(TEXT(Y846,"0.#"),1)=".",TRUE,FALSE)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80:Y907">
    <cfRule type="expression" dxfId="2099" priority="2115">
      <formula>IF(RIGHT(TEXT(Y880,"0.#"),1)=".",FALSE,TRUE)</formula>
    </cfRule>
    <cfRule type="expression" dxfId="2098" priority="2116">
      <formula>IF(RIGHT(TEXT(Y880,"0.#"),1)=".",TRUE,FALSE)</formula>
    </cfRule>
  </conditionalFormatting>
  <conditionalFormatting sqref="Y879">
    <cfRule type="expression" dxfId="2097" priority="2109">
      <formula>IF(RIGHT(TEXT(Y879,"0.#"),1)=".",FALSE,TRUE)</formula>
    </cfRule>
    <cfRule type="expression" dxfId="2096" priority="2110">
      <formula>IF(RIGHT(TEXT(Y879,"0.#"),1)=".",TRUE,FALSE)</formula>
    </cfRule>
  </conditionalFormatting>
  <conditionalFormatting sqref="Y913:Y940">
    <cfRule type="expression" dxfId="2095" priority="2103">
      <formula>IF(RIGHT(TEXT(Y913,"0.#"),1)=".",FALSE,TRUE)</formula>
    </cfRule>
    <cfRule type="expression" dxfId="2094" priority="2104">
      <formula>IF(RIGHT(TEXT(Y913,"0.#"),1)=".",TRUE,FALSE)</formula>
    </cfRule>
  </conditionalFormatting>
  <conditionalFormatting sqref="Y912">
    <cfRule type="expression" dxfId="2093" priority="2097">
      <formula>IF(RIGHT(TEXT(Y912,"0.#"),1)=".",FALSE,TRUE)</formula>
    </cfRule>
    <cfRule type="expression" dxfId="2092" priority="2098">
      <formula>IF(RIGHT(TEXT(Y912,"0.#"),1)=".",TRUE,FALSE)</formula>
    </cfRule>
  </conditionalFormatting>
  <conditionalFormatting sqref="Y946:Y973">
    <cfRule type="expression" dxfId="2091" priority="2091">
      <formula>IF(RIGHT(TEXT(Y946,"0.#"),1)=".",FALSE,TRUE)</formula>
    </cfRule>
    <cfRule type="expression" dxfId="2090" priority="2092">
      <formula>IF(RIGHT(TEXT(Y946,"0.#"),1)=".",TRUE,FALSE)</formula>
    </cfRule>
  </conditionalFormatting>
  <conditionalFormatting sqref="Y944:Y945">
    <cfRule type="expression" dxfId="2089" priority="2085">
      <formula>IF(RIGHT(TEXT(Y944,"0.#"),1)=".",FALSE,TRUE)</formula>
    </cfRule>
    <cfRule type="expression" dxfId="2088" priority="2086">
      <formula>IF(RIGHT(TEXT(Y944,"0.#"),1)=".",TRUE,FALSE)</formula>
    </cfRule>
  </conditionalFormatting>
  <conditionalFormatting sqref="Y979:Y1006">
    <cfRule type="expression" dxfId="2087" priority="2079">
      <formula>IF(RIGHT(TEXT(Y979,"0.#"),1)=".",FALSE,TRUE)</formula>
    </cfRule>
    <cfRule type="expression" dxfId="2086" priority="2080">
      <formula>IF(RIGHT(TEXT(Y979,"0.#"),1)=".",TRUE,FALSE)</formula>
    </cfRule>
  </conditionalFormatting>
  <conditionalFormatting sqref="Y977:Y978">
    <cfRule type="expression" dxfId="2085" priority="2073">
      <formula>IF(RIGHT(TEXT(Y977,"0.#"),1)=".",FALSE,TRUE)</formula>
    </cfRule>
    <cfRule type="expression" dxfId="2084" priority="2074">
      <formula>IF(RIGHT(TEXT(Y977,"0.#"),1)=".",TRUE,FALSE)</formula>
    </cfRule>
  </conditionalFormatting>
  <conditionalFormatting sqref="Y1012:Y1039">
    <cfRule type="expression" dxfId="2083" priority="2067">
      <formula>IF(RIGHT(TEXT(Y1012,"0.#"),1)=".",FALSE,TRUE)</formula>
    </cfRule>
    <cfRule type="expression" dxfId="2082" priority="2068">
      <formula>IF(RIGHT(TEXT(Y1012,"0.#"),1)=".",TRUE,FALSE)</formula>
    </cfRule>
  </conditionalFormatting>
  <conditionalFormatting sqref="W24:W27">
    <cfRule type="expression" dxfId="2081" priority="2349">
      <formula>IF(RIGHT(TEXT(W24,"0.#"),1)=".",FALSE,TRUE)</formula>
    </cfRule>
    <cfRule type="expression" dxfId="2080" priority="2350">
      <formula>IF(RIGHT(TEXT(W24,"0.#"),1)=".",TRUE,FALSE)</formula>
    </cfRule>
  </conditionalFormatting>
  <conditionalFormatting sqref="W28">
    <cfRule type="expression" dxfId="2079" priority="2341">
      <formula>IF(RIGHT(TEXT(W28,"0.#"),1)=".",FALSE,TRUE)</formula>
    </cfRule>
    <cfRule type="expression" dxfId="2078" priority="2342">
      <formula>IF(RIGHT(TEXT(W28,"0.#"),1)=".",TRUE,FALSE)</formula>
    </cfRule>
  </conditionalFormatting>
  <conditionalFormatting sqref="P23">
    <cfRule type="expression" dxfId="2077" priority="2339">
      <formula>IF(RIGHT(TEXT(P23,"0.#"),1)=".",FALSE,TRUE)</formula>
    </cfRule>
    <cfRule type="expression" dxfId="2076" priority="2340">
      <formula>IF(RIGHT(TEXT(P23,"0.#"),1)=".",TRUE,FALSE)</formula>
    </cfRule>
  </conditionalFormatting>
  <conditionalFormatting sqref="P24:P27">
    <cfRule type="expression" dxfId="2075" priority="2337">
      <formula>IF(RIGHT(TEXT(P24,"0.#"),1)=".",FALSE,TRUE)</formula>
    </cfRule>
    <cfRule type="expression" dxfId="2074" priority="2338">
      <formula>IF(RIGHT(TEXT(P24,"0.#"),1)=".",TRUE,FALSE)</formula>
    </cfRule>
  </conditionalFormatting>
  <conditionalFormatting sqref="P28">
    <cfRule type="expression" dxfId="2073" priority="2335">
      <formula>IF(RIGHT(TEXT(P28,"0.#"),1)=".",FALSE,TRUE)</formula>
    </cfRule>
    <cfRule type="expression" dxfId="2072" priority="2336">
      <formula>IF(RIGHT(TEXT(P28,"0.#"),1)=".",TRUE,FALSE)</formula>
    </cfRule>
  </conditionalFormatting>
  <conditionalFormatting sqref="AQ114">
    <cfRule type="expression" dxfId="2071" priority="2319">
      <formula>IF(RIGHT(TEXT(AQ114,"0.#"),1)=".",FALSE,TRUE)</formula>
    </cfRule>
    <cfRule type="expression" dxfId="2070" priority="2320">
      <formula>IF(RIGHT(TEXT(AQ114,"0.#"),1)=".",TRUE,FALSE)</formula>
    </cfRule>
  </conditionalFormatting>
  <conditionalFormatting sqref="AQ104">
    <cfRule type="expression" dxfId="2069" priority="2333">
      <formula>IF(RIGHT(TEXT(AQ104,"0.#"),1)=".",FALSE,TRUE)</formula>
    </cfRule>
    <cfRule type="expression" dxfId="2068" priority="2334">
      <formula>IF(RIGHT(TEXT(AQ104,"0.#"),1)=".",TRUE,FALSE)</formula>
    </cfRule>
  </conditionalFormatting>
  <conditionalFormatting sqref="AQ105">
    <cfRule type="expression" dxfId="2067" priority="2331">
      <formula>IF(RIGHT(TEXT(AQ105,"0.#"),1)=".",FALSE,TRUE)</formula>
    </cfRule>
    <cfRule type="expression" dxfId="2066" priority="2332">
      <formula>IF(RIGHT(TEXT(AQ105,"0.#"),1)=".",TRUE,FALSE)</formula>
    </cfRule>
  </conditionalFormatting>
  <conditionalFormatting sqref="AQ107">
    <cfRule type="expression" dxfId="2065" priority="2329">
      <formula>IF(RIGHT(TEXT(AQ107,"0.#"),1)=".",FALSE,TRUE)</formula>
    </cfRule>
    <cfRule type="expression" dxfId="2064" priority="2330">
      <formula>IF(RIGHT(TEXT(AQ107,"0.#"),1)=".",TRUE,FALSE)</formula>
    </cfRule>
  </conditionalFormatting>
  <conditionalFormatting sqref="AQ108">
    <cfRule type="expression" dxfId="2063" priority="2327">
      <formula>IF(RIGHT(TEXT(AQ108,"0.#"),1)=".",FALSE,TRUE)</formula>
    </cfRule>
    <cfRule type="expression" dxfId="2062" priority="2328">
      <formula>IF(RIGHT(TEXT(AQ108,"0.#"),1)=".",TRUE,FALSE)</formula>
    </cfRule>
  </conditionalFormatting>
  <conditionalFormatting sqref="AQ110">
    <cfRule type="expression" dxfId="2061" priority="2325">
      <formula>IF(RIGHT(TEXT(AQ110,"0.#"),1)=".",FALSE,TRUE)</formula>
    </cfRule>
    <cfRule type="expression" dxfId="2060" priority="2326">
      <formula>IF(RIGHT(TEXT(AQ110,"0.#"),1)=".",TRUE,FALSE)</formula>
    </cfRule>
  </conditionalFormatting>
  <conditionalFormatting sqref="AQ111">
    <cfRule type="expression" dxfId="2059" priority="2323">
      <formula>IF(RIGHT(TEXT(AQ111,"0.#"),1)=".",FALSE,TRUE)</formula>
    </cfRule>
    <cfRule type="expression" dxfId="2058" priority="2324">
      <formula>IF(RIGHT(TEXT(AQ111,"0.#"),1)=".",TRUE,FALSE)</formula>
    </cfRule>
  </conditionalFormatting>
  <conditionalFormatting sqref="AQ113">
    <cfRule type="expression" dxfId="2057" priority="2321">
      <formula>IF(RIGHT(TEXT(AQ113,"0.#"),1)=".",FALSE,TRUE)</formula>
    </cfRule>
    <cfRule type="expression" dxfId="2056" priority="2322">
      <formula>IF(RIGHT(TEXT(AQ113,"0.#"),1)=".",TRUE,FALSE)</formula>
    </cfRule>
  </conditionalFormatting>
  <conditionalFormatting sqref="AE67">
    <cfRule type="expression" dxfId="2055" priority="2251">
      <formula>IF(RIGHT(TEXT(AE67,"0.#"),1)=".",FALSE,TRUE)</formula>
    </cfRule>
    <cfRule type="expression" dxfId="2054" priority="2252">
      <formula>IF(RIGHT(TEXT(AE67,"0.#"),1)=".",TRUE,FALSE)</formula>
    </cfRule>
  </conditionalFormatting>
  <conditionalFormatting sqref="AE68">
    <cfRule type="expression" dxfId="2053" priority="2249">
      <formula>IF(RIGHT(TEXT(AE68,"0.#"),1)=".",FALSE,TRUE)</formula>
    </cfRule>
    <cfRule type="expression" dxfId="2052" priority="2250">
      <formula>IF(RIGHT(TEXT(AE68,"0.#"),1)=".",TRUE,FALSE)</formula>
    </cfRule>
  </conditionalFormatting>
  <conditionalFormatting sqref="AE69">
    <cfRule type="expression" dxfId="2051" priority="2247">
      <formula>IF(RIGHT(TEXT(AE69,"0.#"),1)=".",FALSE,TRUE)</formula>
    </cfRule>
    <cfRule type="expression" dxfId="2050" priority="2248">
      <formula>IF(RIGHT(TEXT(AE69,"0.#"),1)=".",TRUE,FALSE)</formula>
    </cfRule>
  </conditionalFormatting>
  <conditionalFormatting sqref="AI69">
    <cfRule type="expression" dxfId="2049" priority="2245">
      <formula>IF(RIGHT(TEXT(AI69,"0.#"),1)=".",FALSE,TRUE)</formula>
    </cfRule>
    <cfRule type="expression" dxfId="2048" priority="2246">
      <formula>IF(RIGHT(TEXT(AI69,"0.#"),1)=".",TRUE,FALSE)</formula>
    </cfRule>
  </conditionalFormatting>
  <conditionalFormatting sqref="AI68">
    <cfRule type="expression" dxfId="2047" priority="2243">
      <formula>IF(RIGHT(TEXT(AI68,"0.#"),1)=".",FALSE,TRUE)</formula>
    </cfRule>
    <cfRule type="expression" dxfId="2046" priority="2244">
      <formula>IF(RIGHT(TEXT(AI68,"0.#"),1)=".",TRUE,FALSE)</formula>
    </cfRule>
  </conditionalFormatting>
  <conditionalFormatting sqref="AI67">
    <cfRule type="expression" dxfId="2045" priority="2241">
      <formula>IF(RIGHT(TEXT(AI67,"0.#"),1)=".",FALSE,TRUE)</formula>
    </cfRule>
    <cfRule type="expression" dxfId="2044" priority="2242">
      <formula>IF(RIGHT(TEXT(AI67,"0.#"),1)=".",TRUE,FALSE)</formula>
    </cfRule>
  </conditionalFormatting>
  <conditionalFormatting sqref="AM67">
    <cfRule type="expression" dxfId="2043" priority="2239">
      <formula>IF(RIGHT(TEXT(AM67,"0.#"),1)=".",FALSE,TRUE)</formula>
    </cfRule>
    <cfRule type="expression" dxfId="2042" priority="2240">
      <formula>IF(RIGHT(TEXT(AM67,"0.#"),1)=".",TRUE,FALSE)</formula>
    </cfRule>
  </conditionalFormatting>
  <conditionalFormatting sqref="AM68">
    <cfRule type="expression" dxfId="2041" priority="2237">
      <formula>IF(RIGHT(TEXT(AM68,"0.#"),1)=".",FALSE,TRUE)</formula>
    </cfRule>
    <cfRule type="expression" dxfId="2040" priority="2238">
      <formula>IF(RIGHT(TEXT(AM68,"0.#"),1)=".",TRUE,FALSE)</formula>
    </cfRule>
  </conditionalFormatting>
  <conditionalFormatting sqref="AM69">
    <cfRule type="expression" dxfId="2039" priority="2235">
      <formula>IF(RIGHT(TEXT(AM69,"0.#"),1)=".",FALSE,TRUE)</formula>
    </cfRule>
    <cfRule type="expression" dxfId="2038" priority="2236">
      <formula>IF(RIGHT(TEXT(AM69,"0.#"),1)=".",TRUE,FALSE)</formula>
    </cfRule>
  </conditionalFormatting>
  <conditionalFormatting sqref="AQ67:AQ69">
    <cfRule type="expression" dxfId="2037" priority="2233">
      <formula>IF(RIGHT(TEXT(AQ67,"0.#"),1)=".",FALSE,TRUE)</formula>
    </cfRule>
    <cfRule type="expression" dxfId="2036" priority="2234">
      <formula>IF(RIGHT(TEXT(AQ67,"0.#"),1)=".",TRUE,FALSE)</formula>
    </cfRule>
  </conditionalFormatting>
  <conditionalFormatting sqref="AU67:AU69">
    <cfRule type="expression" dxfId="2035" priority="2231">
      <formula>IF(RIGHT(TEXT(AU67,"0.#"),1)=".",FALSE,TRUE)</formula>
    </cfRule>
    <cfRule type="expression" dxfId="2034" priority="2232">
      <formula>IF(RIGHT(TEXT(AU67,"0.#"),1)=".",TRUE,FALSE)</formula>
    </cfRule>
  </conditionalFormatting>
  <conditionalFormatting sqref="AE70">
    <cfRule type="expression" dxfId="2033" priority="2229">
      <formula>IF(RIGHT(TEXT(AE70,"0.#"),1)=".",FALSE,TRUE)</formula>
    </cfRule>
    <cfRule type="expression" dxfId="2032" priority="2230">
      <formula>IF(RIGHT(TEXT(AE70,"0.#"),1)=".",TRUE,FALSE)</formula>
    </cfRule>
  </conditionalFormatting>
  <conditionalFormatting sqref="AE71">
    <cfRule type="expression" dxfId="2031" priority="2227">
      <formula>IF(RIGHT(TEXT(AE71,"0.#"),1)=".",FALSE,TRUE)</formula>
    </cfRule>
    <cfRule type="expression" dxfId="2030" priority="2228">
      <formula>IF(RIGHT(TEXT(AE71,"0.#"),1)=".",TRUE,FALSE)</formula>
    </cfRule>
  </conditionalFormatting>
  <conditionalFormatting sqref="AE72">
    <cfRule type="expression" dxfId="2029" priority="2225">
      <formula>IF(RIGHT(TEXT(AE72,"0.#"),1)=".",FALSE,TRUE)</formula>
    </cfRule>
    <cfRule type="expression" dxfId="2028" priority="2226">
      <formula>IF(RIGHT(TEXT(AE72,"0.#"),1)=".",TRUE,FALSE)</formula>
    </cfRule>
  </conditionalFormatting>
  <conditionalFormatting sqref="AI72">
    <cfRule type="expression" dxfId="2027" priority="2223">
      <formula>IF(RIGHT(TEXT(AI72,"0.#"),1)=".",FALSE,TRUE)</formula>
    </cfRule>
    <cfRule type="expression" dxfId="2026" priority="2224">
      <formula>IF(RIGHT(TEXT(AI72,"0.#"),1)=".",TRUE,FALSE)</formula>
    </cfRule>
  </conditionalFormatting>
  <conditionalFormatting sqref="AI71">
    <cfRule type="expression" dxfId="2025" priority="2221">
      <formula>IF(RIGHT(TEXT(AI71,"0.#"),1)=".",FALSE,TRUE)</formula>
    </cfRule>
    <cfRule type="expression" dxfId="2024" priority="2222">
      <formula>IF(RIGHT(TEXT(AI71,"0.#"),1)=".",TRUE,FALSE)</formula>
    </cfRule>
  </conditionalFormatting>
  <conditionalFormatting sqref="AI70">
    <cfRule type="expression" dxfId="2023" priority="2219">
      <formula>IF(RIGHT(TEXT(AI70,"0.#"),1)=".",FALSE,TRUE)</formula>
    </cfRule>
    <cfRule type="expression" dxfId="2022" priority="2220">
      <formula>IF(RIGHT(TEXT(AI70,"0.#"),1)=".",TRUE,FALSE)</formula>
    </cfRule>
  </conditionalFormatting>
  <conditionalFormatting sqref="AM70">
    <cfRule type="expression" dxfId="2021" priority="2217">
      <formula>IF(RIGHT(TEXT(AM70,"0.#"),1)=".",FALSE,TRUE)</formula>
    </cfRule>
    <cfRule type="expression" dxfId="2020" priority="2218">
      <formula>IF(RIGHT(TEXT(AM70,"0.#"),1)=".",TRUE,FALSE)</formula>
    </cfRule>
  </conditionalFormatting>
  <conditionalFormatting sqref="AM71">
    <cfRule type="expression" dxfId="2019" priority="2215">
      <formula>IF(RIGHT(TEXT(AM71,"0.#"),1)=".",FALSE,TRUE)</formula>
    </cfRule>
    <cfRule type="expression" dxfId="2018" priority="2216">
      <formula>IF(RIGHT(TEXT(AM71,"0.#"),1)=".",TRUE,FALSE)</formula>
    </cfRule>
  </conditionalFormatting>
  <conditionalFormatting sqref="AM72">
    <cfRule type="expression" dxfId="2017" priority="2213">
      <formula>IF(RIGHT(TEXT(AM72,"0.#"),1)=".",FALSE,TRUE)</formula>
    </cfRule>
    <cfRule type="expression" dxfId="2016" priority="2214">
      <formula>IF(RIGHT(TEXT(AM72,"0.#"),1)=".",TRUE,FALSE)</formula>
    </cfRule>
  </conditionalFormatting>
  <conditionalFormatting sqref="AQ70:AQ72">
    <cfRule type="expression" dxfId="2015" priority="2211">
      <formula>IF(RIGHT(TEXT(AQ70,"0.#"),1)=".",FALSE,TRUE)</formula>
    </cfRule>
    <cfRule type="expression" dxfId="2014" priority="2212">
      <formula>IF(RIGHT(TEXT(AQ70,"0.#"),1)=".",TRUE,FALSE)</formula>
    </cfRule>
  </conditionalFormatting>
  <conditionalFormatting sqref="AU70:AU72">
    <cfRule type="expression" dxfId="2013" priority="2209">
      <formula>IF(RIGHT(TEXT(AU70,"0.#"),1)=".",FALSE,TRUE)</formula>
    </cfRule>
    <cfRule type="expression" dxfId="2012" priority="2210">
      <formula>IF(RIGHT(TEXT(AU70,"0.#"),1)=".",TRUE,FALSE)</formula>
    </cfRule>
  </conditionalFormatting>
  <conditionalFormatting sqref="AU656">
    <cfRule type="expression" dxfId="2011" priority="727">
      <formula>IF(RIGHT(TEXT(AU656,"0.#"),1)=".",FALSE,TRUE)</formula>
    </cfRule>
    <cfRule type="expression" dxfId="2010" priority="728">
      <formula>IF(RIGHT(TEXT(AU656,"0.#"),1)=".",TRUE,FALSE)</formula>
    </cfRule>
  </conditionalFormatting>
  <conditionalFormatting sqref="AQ655">
    <cfRule type="expression" dxfId="2009" priority="719">
      <formula>IF(RIGHT(TEXT(AQ655,"0.#"),1)=".",FALSE,TRUE)</formula>
    </cfRule>
    <cfRule type="expression" dxfId="2008" priority="720">
      <formula>IF(RIGHT(TEXT(AQ655,"0.#"),1)=".",TRUE,FALSE)</formula>
    </cfRule>
  </conditionalFormatting>
  <conditionalFormatting sqref="AI696">
    <cfRule type="expression" dxfId="2007" priority="511">
      <formula>IF(RIGHT(TEXT(AI696,"0.#"),1)=".",FALSE,TRUE)</formula>
    </cfRule>
    <cfRule type="expression" dxfId="2006" priority="512">
      <formula>IF(RIGHT(TEXT(AI696,"0.#"),1)=".",TRUE,FALSE)</formula>
    </cfRule>
  </conditionalFormatting>
  <conditionalFormatting sqref="AQ694">
    <cfRule type="expression" dxfId="2005" priority="505">
      <formula>IF(RIGHT(TEXT(AQ694,"0.#"),1)=".",FALSE,TRUE)</formula>
    </cfRule>
    <cfRule type="expression" dxfId="2004" priority="506">
      <formula>IF(RIGHT(TEXT(AQ694,"0.#"),1)=".",TRUE,FALSE)</formula>
    </cfRule>
  </conditionalFormatting>
  <conditionalFormatting sqref="AL880:AO907">
    <cfRule type="expression" dxfId="2003" priority="2117">
      <formula>IF(AND(AL880&gt;=0, RIGHT(TEXT(AL880,"0.#"),1)&lt;&gt;"."),TRUE,FALSE)</formula>
    </cfRule>
    <cfRule type="expression" dxfId="2002" priority="2118">
      <formula>IF(AND(AL880&gt;=0, RIGHT(TEXT(AL880,"0.#"),1)="."),TRUE,FALSE)</formula>
    </cfRule>
    <cfRule type="expression" dxfId="2001" priority="2119">
      <formula>IF(AND(AL880&lt;0, RIGHT(TEXT(AL880,"0.#"),1)&lt;&gt;"."),TRUE,FALSE)</formula>
    </cfRule>
    <cfRule type="expression" dxfId="2000" priority="2120">
      <formula>IF(AND(AL880&lt;0, RIGHT(TEXT(AL880,"0.#"),1)="."),TRUE,FALSE)</formula>
    </cfRule>
  </conditionalFormatting>
  <conditionalFormatting sqref="AL879:AO879">
    <cfRule type="expression" dxfId="1999" priority="2111">
      <formula>IF(AND(AL879&gt;=0, RIGHT(TEXT(AL879,"0.#"),1)&lt;&gt;"."),TRUE,FALSE)</formula>
    </cfRule>
    <cfRule type="expression" dxfId="1998" priority="2112">
      <formula>IF(AND(AL879&gt;=0, RIGHT(TEXT(AL879,"0.#"),1)="."),TRUE,FALSE)</formula>
    </cfRule>
    <cfRule type="expression" dxfId="1997" priority="2113">
      <formula>IF(AND(AL879&lt;0, RIGHT(TEXT(AL879,"0.#"),1)&lt;&gt;"."),TRUE,FALSE)</formula>
    </cfRule>
    <cfRule type="expression" dxfId="1996" priority="2114">
      <formula>IF(AND(AL879&lt;0, RIGHT(TEXT(AL879,"0.#"),1)="."),TRUE,FALSE)</formula>
    </cfRule>
  </conditionalFormatting>
  <conditionalFormatting sqref="AL913:AO940">
    <cfRule type="expression" dxfId="1995" priority="2105">
      <formula>IF(AND(AL913&gt;=0, RIGHT(TEXT(AL913,"0.#"),1)&lt;&gt;"."),TRUE,FALSE)</formula>
    </cfRule>
    <cfRule type="expression" dxfId="1994" priority="2106">
      <formula>IF(AND(AL913&gt;=0, RIGHT(TEXT(AL913,"0.#"),1)="."),TRUE,FALSE)</formula>
    </cfRule>
    <cfRule type="expression" dxfId="1993" priority="2107">
      <formula>IF(AND(AL913&lt;0, RIGHT(TEXT(AL913,"0.#"),1)&lt;&gt;"."),TRUE,FALSE)</formula>
    </cfRule>
    <cfRule type="expression" dxfId="1992" priority="2108">
      <formula>IF(AND(AL913&lt;0, RIGHT(TEXT(AL913,"0.#"),1)="."),TRUE,FALSE)</formula>
    </cfRule>
  </conditionalFormatting>
  <conditionalFormatting sqref="AL912:AO912">
    <cfRule type="expression" dxfId="1991" priority="2099">
      <formula>IF(AND(AL912&gt;=0, RIGHT(TEXT(AL912,"0.#"),1)&lt;&gt;"."),TRUE,FALSE)</formula>
    </cfRule>
    <cfRule type="expression" dxfId="1990" priority="2100">
      <formula>IF(AND(AL912&gt;=0, RIGHT(TEXT(AL912,"0.#"),1)="."),TRUE,FALSE)</formula>
    </cfRule>
    <cfRule type="expression" dxfId="1989" priority="2101">
      <formula>IF(AND(AL912&lt;0, RIGHT(TEXT(AL912,"0.#"),1)&lt;&gt;"."),TRUE,FALSE)</formula>
    </cfRule>
    <cfRule type="expression" dxfId="1988" priority="2102">
      <formula>IF(AND(AL912&lt;0, RIGHT(TEXT(AL912,"0.#"),1)="."),TRUE,FALSE)</formula>
    </cfRule>
  </conditionalFormatting>
  <conditionalFormatting sqref="AL946:AO973">
    <cfRule type="expression" dxfId="1987" priority="2093">
      <formula>IF(AND(AL946&gt;=0, RIGHT(TEXT(AL946,"0.#"),1)&lt;&gt;"."),TRUE,FALSE)</formula>
    </cfRule>
    <cfRule type="expression" dxfId="1986" priority="2094">
      <formula>IF(AND(AL946&gt;=0, RIGHT(TEXT(AL946,"0.#"),1)="."),TRUE,FALSE)</formula>
    </cfRule>
    <cfRule type="expression" dxfId="1985" priority="2095">
      <formula>IF(AND(AL946&lt;0, RIGHT(TEXT(AL946,"0.#"),1)&lt;&gt;"."),TRUE,FALSE)</formula>
    </cfRule>
    <cfRule type="expression" dxfId="1984" priority="2096">
      <formula>IF(AND(AL946&lt;0, RIGHT(TEXT(AL946,"0.#"),1)="."),TRUE,FALSE)</formula>
    </cfRule>
  </conditionalFormatting>
  <conditionalFormatting sqref="AL944:AO945">
    <cfRule type="expression" dxfId="1983" priority="2087">
      <formula>IF(AND(AL944&gt;=0, RIGHT(TEXT(AL944,"0.#"),1)&lt;&gt;"."),TRUE,FALSE)</formula>
    </cfRule>
    <cfRule type="expression" dxfId="1982" priority="2088">
      <formula>IF(AND(AL944&gt;=0, RIGHT(TEXT(AL944,"0.#"),1)="."),TRUE,FALSE)</formula>
    </cfRule>
    <cfRule type="expression" dxfId="1981" priority="2089">
      <formula>IF(AND(AL944&lt;0, RIGHT(TEXT(AL944,"0.#"),1)&lt;&gt;"."),TRUE,FALSE)</formula>
    </cfRule>
    <cfRule type="expression" dxfId="1980" priority="2090">
      <formula>IF(AND(AL944&lt;0, RIGHT(TEXT(AL944,"0.#"),1)="."),TRUE,FALSE)</formula>
    </cfRule>
  </conditionalFormatting>
  <conditionalFormatting sqref="AL979:AO1006">
    <cfRule type="expression" dxfId="1979" priority="2081">
      <formula>IF(AND(AL979&gt;=0, RIGHT(TEXT(AL979,"0.#"),1)&lt;&gt;"."),TRUE,FALSE)</formula>
    </cfRule>
    <cfRule type="expression" dxfId="1978" priority="2082">
      <formula>IF(AND(AL979&gt;=0, RIGHT(TEXT(AL979,"0.#"),1)="."),TRUE,FALSE)</formula>
    </cfRule>
    <cfRule type="expression" dxfId="1977" priority="2083">
      <formula>IF(AND(AL979&lt;0, RIGHT(TEXT(AL979,"0.#"),1)&lt;&gt;"."),TRUE,FALSE)</formula>
    </cfRule>
    <cfRule type="expression" dxfId="1976" priority="2084">
      <formula>IF(AND(AL979&lt;0, RIGHT(TEXT(AL979,"0.#"),1)="."),TRUE,FALSE)</formula>
    </cfRule>
  </conditionalFormatting>
  <conditionalFormatting sqref="AL977:AO978">
    <cfRule type="expression" dxfId="1975" priority="2075">
      <formula>IF(AND(AL977&gt;=0, RIGHT(TEXT(AL977,"0.#"),1)&lt;&gt;"."),TRUE,FALSE)</formula>
    </cfRule>
    <cfRule type="expression" dxfId="1974" priority="2076">
      <formula>IF(AND(AL977&gt;=0, RIGHT(TEXT(AL977,"0.#"),1)="."),TRUE,FALSE)</formula>
    </cfRule>
    <cfRule type="expression" dxfId="1973" priority="2077">
      <formula>IF(AND(AL977&lt;0, RIGHT(TEXT(AL977,"0.#"),1)&lt;&gt;"."),TRUE,FALSE)</formula>
    </cfRule>
    <cfRule type="expression" dxfId="1972" priority="2078">
      <formula>IF(AND(AL977&lt;0, RIGHT(TEXT(AL977,"0.#"),1)="."),TRUE,FALSE)</formula>
    </cfRule>
  </conditionalFormatting>
  <conditionalFormatting sqref="AL1012:AO1039">
    <cfRule type="expression" dxfId="1971" priority="2069">
      <formula>IF(AND(AL1012&gt;=0, RIGHT(TEXT(AL1012,"0.#"),1)&lt;&gt;"."),TRUE,FALSE)</formula>
    </cfRule>
    <cfRule type="expression" dxfId="1970" priority="2070">
      <formula>IF(AND(AL1012&gt;=0, RIGHT(TEXT(AL1012,"0.#"),1)="."),TRUE,FALSE)</formula>
    </cfRule>
    <cfRule type="expression" dxfId="1969" priority="2071">
      <formula>IF(AND(AL1012&lt;0, RIGHT(TEXT(AL1012,"0.#"),1)&lt;&gt;"."),TRUE,FALSE)</formula>
    </cfRule>
    <cfRule type="expression" dxfId="1968" priority="2072">
      <formula>IF(AND(AL1012&lt;0, RIGHT(TEXT(AL1012,"0.#"),1)="."),TRUE,FALSE)</formula>
    </cfRule>
  </conditionalFormatting>
  <conditionalFormatting sqref="AL1010:AO1011">
    <cfRule type="expression" dxfId="1967" priority="2063">
      <formula>IF(AND(AL1010&gt;=0, RIGHT(TEXT(AL1010,"0.#"),1)&lt;&gt;"."),TRUE,FALSE)</formula>
    </cfRule>
    <cfRule type="expression" dxfId="1966" priority="2064">
      <formula>IF(AND(AL1010&gt;=0, RIGHT(TEXT(AL1010,"0.#"),1)="."),TRUE,FALSE)</formula>
    </cfRule>
    <cfRule type="expression" dxfId="1965" priority="2065">
      <formula>IF(AND(AL1010&lt;0, RIGHT(TEXT(AL1010,"0.#"),1)&lt;&gt;"."),TRUE,FALSE)</formula>
    </cfRule>
    <cfRule type="expression" dxfId="1964" priority="2066">
      <formula>IF(AND(AL1010&lt;0, RIGHT(TEXT(AL1010,"0.#"),1)="."),TRUE,FALSE)</formula>
    </cfRule>
  </conditionalFormatting>
  <conditionalFormatting sqref="Y1010:Y1011">
    <cfRule type="expression" dxfId="1963" priority="2061">
      <formula>IF(RIGHT(TEXT(Y1010,"0.#"),1)=".",FALSE,TRUE)</formula>
    </cfRule>
    <cfRule type="expression" dxfId="1962" priority="2062">
      <formula>IF(RIGHT(TEXT(Y1010,"0.#"),1)=".",TRUE,FALSE)</formula>
    </cfRule>
  </conditionalFormatting>
  <conditionalFormatting sqref="AL1045:AO1072">
    <cfRule type="expression" dxfId="1961" priority="2057">
      <formula>IF(AND(AL1045&gt;=0, RIGHT(TEXT(AL1045,"0.#"),1)&lt;&gt;"."),TRUE,FALSE)</formula>
    </cfRule>
    <cfRule type="expression" dxfId="1960" priority="2058">
      <formula>IF(AND(AL1045&gt;=0, RIGHT(TEXT(AL1045,"0.#"),1)="."),TRUE,FALSE)</formula>
    </cfRule>
    <cfRule type="expression" dxfId="1959" priority="2059">
      <formula>IF(AND(AL1045&lt;0, RIGHT(TEXT(AL1045,"0.#"),1)&lt;&gt;"."),TRUE,FALSE)</formula>
    </cfRule>
    <cfRule type="expression" dxfId="1958" priority="2060">
      <formula>IF(AND(AL1045&lt;0, RIGHT(TEXT(AL1045,"0.#"),1)="."),TRUE,FALSE)</formula>
    </cfRule>
  </conditionalFormatting>
  <conditionalFormatting sqref="Y1045:Y1072">
    <cfRule type="expression" dxfId="1957" priority="2055">
      <formula>IF(RIGHT(TEXT(Y1045,"0.#"),1)=".",FALSE,TRUE)</formula>
    </cfRule>
    <cfRule type="expression" dxfId="1956" priority="2056">
      <formula>IF(RIGHT(TEXT(Y1045,"0.#"),1)=".",TRUE,FALSE)</formula>
    </cfRule>
  </conditionalFormatting>
  <conditionalFormatting sqref="AL1043:AO1044">
    <cfRule type="expression" dxfId="1955" priority="2051">
      <formula>IF(AND(AL1043&gt;=0, RIGHT(TEXT(AL1043,"0.#"),1)&lt;&gt;"."),TRUE,FALSE)</formula>
    </cfRule>
    <cfRule type="expression" dxfId="1954" priority="2052">
      <formula>IF(AND(AL1043&gt;=0, RIGHT(TEXT(AL1043,"0.#"),1)="."),TRUE,FALSE)</formula>
    </cfRule>
    <cfRule type="expression" dxfId="1953" priority="2053">
      <formula>IF(AND(AL1043&lt;0, RIGHT(TEXT(AL1043,"0.#"),1)&lt;&gt;"."),TRUE,FALSE)</formula>
    </cfRule>
    <cfRule type="expression" dxfId="1952" priority="2054">
      <formula>IF(AND(AL1043&lt;0, RIGHT(TEXT(AL1043,"0.#"),1)="."),TRUE,FALSE)</formula>
    </cfRule>
  </conditionalFormatting>
  <conditionalFormatting sqref="Y1043:Y1044">
    <cfRule type="expression" dxfId="1951" priority="2049">
      <formula>IF(RIGHT(TEXT(Y1043,"0.#"),1)=".",FALSE,TRUE)</formula>
    </cfRule>
    <cfRule type="expression" dxfId="1950" priority="2050">
      <formula>IF(RIGHT(TEXT(Y1043,"0.#"),1)=".",TRUE,FALSE)</formula>
    </cfRule>
  </conditionalFormatting>
  <conditionalFormatting sqref="AL1078:AO1105">
    <cfRule type="expression" dxfId="1949" priority="2045">
      <formula>IF(AND(AL1078&gt;=0, RIGHT(TEXT(AL1078,"0.#"),1)&lt;&gt;"."),TRUE,FALSE)</formula>
    </cfRule>
    <cfRule type="expression" dxfId="1948" priority="2046">
      <formula>IF(AND(AL1078&gt;=0, RIGHT(TEXT(AL1078,"0.#"),1)="."),TRUE,FALSE)</formula>
    </cfRule>
    <cfRule type="expression" dxfId="1947" priority="2047">
      <formula>IF(AND(AL1078&lt;0, RIGHT(TEXT(AL1078,"0.#"),1)&lt;&gt;"."),TRUE,FALSE)</formula>
    </cfRule>
    <cfRule type="expression" dxfId="1946" priority="2048">
      <formula>IF(AND(AL1078&lt;0, RIGHT(TEXT(AL1078,"0.#"),1)="."),TRUE,FALSE)</formula>
    </cfRule>
  </conditionalFormatting>
  <conditionalFormatting sqref="Y1078:Y1105">
    <cfRule type="expression" dxfId="1945" priority="2043">
      <formula>IF(RIGHT(TEXT(Y1078,"0.#"),1)=".",FALSE,TRUE)</formula>
    </cfRule>
    <cfRule type="expression" dxfId="1944" priority="2044">
      <formula>IF(RIGHT(TEXT(Y1078,"0.#"),1)=".",TRUE,FALSE)</formula>
    </cfRule>
  </conditionalFormatting>
  <conditionalFormatting sqref="AL1076:AO1077">
    <cfRule type="expression" dxfId="1943" priority="2039">
      <formula>IF(AND(AL1076&gt;=0, RIGHT(TEXT(AL1076,"0.#"),1)&lt;&gt;"."),TRUE,FALSE)</formula>
    </cfRule>
    <cfRule type="expression" dxfId="1942" priority="2040">
      <formula>IF(AND(AL1076&gt;=0, RIGHT(TEXT(AL1076,"0.#"),1)="."),TRUE,FALSE)</formula>
    </cfRule>
    <cfRule type="expression" dxfId="1941" priority="2041">
      <formula>IF(AND(AL1076&lt;0, RIGHT(TEXT(AL1076,"0.#"),1)&lt;&gt;"."),TRUE,FALSE)</formula>
    </cfRule>
    <cfRule type="expression" dxfId="1940" priority="2042">
      <formula>IF(AND(AL1076&lt;0, RIGHT(TEXT(AL1076,"0.#"),1)="."),TRUE,FALSE)</formula>
    </cfRule>
  </conditionalFormatting>
  <conditionalFormatting sqref="Y1076:Y1077">
    <cfRule type="expression" dxfId="1939" priority="2037">
      <formula>IF(RIGHT(TEXT(Y1076,"0.#"),1)=".",FALSE,TRUE)</formula>
    </cfRule>
    <cfRule type="expression" dxfId="1938" priority="2038">
      <formula>IF(RIGHT(TEXT(Y1076,"0.#"),1)=".",TRUE,FALSE)</formula>
    </cfRule>
  </conditionalFormatting>
  <conditionalFormatting sqref="AE39">
    <cfRule type="expression" dxfId="1937" priority="2035">
      <formula>IF(RIGHT(TEXT(AE39,"0.#"),1)=".",FALSE,TRUE)</formula>
    </cfRule>
    <cfRule type="expression" dxfId="1936" priority="2036">
      <formula>IF(RIGHT(TEXT(AE39,"0.#"),1)=".",TRUE,FALSE)</formula>
    </cfRule>
  </conditionalFormatting>
  <conditionalFormatting sqref="AM41">
    <cfRule type="expression" dxfId="1935" priority="2019">
      <formula>IF(RIGHT(TEXT(AM41,"0.#"),1)=".",FALSE,TRUE)</formula>
    </cfRule>
    <cfRule type="expression" dxfId="1934" priority="2020">
      <formula>IF(RIGHT(TEXT(AM41,"0.#"),1)=".",TRUE,FALSE)</formula>
    </cfRule>
  </conditionalFormatting>
  <conditionalFormatting sqref="AE40">
    <cfRule type="expression" dxfId="1933" priority="2033">
      <formula>IF(RIGHT(TEXT(AE40,"0.#"),1)=".",FALSE,TRUE)</formula>
    </cfRule>
    <cfRule type="expression" dxfId="1932" priority="2034">
      <formula>IF(RIGHT(TEXT(AE40,"0.#"),1)=".",TRUE,FALSE)</formula>
    </cfRule>
  </conditionalFormatting>
  <conditionalFormatting sqref="AE41">
    <cfRule type="expression" dxfId="1931" priority="2031">
      <formula>IF(RIGHT(TEXT(AE41,"0.#"),1)=".",FALSE,TRUE)</formula>
    </cfRule>
    <cfRule type="expression" dxfId="1930" priority="2032">
      <formula>IF(RIGHT(TEXT(AE41,"0.#"),1)=".",TRUE,FALSE)</formula>
    </cfRule>
  </conditionalFormatting>
  <conditionalFormatting sqref="AI41">
    <cfRule type="expression" dxfId="1929" priority="2029">
      <formula>IF(RIGHT(TEXT(AI41,"0.#"),1)=".",FALSE,TRUE)</formula>
    </cfRule>
    <cfRule type="expression" dxfId="1928" priority="2030">
      <formula>IF(RIGHT(TEXT(AI41,"0.#"),1)=".",TRUE,FALSE)</formula>
    </cfRule>
  </conditionalFormatting>
  <conditionalFormatting sqref="AI40">
    <cfRule type="expression" dxfId="1927" priority="2027">
      <formula>IF(RIGHT(TEXT(AI40,"0.#"),1)=".",FALSE,TRUE)</formula>
    </cfRule>
    <cfRule type="expression" dxfId="1926" priority="2028">
      <formula>IF(RIGHT(TEXT(AI40,"0.#"),1)=".",TRUE,FALSE)</formula>
    </cfRule>
  </conditionalFormatting>
  <conditionalFormatting sqref="AI39">
    <cfRule type="expression" dxfId="1925" priority="2025">
      <formula>IF(RIGHT(TEXT(AI39,"0.#"),1)=".",FALSE,TRUE)</formula>
    </cfRule>
    <cfRule type="expression" dxfId="1924" priority="2026">
      <formula>IF(RIGHT(TEXT(AI39,"0.#"),1)=".",TRUE,FALSE)</formula>
    </cfRule>
  </conditionalFormatting>
  <conditionalFormatting sqref="AM39">
    <cfRule type="expression" dxfId="1923" priority="2023">
      <formula>IF(RIGHT(TEXT(AM39,"0.#"),1)=".",FALSE,TRUE)</formula>
    </cfRule>
    <cfRule type="expression" dxfId="1922" priority="2024">
      <formula>IF(RIGHT(TEXT(AM39,"0.#"),1)=".",TRUE,FALSE)</formula>
    </cfRule>
  </conditionalFormatting>
  <conditionalFormatting sqref="AM40">
    <cfRule type="expression" dxfId="1921" priority="2021">
      <formula>IF(RIGHT(TEXT(AM40,"0.#"),1)=".",FALSE,TRUE)</formula>
    </cfRule>
    <cfRule type="expression" dxfId="1920" priority="2022">
      <formula>IF(RIGHT(TEXT(AM40,"0.#"),1)=".",TRUE,FALSE)</formula>
    </cfRule>
  </conditionalFormatting>
  <conditionalFormatting sqref="AQ39:AQ41">
    <cfRule type="expression" dxfId="1919" priority="2017">
      <formula>IF(RIGHT(TEXT(AQ39,"0.#"),1)=".",FALSE,TRUE)</formula>
    </cfRule>
    <cfRule type="expression" dxfId="1918" priority="2018">
      <formula>IF(RIGHT(TEXT(AQ39,"0.#"),1)=".",TRUE,FALSE)</formula>
    </cfRule>
  </conditionalFormatting>
  <conditionalFormatting sqref="AU39:AU41">
    <cfRule type="expression" dxfId="1917" priority="2015">
      <formula>IF(RIGHT(TEXT(AU39,"0.#"),1)=".",FALSE,TRUE)</formula>
    </cfRule>
    <cfRule type="expression" dxfId="1916" priority="2016">
      <formula>IF(RIGHT(TEXT(AU39,"0.#"),1)=".",TRUE,FALSE)</formula>
    </cfRule>
  </conditionalFormatting>
  <conditionalFormatting sqref="AE46">
    <cfRule type="expression" dxfId="1915" priority="2013">
      <formula>IF(RIGHT(TEXT(AE46,"0.#"),1)=".",FALSE,TRUE)</formula>
    </cfRule>
    <cfRule type="expression" dxfId="1914" priority="2014">
      <formula>IF(RIGHT(TEXT(AE46,"0.#"),1)=".",TRUE,FALSE)</formula>
    </cfRule>
  </conditionalFormatting>
  <conditionalFormatting sqref="AE47">
    <cfRule type="expression" dxfId="1913" priority="2011">
      <formula>IF(RIGHT(TEXT(AE47,"0.#"),1)=".",FALSE,TRUE)</formula>
    </cfRule>
    <cfRule type="expression" dxfId="1912" priority="2012">
      <formula>IF(RIGHT(TEXT(AE47,"0.#"),1)=".",TRUE,FALSE)</formula>
    </cfRule>
  </conditionalFormatting>
  <conditionalFormatting sqref="AE48">
    <cfRule type="expression" dxfId="1911" priority="2009">
      <formula>IF(RIGHT(TEXT(AE48,"0.#"),1)=".",FALSE,TRUE)</formula>
    </cfRule>
    <cfRule type="expression" dxfId="1910" priority="2010">
      <formula>IF(RIGHT(TEXT(AE48,"0.#"),1)=".",TRUE,FALSE)</formula>
    </cfRule>
  </conditionalFormatting>
  <conditionalFormatting sqref="AI48">
    <cfRule type="expression" dxfId="1909" priority="2007">
      <formula>IF(RIGHT(TEXT(AI48,"0.#"),1)=".",FALSE,TRUE)</formula>
    </cfRule>
    <cfRule type="expression" dxfId="1908" priority="2008">
      <formula>IF(RIGHT(TEXT(AI48,"0.#"),1)=".",TRUE,FALSE)</formula>
    </cfRule>
  </conditionalFormatting>
  <conditionalFormatting sqref="AI47">
    <cfRule type="expression" dxfId="1907" priority="2005">
      <formula>IF(RIGHT(TEXT(AI47,"0.#"),1)=".",FALSE,TRUE)</formula>
    </cfRule>
    <cfRule type="expression" dxfId="1906" priority="2006">
      <formula>IF(RIGHT(TEXT(AI47,"0.#"),1)=".",TRUE,FALSE)</formula>
    </cfRule>
  </conditionalFormatting>
  <conditionalFormatting sqref="AE448">
    <cfRule type="expression" dxfId="1905" priority="1883">
      <formula>IF(RIGHT(TEXT(AE448,"0.#"),1)=".",FALSE,TRUE)</formula>
    </cfRule>
    <cfRule type="expression" dxfId="1904" priority="1884">
      <formula>IF(RIGHT(TEXT(AE448,"0.#"),1)=".",TRUE,FALSE)</formula>
    </cfRule>
  </conditionalFormatting>
  <conditionalFormatting sqref="AM450">
    <cfRule type="expression" dxfId="1903" priority="1873">
      <formula>IF(RIGHT(TEXT(AM450,"0.#"),1)=".",FALSE,TRUE)</formula>
    </cfRule>
    <cfRule type="expression" dxfId="1902" priority="1874">
      <formula>IF(RIGHT(TEXT(AM450,"0.#"),1)=".",TRUE,FALSE)</formula>
    </cfRule>
  </conditionalFormatting>
  <conditionalFormatting sqref="AE449">
    <cfRule type="expression" dxfId="1901" priority="1881">
      <formula>IF(RIGHT(TEXT(AE449,"0.#"),1)=".",FALSE,TRUE)</formula>
    </cfRule>
    <cfRule type="expression" dxfId="1900" priority="1882">
      <formula>IF(RIGHT(TEXT(AE449,"0.#"),1)=".",TRUE,FALSE)</formula>
    </cfRule>
  </conditionalFormatting>
  <conditionalFormatting sqref="AE450">
    <cfRule type="expression" dxfId="1899" priority="1879">
      <formula>IF(RIGHT(TEXT(AE450,"0.#"),1)=".",FALSE,TRUE)</formula>
    </cfRule>
    <cfRule type="expression" dxfId="1898" priority="1880">
      <formula>IF(RIGHT(TEXT(AE450,"0.#"),1)=".",TRUE,FALSE)</formula>
    </cfRule>
  </conditionalFormatting>
  <conditionalFormatting sqref="AM448">
    <cfRule type="expression" dxfId="1897" priority="1877">
      <formula>IF(RIGHT(TEXT(AM448,"0.#"),1)=".",FALSE,TRUE)</formula>
    </cfRule>
    <cfRule type="expression" dxfId="1896" priority="1878">
      <formula>IF(RIGHT(TEXT(AM448,"0.#"),1)=".",TRUE,FALSE)</formula>
    </cfRule>
  </conditionalFormatting>
  <conditionalFormatting sqref="AM449">
    <cfRule type="expression" dxfId="1895" priority="1875">
      <formula>IF(RIGHT(TEXT(AM449,"0.#"),1)=".",FALSE,TRUE)</formula>
    </cfRule>
    <cfRule type="expression" dxfId="1894" priority="1876">
      <formula>IF(RIGHT(TEXT(AM449,"0.#"),1)=".",TRUE,FALSE)</formula>
    </cfRule>
  </conditionalFormatting>
  <conditionalFormatting sqref="AU448">
    <cfRule type="expression" dxfId="1893" priority="1871">
      <formula>IF(RIGHT(TEXT(AU448,"0.#"),1)=".",FALSE,TRUE)</formula>
    </cfRule>
    <cfRule type="expression" dxfId="1892" priority="1872">
      <formula>IF(RIGHT(TEXT(AU448,"0.#"),1)=".",TRUE,FALSE)</formula>
    </cfRule>
  </conditionalFormatting>
  <conditionalFormatting sqref="AU449">
    <cfRule type="expression" dxfId="1891" priority="1869">
      <formula>IF(RIGHT(TEXT(AU449,"0.#"),1)=".",FALSE,TRUE)</formula>
    </cfRule>
    <cfRule type="expression" dxfId="1890" priority="1870">
      <formula>IF(RIGHT(TEXT(AU449,"0.#"),1)=".",TRUE,FALSE)</formula>
    </cfRule>
  </conditionalFormatting>
  <conditionalFormatting sqref="AU450">
    <cfRule type="expression" dxfId="1889" priority="1867">
      <formula>IF(RIGHT(TEXT(AU450,"0.#"),1)=".",FALSE,TRUE)</formula>
    </cfRule>
    <cfRule type="expression" dxfId="1888" priority="1868">
      <formula>IF(RIGHT(TEXT(AU450,"0.#"),1)=".",TRUE,FALSE)</formula>
    </cfRule>
  </conditionalFormatting>
  <conditionalFormatting sqref="AI450">
    <cfRule type="expression" dxfId="1887" priority="1861">
      <formula>IF(RIGHT(TEXT(AI450,"0.#"),1)=".",FALSE,TRUE)</formula>
    </cfRule>
    <cfRule type="expression" dxfId="1886" priority="1862">
      <formula>IF(RIGHT(TEXT(AI450,"0.#"),1)=".",TRUE,FALSE)</formula>
    </cfRule>
  </conditionalFormatting>
  <conditionalFormatting sqref="AI448">
    <cfRule type="expression" dxfId="1885" priority="1865">
      <formula>IF(RIGHT(TEXT(AI448,"0.#"),1)=".",FALSE,TRUE)</formula>
    </cfRule>
    <cfRule type="expression" dxfId="1884" priority="1866">
      <formula>IF(RIGHT(TEXT(AI448,"0.#"),1)=".",TRUE,FALSE)</formula>
    </cfRule>
  </conditionalFormatting>
  <conditionalFormatting sqref="AI449">
    <cfRule type="expression" dxfId="1883" priority="1863">
      <formula>IF(RIGHT(TEXT(AI449,"0.#"),1)=".",FALSE,TRUE)</formula>
    </cfRule>
    <cfRule type="expression" dxfId="1882" priority="1864">
      <formula>IF(RIGHT(TEXT(AI449,"0.#"),1)=".",TRUE,FALSE)</formula>
    </cfRule>
  </conditionalFormatting>
  <conditionalFormatting sqref="AQ449">
    <cfRule type="expression" dxfId="1881" priority="1859">
      <formula>IF(RIGHT(TEXT(AQ449,"0.#"),1)=".",FALSE,TRUE)</formula>
    </cfRule>
    <cfRule type="expression" dxfId="1880" priority="1860">
      <formula>IF(RIGHT(TEXT(AQ449,"0.#"),1)=".",TRUE,FALSE)</formula>
    </cfRule>
  </conditionalFormatting>
  <conditionalFormatting sqref="AQ450">
    <cfRule type="expression" dxfId="1879" priority="1857">
      <formula>IF(RIGHT(TEXT(AQ450,"0.#"),1)=".",FALSE,TRUE)</formula>
    </cfRule>
    <cfRule type="expression" dxfId="1878" priority="1858">
      <formula>IF(RIGHT(TEXT(AQ450,"0.#"),1)=".",TRUE,FALSE)</formula>
    </cfRule>
  </conditionalFormatting>
  <conditionalFormatting sqref="AQ448">
    <cfRule type="expression" dxfId="1877" priority="1855">
      <formula>IF(RIGHT(TEXT(AQ448,"0.#"),1)=".",FALSE,TRUE)</formula>
    </cfRule>
    <cfRule type="expression" dxfId="1876" priority="1856">
      <formula>IF(RIGHT(TEXT(AQ448,"0.#"),1)=".",TRUE,FALSE)</formula>
    </cfRule>
  </conditionalFormatting>
  <conditionalFormatting sqref="AE453">
    <cfRule type="expression" dxfId="1875" priority="1853">
      <formula>IF(RIGHT(TEXT(AE453,"0.#"),1)=".",FALSE,TRUE)</formula>
    </cfRule>
    <cfRule type="expression" dxfId="1874" priority="1854">
      <formula>IF(RIGHT(TEXT(AE453,"0.#"),1)=".",TRUE,FALSE)</formula>
    </cfRule>
  </conditionalFormatting>
  <conditionalFormatting sqref="AM455">
    <cfRule type="expression" dxfId="1873" priority="1843">
      <formula>IF(RIGHT(TEXT(AM455,"0.#"),1)=".",FALSE,TRUE)</formula>
    </cfRule>
    <cfRule type="expression" dxfId="1872" priority="1844">
      <formula>IF(RIGHT(TEXT(AM455,"0.#"),1)=".",TRUE,FALSE)</formula>
    </cfRule>
  </conditionalFormatting>
  <conditionalFormatting sqref="AE454">
    <cfRule type="expression" dxfId="1871" priority="1851">
      <formula>IF(RIGHT(TEXT(AE454,"0.#"),1)=".",FALSE,TRUE)</formula>
    </cfRule>
    <cfRule type="expression" dxfId="1870" priority="1852">
      <formula>IF(RIGHT(TEXT(AE454,"0.#"),1)=".",TRUE,FALSE)</formula>
    </cfRule>
  </conditionalFormatting>
  <conditionalFormatting sqref="AE455">
    <cfRule type="expression" dxfId="1869" priority="1849">
      <formula>IF(RIGHT(TEXT(AE455,"0.#"),1)=".",FALSE,TRUE)</formula>
    </cfRule>
    <cfRule type="expression" dxfId="1868" priority="1850">
      <formula>IF(RIGHT(TEXT(AE455,"0.#"),1)=".",TRUE,FALSE)</formula>
    </cfRule>
  </conditionalFormatting>
  <conditionalFormatting sqref="AM453">
    <cfRule type="expression" dxfId="1867" priority="1847">
      <formula>IF(RIGHT(TEXT(AM453,"0.#"),1)=".",FALSE,TRUE)</formula>
    </cfRule>
    <cfRule type="expression" dxfId="1866" priority="1848">
      <formula>IF(RIGHT(TEXT(AM453,"0.#"),1)=".",TRUE,FALSE)</formula>
    </cfRule>
  </conditionalFormatting>
  <conditionalFormatting sqref="AM454">
    <cfRule type="expression" dxfId="1865" priority="1845">
      <formula>IF(RIGHT(TEXT(AM454,"0.#"),1)=".",FALSE,TRUE)</formula>
    </cfRule>
    <cfRule type="expression" dxfId="1864" priority="1846">
      <formula>IF(RIGHT(TEXT(AM454,"0.#"),1)=".",TRUE,FALSE)</formula>
    </cfRule>
  </conditionalFormatting>
  <conditionalFormatting sqref="AU453">
    <cfRule type="expression" dxfId="1863" priority="1841">
      <formula>IF(RIGHT(TEXT(AU453,"0.#"),1)=".",FALSE,TRUE)</formula>
    </cfRule>
    <cfRule type="expression" dxfId="1862" priority="1842">
      <formula>IF(RIGHT(TEXT(AU453,"0.#"),1)=".",TRUE,FALSE)</formula>
    </cfRule>
  </conditionalFormatting>
  <conditionalFormatting sqref="AU454">
    <cfRule type="expression" dxfId="1861" priority="1839">
      <formula>IF(RIGHT(TEXT(AU454,"0.#"),1)=".",FALSE,TRUE)</formula>
    </cfRule>
    <cfRule type="expression" dxfId="1860" priority="1840">
      <formula>IF(RIGHT(TEXT(AU454,"0.#"),1)=".",TRUE,FALSE)</formula>
    </cfRule>
  </conditionalFormatting>
  <conditionalFormatting sqref="AU455">
    <cfRule type="expression" dxfId="1859" priority="1837">
      <formula>IF(RIGHT(TEXT(AU455,"0.#"),1)=".",FALSE,TRUE)</formula>
    </cfRule>
    <cfRule type="expression" dxfId="1858" priority="1838">
      <formula>IF(RIGHT(TEXT(AU455,"0.#"),1)=".",TRUE,FALSE)</formula>
    </cfRule>
  </conditionalFormatting>
  <conditionalFormatting sqref="AI455">
    <cfRule type="expression" dxfId="1857" priority="1831">
      <formula>IF(RIGHT(TEXT(AI455,"0.#"),1)=".",FALSE,TRUE)</formula>
    </cfRule>
    <cfRule type="expression" dxfId="1856" priority="1832">
      <formula>IF(RIGHT(TEXT(AI455,"0.#"),1)=".",TRUE,FALSE)</formula>
    </cfRule>
  </conditionalFormatting>
  <conditionalFormatting sqref="AI453">
    <cfRule type="expression" dxfId="1855" priority="1835">
      <formula>IF(RIGHT(TEXT(AI453,"0.#"),1)=".",FALSE,TRUE)</formula>
    </cfRule>
    <cfRule type="expression" dxfId="1854" priority="1836">
      <formula>IF(RIGHT(TEXT(AI453,"0.#"),1)=".",TRUE,FALSE)</formula>
    </cfRule>
  </conditionalFormatting>
  <conditionalFormatting sqref="AI454">
    <cfRule type="expression" dxfId="1853" priority="1833">
      <formula>IF(RIGHT(TEXT(AI454,"0.#"),1)=".",FALSE,TRUE)</formula>
    </cfRule>
    <cfRule type="expression" dxfId="1852" priority="1834">
      <formula>IF(RIGHT(TEXT(AI454,"0.#"),1)=".",TRUE,FALSE)</formula>
    </cfRule>
  </conditionalFormatting>
  <conditionalFormatting sqref="AQ454">
    <cfRule type="expression" dxfId="1851" priority="1829">
      <formula>IF(RIGHT(TEXT(AQ454,"0.#"),1)=".",FALSE,TRUE)</formula>
    </cfRule>
    <cfRule type="expression" dxfId="1850" priority="1830">
      <formula>IF(RIGHT(TEXT(AQ454,"0.#"),1)=".",TRUE,FALSE)</formula>
    </cfRule>
  </conditionalFormatting>
  <conditionalFormatting sqref="AQ455">
    <cfRule type="expression" dxfId="1849" priority="1827">
      <formula>IF(RIGHT(TEXT(AQ455,"0.#"),1)=".",FALSE,TRUE)</formula>
    </cfRule>
    <cfRule type="expression" dxfId="1848" priority="1828">
      <formula>IF(RIGHT(TEXT(AQ455,"0.#"),1)=".",TRUE,FALSE)</formula>
    </cfRule>
  </conditionalFormatting>
  <conditionalFormatting sqref="AQ453">
    <cfRule type="expression" dxfId="1847" priority="1825">
      <formula>IF(RIGHT(TEXT(AQ453,"0.#"),1)=".",FALSE,TRUE)</formula>
    </cfRule>
    <cfRule type="expression" dxfId="1846" priority="1826">
      <formula>IF(RIGHT(TEXT(AQ453,"0.#"),1)=".",TRUE,FALSE)</formula>
    </cfRule>
  </conditionalFormatting>
  <conditionalFormatting sqref="AE487">
    <cfRule type="expression" dxfId="1845" priority="1703">
      <formula>IF(RIGHT(TEXT(AE487,"0.#"),1)=".",FALSE,TRUE)</formula>
    </cfRule>
    <cfRule type="expression" dxfId="1844" priority="1704">
      <formula>IF(RIGHT(TEXT(AE487,"0.#"),1)=".",TRUE,FALSE)</formula>
    </cfRule>
  </conditionalFormatting>
  <conditionalFormatting sqref="AE488">
    <cfRule type="expression" dxfId="1843" priority="1701">
      <formula>IF(RIGHT(TEXT(AE488,"0.#"),1)=".",FALSE,TRUE)</formula>
    </cfRule>
    <cfRule type="expression" dxfId="1842" priority="1702">
      <formula>IF(RIGHT(TEXT(AE488,"0.#"),1)=".",TRUE,FALSE)</formula>
    </cfRule>
  </conditionalFormatting>
  <conditionalFormatting sqref="AE489">
    <cfRule type="expression" dxfId="1841" priority="1699">
      <formula>IF(RIGHT(TEXT(AE489,"0.#"),1)=".",FALSE,TRUE)</formula>
    </cfRule>
    <cfRule type="expression" dxfId="1840" priority="1700">
      <formula>IF(RIGHT(TEXT(AE489,"0.#"),1)=".",TRUE,FALSE)</formula>
    </cfRule>
  </conditionalFormatting>
  <conditionalFormatting sqref="AU487">
    <cfRule type="expression" dxfId="1839" priority="1691">
      <formula>IF(RIGHT(TEXT(AU487,"0.#"),1)=".",FALSE,TRUE)</formula>
    </cfRule>
    <cfRule type="expression" dxfId="1838" priority="1692">
      <formula>IF(RIGHT(TEXT(AU487,"0.#"),1)=".",TRUE,FALSE)</formula>
    </cfRule>
  </conditionalFormatting>
  <conditionalFormatting sqref="AU488">
    <cfRule type="expression" dxfId="1837" priority="1689">
      <formula>IF(RIGHT(TEXT(AU488,"0.#"),1)=".",FALSE,TRUE)</formula>
    </cfRule>
    <cfRule type="expression" dxfId="1836" priority="1690">
      <formula>IF(RIGHT(TEXT(AU488,"0.#"),1)=".",TRUE,FALSE)</formula>
    </cfRule>
  </conditionalFormatting>
  <conditionalFormatting sqref="AU489">
    <cfRule type="expression" dxfId="1835" priority="1687">
      <formula>IF(RIGHT(TEXT(AU489,"0.#"),1)=".",FALSE,TRUE)</formula>
    </cfRule>
    <cfRule type="expression" dxfId="1834" priority="1688">
      <formula>IF(RIGHT(TEXT(AU489,"0.#"),1)=".",TRUE,FALSE)</formula>
    </cfRule>
  </conditionalFormatting>
  <conditionalFormatting sqref="AQ488">
    <cfRule type="expression" dxfId="1833" priority="1679">
      <formula>IF(RIGHT(TEXT(AQ488,"0.#"),1)=".",FALSE,TRUE)</formula>
    </cfRule>
    <cfRule type="expression" dxfId="1832" priority="1680">
      <formula>IF(RIGHT(TEXT(AQ488,"0.#"),1)=".",TRUE,FALSE)</formula>
    </cfRule>
  </conditionalFormatting>
  <conditionalFormatting sqref="AQ489">
    <cfRule type="expression" dxfId="1831" priority="1677">
      <formula>IF(RIGHT(TEXT(AQ489,"0.#"),1)=".",FALSE,TRUE)</formula>
    </cfRule>
    <cfRule type="expression" dxfId="1830" priority="1678">
      <formula>IF(RIGHT(TEXT(AQ489,"0.#"),1)=".",TRUE,FALSE)</formula>
    </cfRule>
  </conditionalFormatting>
  <conditionalFormatting sqref="AQ487">
    <cfRule type="expression" dxfId="1829" priority="1675">
      <formula>IF(RIGHT(TEXT(AQ487,"0.#"),1)=".",FALSE,TRUE)</formula>
    </cfRule>
    <cfRule type="expression" dxfId="1828" priority="1676">
      <formula>IF(RIGHT(TEXT(AQ487,"0.#"),1)=".",TRUE,FALSE)</formula>
    </cfRule>
  </conditionalFormatting>
  <conditionalFormatting sqref="AE512">
    <cfRule type="expression" dxfId="1827" priority="1673">
      <formula>IF(RIGHT(TEXT(AE512,"0.#"),1)=".",FALSE,TRUE)</formula>
    </cfRule>
    <cfRule type="expression" dxfId="1826" priority="1674">
      <formula>IF(RIGHT(TEXT(AE512,"0.#"),1)=".",TRUE,FALSE)</formula>
    </cfRule>
  </conditionalFormatting>
  <conditionalFormatting sqref="AE513">
    <cfRule type="expression" dxfId="1825" priority="1671">
      <formula>IF(RIGHT(TEXT(AE513,"0.#"),1)=".",FALSE,TRUE)</formula>
    </cfRule>
    <cfRule type="expression" dxfId="1824" priority="1672">
      <formula>IF(RIGHT(TEXT(AE513,"0.#"),1)=".",TRUE,FALSE)</formula>
    </cfRule>
  </conditionalFormatting>
  <conditionalFormatting sqref="AE514">
    <cfRule type="expression" dxfId="1823" priority="1669">
      <formula>IF(RIGHT(TEXT(AE514,"0.#"),1)=".",FALSE,TRUE)</formula>
    </cfRule>
    <cfRule type="expression" dxfId="1822" priority="1670">
      <formula>IF(RIGHT(TEXT(AE514,"0.#"),1)=".",TRUE,FALSE)</formula>
    </cfRule>
  </conditionalFormatting>
  <conditionalFormatting sqref="AU512">
    <cfRule type="expression" dxfId="1821" priority="1661">
      <formula>IF(RIGHT(TEXT(AU512,"0.#"),1)=".",FALSE,TRUE)</formula>
    </cfRule>
    <cfRule type="expression" dxfId="1820" priority="1662">
      <formula>IF(RIGHT(TEXT(AU512,"0.#"),1)=".",TRUE,FALSE)</formula>
    </cfRule>
  </conditionalFormatting>
  <conditionalFormatting sqref="AU513">
    <cfRule type="expression" dxfId="1819" priority="1659">
      <formula>IF(RIGHT(TEXT(AU513,"0.#"),1)=".",FALSE,TRUE)</formula>
    </cfRule>
    <cfRule type="expression" dxfId="1818" priority="1660">
      <formula>IF(RIGHT(TEXT(AU513,"0.#"),1)=".",TRUE,FALSE)</formula>
    </cfRule>
  </conditionalFormatting>
  <conditionalFormatting sqref="AU514">
    <cfRule type="expression" dxfId="1817" priority="1657">
      <formula>IF(RIGHT(TEXT(AU514,"0.#"),1)=".",FALSE,TRUE)</formula>
    </cfRule>
    <cfRule type="expression" dxfId="1816" priority="1658">
      <formula>IF(RIGHT(TEXT(AU514,"0.#"),1)=".",TRUE,FALSE)</formula>
    </cfRule>
  </conditionalFormatting>
  <conditionalFormatting sqref="AQ513">
    <cfRule type="expression" dxfId="1815" priority="1649">
      <formula>IF(RIGHT(TEXT(AQ513,"0.#"),1)=".",FALSE,TRUE)</formula>
    </cfRule>
    <cfRule type="expression" dxfId="1814" priority="1650">
      <formula>IF(RIGHT(TEXT(AQ513,"0.#"),1)=".",TRUE,FALSE)</formula>
    </cfRule>
  </conditionalFormatting>
  <conditionalFormatting sqref="AQ514">
    <cfRule type="expression" dxfId="1813" priority="1647">
      <formula>IF(RIGHT(TEXT(AQ514,"0.#"),1)=".",FALSE,TRUE)</formula>
    </cfRule>
    <cfRule type="expression" dxfId="1812" priority="1648">
      <formula>IF(RIGHT(TEXT(AQ514,"0.#"),1)=".",TRUE,FALSE)</formula>
    </cfRule>
  </conditionalFormatting>
  <conditionalFormatting sqref="AQ512">
    <cfRule type="expression" dxfId="1811" priority="1645">
      <formula>IF(RIGHT(TEXT(AQ512,"0.#"),1)=".",FALSE,TRUE)</formula>
    </cfRule>
    <cfRule type="expression" dxfId="1810" priority="1646">
      <formula>IF(RIGHT(TEXT(AQ512,"0.#"),1)=".",TRUE,FALSE)</formula>
    </cfRule>
  </conditionalFormatting>
  <conditionalFormatting sqref="AE517">
    <cfRule type="expression" dxfId="1809" priority="1523">
      <formula>IF(RIGHT(TEXT(AE517,"0.#"),1)=".",FALSE,TRUE)</formula>
    </cfRule>
    <cfRule type="expression" dxfId="1808" priority="1524">
      <formula>IF(RIGHT(TEXT(AE517,"0.#"),1)=".",TRUE,FALSE)</formula>
    </cfRule>
  </conditionalFormatting>
  <conditionalFormatting sqref="AE518">
    <cfRule type="expression" dxfId="1807" priority="1521">
      <formula>IF(RIGHT(TEXT(AE518,"0.#"),1)=".",FALSE,TRUE)</formula>
    </cfRule>
    <cfRule type="expression" dxfId="1806" priority="1522">
      <formula>IF(RIGHT(TEXT(AE518,"0.#"),1)=".",TRUE,FALSE)</formula>
    </cfRule>
  </conditionalFormatting>
  <conditionalFormatting sqref="AE519">
    <cfRule type="expression" dxfId="1805" priority="1519">
      <formula>IF(RIGHT(TEXT(AE519,"0.#"),1)=".",FALSE,TRUE)</formula>
    </cfRule>
    <cfRule type="expression" dxfId="1804" priority="1520">
      <formula>IF(RIGHT(TEXT(AE519,"0.#"),1)=".",TRUE,FALSE)</formula>
    </cfRule>
  </conditionalFormatting>
  <conditionalFormatting sqref="AU517">
    <cfRule type="expression" dxfId="1803" priority="1511">
      <formula>IF(RIGHT(TEXT(AU517,"0.#"),1)=".",FALSE,TRUE)</formula>
    </cfRule>
    <cfRule type="expression" dxfId="1802" priority="1512">
      <formula>IF(RIGHT(TEXT(AU517,"0.#"),1)=".",TRUE,FALSE)</formula>
    </cfRule>
  </conditionalFormatting>
  <conditionalFormatting sqref="AU519">
    <cfRule type="expression" dxfId="1801" priority="1507">
      <formula>IF(RIGHT(TEXT(AU519,"0.#"),1)=".",FALSE,TRUE)</formula>
    </cfRule>
    <cfRule type="expression" dxfId="1800" priority="1508">
      <formula>IF(RIGHT(TEXT(AU519,"0.#"),1)=".",TRUE,FALSE)</formula>
    </cfRule>
  </conditionalFormatting>
  <conditionalFormatting sqref="AQ518">
    <cfRule type="expression" dxfId="1799" priority="1499">
      <formula>IF(RIGHT(TEXT(AQ518,"0.#"),1)=".",FALSE,TRUE)</formula>
    </cfRule>
    <cfRule type="expression" dxfId="1798" priority="1500">
      <formula>IF(RIGHT(TEXT(AQ518,"0.#"),1)=".",TRUE,FALSE)</formula>
    </cfRule>
  </conditionalFormatting>
  <conditionalFormatting sqref="AQ519">
    <cfRule type="expression" dxfId="1797" priority="1497">
      <formula>IF(RIGHT(TEXT(AQ519,"0.#"),1)=".",FALSE,TRUE)</formula>
    </cfRule>
    <cfRule type="expression" dxfId="1796" priority="1498">
      <formula>IF(RIGHT(TEXT(AQ519,"0.#"),1)=".",TRUE,FALSE)</formula>
    </cfRule>
  </conditionalFormatting>
  <conditionalFormatting sqref="AQ517">
    <cfRule type="expression" dxfId="1795" priority="1495">
      <formula>IF(RIGHT(TEXT(AQ517,"0.#"),1)=".",FALSE,TRUE)</formula>
    </cfRule>
    <cfRule type="expression" dxfId="1794" priority="1496">
      <formula>IF(RIGHT(TEXT(AQ517,"0.#"),1)=".",TRUE,FALSE)</formula>
    </cfRule>
  </conditionalFormatting>
  <conditionalFormatting sqref="AE522">
    <cfRule type="expression" dxfId="1793" priority="1493">
      <formula>IF(RIGHT(TEXT(AE522,"0.#"),1)=".",FALSE,TRUE)</formula>
    </cfRule>
    <cfRule type="expression" dxfId="1792" priority="1494">
      <formula>IF(RIGHT(TEXT(AE522,"0.#"),1)=".",TRUE,FALSE)</formula>
    </cfRule>
  </conditionalFormatting>
  <conditionalFormatting sqref="AE523">
    <cfRule type="expression" dxfId="1791" priority="1491">
      <formula>IF(RIGHT(TEXT(AE523,"0.#"),1)=".",FALSE,TRUE)</formula>
    </cfRule>
    <cfRule type="expression" dxfId="1790" priority="1492">
      <formula>IF(RIGHT(TEXT(AE523,"0.#"),1)=".",TRUE,FALSE)</formula>
    </cfRule>
  </conditionalFormatting>
  <conditionalFormatting sqref="AE524">
    <cfRule type="expression" dxfId="1789" priority="1489">
      <formula>IF(RIGHT(TEXT(AE524,"0.#"),1)=".",FALSE,TRUE)</formula>
    </cfRule>
    <cfRule type="expression" dxfId="1788" priority="1490">
      <formula>IF(RIGHT(TEXT(AE524,"0.#"),1)=".",TRUE,FALSE)</formula>
    </cfRule>
  </conditionalFormatting>
  <conditionalFormatting sqref="AU522">
    <cfRule type="expression" dxfId="1787" priority="1481">
      <formula>IF(RIGHT(TEXT(AU522,"0.#"),1)=".",FALSE,TRUE)</formula>
    </cfRule>
    <cfRule type="expression" dxfId="1786" priority="1482">
      <formula>IF(RIGHT(TEXT(AU522,"0.#"),1)=".",TRUE,FALSE)</formula>
    </cfRule>
  </conditionalFormatting>
  <conditionalFormatting sqref="AU523">
    <cfRule type="expression" dxfId="1785" priority="1479">
      <formula>IF(RIGHT(TEXT(AU523,"0.#"),1)=".",FALSE,TRUE)</formula>
    </cfRule>
    <cfRule type="expression" dxfId="1784" priority="1480">
      <formula>IF(RIGHT(TEXT(AU523,"0.#"),1)=".",TRUE,FALSE)</formula>
    </cfRule>
  </conditionalFormatting>
  <conditionalFormatting sqref="AU524">
    <cfRule type="expression" dxfId="1783" priority="1477">
      <formula>IF(RIGHT(TEXT(AU524,"0.#"),1)=".",FALSE,TRUE)</formula>
    </cfRule>
    <cfRule type="expression" dxfId="1782" priority="1478">
      <formula>IF(RIGHT(TEXT(AU524,"0.#"),1)=".",TRUE,FALSE)</formula>
    </cfRule>
  </conditionalFormatting>
  <conditionalFormatting sqref="AQ523">
    <cfRule type="expression" dxfId="1781" priority="1469">
      <formula>IF(RIGHT(TEXT(AQ523,"0.#"),1)=".",FALSE,TRUE)</formula>
    </cfRule>
    <cfRule type="expression" dxfId="1780" priority="1470">
      <formula>IF(RIGHT(TEXT(AQ523,"0.#"),1)=".",TRUE,FALSE)</formula>
    </cfRule>
  </conditionalFormatting>
  <conditionalFormatting sqref="AQ524">
    <cfRule type="expression" dxfId="1779" priority="1467">
      <formula>IF(RIGHT(TEXT(AQ524,"0.#"),1)=".",FALSE,TRUE)</formula>
    </cfRule>
    <cfRule type="expression" dxfId="1778" priority="1468">
      <formula>IF(RIGHT(TEXT(AQ524,"0.#"),1)=".",TRUE,FALSE)</formula>
    </cfRule>
  </conditionalFormatting>
  <conditionalFormatting sqref="AQ522">
    <cfRule type="expression" dxfId="1777" priority="1465">
      <formula>IF(RIGHT(TEXT(AQ522,"0.#"),1)=".",FALSE,TRUE)</formula>
    </cfRule>
    <cfRule type="expression" dxfId="1776" priority="1466">
      <formula>IF(RIGHT(TEXT(AQ522,"0.#"),1)=".",TRUE,FALSE)</formula>
    </cfRule>
  </conditionalFormatting>
  <conditionalFormatting sqref="AE527">
    <cfRule type="expression" dxfId="1775" priority="1463">
      <formula>IF(RIGHT(TEXT(AE527,"0.#"),1)=".",FALSE,TRUE)</formula>
    </cfRule>
    <cfRule type="expression" dxfId="1774" priority="1464">
      <formula>IF(RIGHT(TEXT(AE527,"0.#"),1)=".",TRUE,FALSE)</formula>
    </cfRule>
  </conditionalFormatting>
  <conditionalFormatting sqref="AE528">
    <cfRule type="expression" dxfId="1773" priority="1461">
      <formula>IF(RIGHT(TEXT(AE528,"0.#"),1)=".",FALSE,TRUE)</formula>
    </cfRule>
    <cfRule type="expression" dxfId="1772" priority="1462">
      <formula>IF(RIGHT(TEXT(AE528,"0.#"),1)=".",TRUE,FALSE)</formula>
    </cfRule>
  </conditionalFormatting>
  <conditionalFormatting sqref="AE529">
    <cfRule type="expression" dxfId="1771" priority="1459">
      <formula>IF(RIGHT(TEXT(AE529,"0.#"),1)=".",FALSE,TRUE)</formula>
    </cfRule>
    <cfRule type="expression" dxfId="1770" priority="1460">
      <formula>IF(RIGHT(TEXT(AE529,"0.#"),1)=".",TRUE,FALSE)</formula>
    </cfRule>
  </conditionalFormatting>
  <conditionalFormatting sqref="AU527">
    <cfRule type="expression" dxfId="1769" priority="1451">
      <formula>IF(RIGHT(TEXT(AU527,"0.#"),1)=".",FALSE,TRUE)</formula>
    </cfRule>
    <cfRule type="expression" dxfId="1768" priority="1452">
      <formula>IF(RIGHT(TEXT(AU527,"0.#"),1)=".",TRUE,FALSE)</formula>
    </cfRule>
  </conditionalFormatting>
  <conditionalFormatting sqref="AU528">
    <cfRule type="expression" dxfId="1767" priority="1449">
      <formula>IF(RIGHT(TEXT(AU528,"0.#"),1)=".",FALSE,TRUE)</formula>
    </cfRule>
    <cfRule type="expression" dxfId="1766" priority="1450">
      <formula>IF(RIGHT(TEXT(AU528,"0.#"),1)=".",TRUE,FALSE)</formula>
    </cfRule>
  </conditionalFormatting>
  <conditionalFormatting sqref="AU529">
    <cfRule type="expression" dxfId="1765" priority="1447">
      <formula>IF(RIGHT(TEXT(AU529,"0.#"),1)=".",FALSE,TRUE)</formula>
    </cfRule>
    <cfRule type="expression" dxfId="1764" priority="1448">
      <formula>IF(RIGHT(TEXT(AU529,"0.#"),1)=".",TRUE,FALSE)</formula>
    </cfRule>
  </conditionalFormatting>
  <conditionalFormatting sqref="AQ528">
    <cfRule type="expression" dxfId="1763" priority="1439">
      <formula>IF(RIGHT(TEXT(AQ528,"0.#"),1)=".",FALSE,TRUE)</formula>
    </cfRule>
    <cfRule type="expression" dxfId="1762" priority="1440">
      <formula>IF(RIGHT(TEXT(AQ528,"0.#"),1)=".",TRUE,FALSE)</formula>
    </cfRule>
  </conditionalFormatting>
  <conditionalFormatting sqref="AQ529">
    <cfRule type="expression" dxfId="1761" priority="1437">
      <formula>IF(RIGHT(TEXT(AQ529,"0.#"),1)=".",FALSE,TRUE)</formula>
    </cfRule>
    <cfRule type="expression" dxfId="1760" priority="1438">
      <formula>IF(RIGHT(TEXT(AQ529,"0.#"),1)=".",TRUE,FALSE)</formula>
    </cfRule>
  </conditionalFormatting>
  <conditionalFormatting sqref="AQ527">
    <cfRule type="expression" dxfId="1759" priority="1435">
      <formula>IF(RIGHT(TEXT(AQ527,"0.#"),1)=".",FALSE,TRUE)</formula>
    </cfRule>
    <cfRule type="expression" dxfId="1758" priority="1436">
      <formula>IF(RIGHT(TEXT(AQ527,"0.#"),1)=".",TRUE,FALSE)</formula>
    </cfRule>
  </conditionalFormatting>
  <conditionalFormatting sqref="AE532">
    <cfRule type="expression" dxfId="1757" priority="1433">
      <formula>IF(RIGHT(TEXT(AE532,"0.#"),1)=".",FALSE,TRUE)</formula>
    </cfRule>
    <cfRule type="expression" dxfId="1756" priority="1434">
      <formula>IF(RIGHT(TEXT(AE532,"0.#"),1)=".",TRUE,FALSE)</formula>
    </cfRule>
  </conditionalFormatting>
  <conditionalFormatting sqref="AM534">
    <cfRule type="expression" dxfId="1755" priority="1423">
      <formula>IF(RIGHT(TEXT(AM534,"0.#"),1)=".",FALSE,TRUE)</formula>
    </cfRule>
    <cfRule type="expression" dxfId="1754" priority="1424">
      <formula>IF(RIGHT(TEXT(AM534,"0.#"),1)=".",TRUE,FALSE)</formula>
    </cfRule>
  </conditionalFormatting>
  <conditionalFormatting sqref="AE533">
    <cfRule type="expression" dxfId="1753" priority="1431">
      <formula>IF(RIGHT(TEXT(AE533,"0.#"),1)=".",FALSE,TRUE)</formula>
    </cfRule>
    <cfRule type="expression" dxfId="1752" priority="1432">
      <formula>IF(RIGHT(TEXT(AE533,"0.#"),1)=".",TRUE,FALSE)</formula>
    </cfRule>
  </conditionalFormatting>
  <conditionalFormatting sqref="AE534">
    <cfRule type="expression" dxfId="1751" priority="1429">
      <formula>IF(RIGHT(TEXT(AE534,"0.#"),1)=".",FALSE,TRUE)</formula>
    </cfRule>
    <cfRule type="expression" dxfId="1750" priority="1430">
      <formula>IF(RIGHT(TEXT(AE534,"0.#"),1)=".",TRUE,FALSE)</formula>
    </cfRule>
  </conditionalFormatting>
  <conditionalFormatting sqref="AM532">
    <cfRule type="expression" dxfId="1749" priority="1427">
      <formula>IF(RIGHT(TEXT(AM532,"0.#"),1)=".",FALSE,TRUE)</formula>
    </cfRule>
    <cfRule type="expression" dxfId="1748" priority="1428">
      <formula>IF(RIGHT(TEXT(AM532,"0.#"),1)=".",TRUE,FALSE)</formula>
    </cfRule>
  </conditionalFormatting>
  <conditionalFormatting sqref="AM533">
    <cfRule type="expression" dxfId="1747" priority="1425">
      <formula>IF(RIGHT(TEXT(AM533,"0.#"),1)=".",FALSE,TRUE)</formula>
    </cfRule>
    <cfRule type="expression" dxfId="1746" priority="1426">
      <formula>IF(RIGHT(TEXT(AM533,"0.#"),1)=".",TRUE,FALSE)</formula>
    </cfRule>
  </conditionalFormatting>
  <conditionalFormatting sqref="AU532">
    <cfRule type="expression" dxfId="1745" priority="1421">
      <formula>IF(RIGHT(TEXT(AU532,"0.#"),1)=".",FALSE,TRUE)</formula>
    </cfRule>
    <cfRule type="expression" dxfId="1744" priority="1422">
      <formula>IF(RIGHT(TEXT(AU532,"0.#"),1)=".",TRUE,FALSE)</formula>
    </cfRule>
  </conditionalFormatting>
  <conditionalFormatting sqref="AU533">
    <cfRule type="expression" dxfId="1743" priority="1419">
      <formula>IF(RIGHT(TEXT(AU533,"0.#"),1)=".",FALSE,TRUE)</formula>
    </cfRule>
    <cfRule type="expression" dxfId="1742" priority="1420">
      <formula>IF(RIGHT(TEXT(AU533,"0.#"),1)=".",TRUE,FALSE)</formula>
    </cfRule>
  </conditionalFormatting>
  <conditionalFormatting sqref="AU534">
    <cfRule type="expression" dxfId="1741" priority="1417">
      <formula>IF(RIGHT(TEXT(AU534,"0.#"),1)=".",FALSE,TRUE)</formula>
    </cfRule>
    <cfRule type="expression" dxfId="1740" priority="1418">
      <formula>IF(RIGHT(TEXT(AU534,"0.#"),1)=".",TRUE,FALSE)</formula>
    </cfRule>
  </conditionalFormatting>
  <conditionalFormatting sqref="AI534">
    <cfRule type="expression" dxfId="1739" priority="1411">
      <formula>IF(RIGHT(TEXT(AI534,"0.#"),1)=".",FALSE,TRUE)</formula>
    </cfRule>
    <cfRule type="expression" dxfId="1738" priority="1412">
      <formula>IF(RIGHT(TEXT(AI534,"0.#"),1)=".",TRUE,FALSE)</formula>
    </cfRule>
  </conditionalFormatting>
  <conditionalFormatting sqref="AI532">
    <cfRule type="expression" dxfId="1737" priority="1415">
      <formula>IF(RIGHT(TEXT(AI532,"0.#"),1)=".",FALSE,TRUE)</formula>
    </cfRule>
    <cfRule type="expression" dxfId="1736" priority="1416">
      <formula>IF(RIGHT(TEXT(AI532,"0.#"),1)=".",TRUE,FALSE)</formula>
    </cfRule>
  </conditionalFormatting>
  <conditionalFormatting sqref="AI533">
    <cfRule type="expression" dxfId="1735" priority="1413">
      <formula>IF(RIGHT(TEXT(AI533,"0.#"),1)=".",FALSE,TRUE)</formula>
    </cfRule>
    <cfRule type="expression" dxfId="1734" priority="1414">
      <formula>IF(RIGHT(TEXT(AI533,"0.#"),1)=".",TRUE,FALSE)</formula>
    </cfRule>
  </conditionalFormatting>
  <conditionalFormatting sqref="AQ533">
    <cfRule type="expression" dxfId="1733" priority="1409">
      <formula>IF(RIGHT(TEXT(AQ533,"0.#"),1)=".",FALSE,TRUE)</formula>
    </cfRule>
    <cfRule type="expression" dxfId="1732" priority="1410">
      <formula>IF(RIGHT(TEXT(AQ533,"0.#"),1)=".",TRUE,FALSE)</formula>
    </cfRule>
  </conditionalFormatting>
  <conditionalFormatting sqref="AQ534">
    <cfRule type="expression" dxfId="1731" priority="1407">
      <formula>IF(RIGHT(TEXT(AQ534,"0.#"),1)=".",FALSE,TRUE)</formula>
    </cfRule>
    <cfRule type="expression" dxfId="1730" priority="1408">
      <formula>IF(RIGHT(TEXT(AQ534,"0.#"),1)=".",TRUE,FALSE)</formula>
    </cfRule>
  </conditionalFormatting>
  <conditionalFormatting sqref="AQ532">
    <cfRule type="expression" dxfId="1729" priority="1405">
      <formula>IF(RIGHT(TEXT(AQ532,"0.#"),1)=".",FALSE,TRUE)</formula>
    </cfRule>
    <cfRule type="expression" dxfId="1728" priority="1406">
      <formula>IF(RIGHT(TEXT(AQ532,"0.#"),1)=".",TRUE,FALSE)</formula>
    </cfRule>
  </conditionalFormatting>
  <conditionalFormatting sqref="AE541">
    <cfRule type="expression" dxfId="1727" priority="1403">
      <formula>IF(RIGHT(TEXT(AE541,"0.#"),1)=".",FALSE,TRUE)</formula>
    </cfRule>
    <cfRule type="expression" dxfId="1726" priority="1404">
      <formula>IF(RIGHT(TEXT(AE541,"0.#"),1)=".",TRUE,FALSE)</formula>
    </cfRule>
  </conditionalFormatting>
  <conditionalFormatting sqref="AE542">
    <cfRule type="expression" dxfId="1725" priority="1401">
      <formula>IF(RIGHT(TEXT(AE542,"0.#"),1)=".",FALSE,TRUE)</formula>
    </cfRule>
    <cfRule type="expression" dxfId="1724" priority="1402">
      <formula>IF(RIGHT(TEXT(AE542,"0.#"),1)=".",TRUE,FALSE)</formula>
    </cfRule>
  </conditionalFormatting>
  <conditionalFormatting sqref="AE543">
    <cfRule type="expression" dxfId="1723" priority="1399">
      <formula>IF(RIGHT(TEXT(AE543,"0.#"),1)=".",FALSE,TRUE)</formula>
    </cfRule>
    <cfRule type="expression" dxfId="1722" priority="1400">
      <formula>IF(RIGHT(TEXT(AE543,"0.#"),1)=".",TRUE,FALSE)</formula>
    </cfRule>
  </conditionalFormatting>
  <conditionalFormatting sqref="AU541">
    <cfRule type="expression" dxfId="1721" priority="1391">
      <formula>IF(RIGHT(TEXT(AU541,"0.#"),1)=".",FALSE,TRUE)</formula>
    </cfRule>
    <cfRule type="expression" dxfId="1720" priority="1392">
      <formula>IF(RIGHT(TEXT(AU541,"0.#"),1)=".",TRUE,FALSE)</formula>
    </cfRule>
  </conditionalFormatting>
  <conditionalFormatting sqref="AU542">
    <cfRule type="expression" dxfId="1719" priority="1389">
      <formula>IF(RIGHT(TEXT(AU542,"0.#"),1)=".",FALSE,TRUE)</formula>
    </cfRule>
    <cfRule type="expression" dxfId="1718" priority="1390">
      <formula>IF(RIGHT(TEXT(AU542,"0.#"),1)=".",TRUE,FALSE)</formula>
    </cfRule>
  </conditionalFormatting>
  <conditionalFormatting sqref="AU543">
    <cfRule type="expression" dxfId="1717" priority="1387">
      <formula>IF(RIGHT(TEXT(AU543,"0.#"),1)=".",FALSE,TRUE)</formula>
    </cfRule>
    <cfRule type="expression" dxfId="1716" priority="1388">
      <formula>IF(RIGHT(TEXT(AU543,"0.#"),1)=".",TRUE,FALSE)</formula>
    </cfRule>
  </conditionalFormatting>
  <conditionalFormatting sqref="AQ542">
    <cfRule type="expression" dxfId="1715" priority="1379">
      <formula>IF(RIGHT(TEXT(AQ542,"0.#"),1)=".",FALSE,TRUE)</formula>
    </cfRule>
    <cfRule type="expression" dxfId="1714" priority="1380">
      <formula>IF(RIGHT(TEXT(AQ542,"0.#"),1)=".",TRUE,FALSE)</formula>
    </cfRule>
  </conditionalFormatting>
  <conditionalFormatting sqref="AQ543">
    <cfRule type="expression" dxfId="1713" priority="1377">
      <formula>IF(RIGHT(TEXT(AQ543,"0.#"),1)=".",FALSE,TRUE)</formula>
    </cfRule>
    <cfRule type="expression" dxfId="1712" priority="1378">
      <formula>IF(RIGHT(TEXT(AQ543,"0.#"),1)=".",TRUE,FALSE)</formula>
    </cfRule>
  </conditionalFormatting>
  <conditionalFormatting sqref="AQ541">
    <cfRule type="expression" dxfId="1711" priority="1375">
      <formula>IF(RIGHT(TEXT(AQ541,"0.#"),1)=".",FALSE,TRUE)</formula>
    </cfRule>
    <cfRule type="expression" dxfId="1710" priority="1376">
      <formula>IF(RIGHT(TEXT(AQ541,"0.#"),1)=".",TRUE,FALSE)</formula>
    </cfRule>
  </conditionalFormatting>
  <conditionalFormatting sqref="AE566">
    <cfRule type="expression" dxfId="1709" priority="1373">
      <formula>IF(RIGHT(TEXT(AE566,"0.#"),1)=".",FALSE,TRUE)</formula>
    </cfRule>
    <cfRule type="expression" dxfId="1708" priority="1374">
      <formula>IF(RIGHT(TEXT(AE566,"0.#"),1)=".",TRUE,FALSE)</formula>
    </cfRule>
  </conditionalFormatting>
  <conditionalFormatting sqref="AE567">
    <cfRule type="expression" dxfId="1707" priority="1371">
      <formula>IF(RIGHT(TEXT(AE567,"0.#"),1)=".",FALSE,TRUE)</formula>
    </cfRule>
    <cfRule type="expression" dxfId="1706" priority="1372">
      <formula>IF(RIGHT(TEXT(AE567,"0.#"),1)=".",TRUE,FALSE)</formula>
    </cfRule>
  </conditionalFormatting>
  <conditionalFormatting sqref="AE568">
    <cfRule type="expression" dxfId="1705" priority="1369">
      <formula>IF(RIGHT(TEXT(AE568,"0.#"),1)=".",FALSE,TRUE)</formula>
    </cfRule>
    <cfRule type="expression" dxfId="1704" priority="1370">
      <formula>IF(RIGHT(TEXT(AE568,"0.#"),1)=".",TRUE,FALSE)</formula>
    </cfRule>
  </conditionalFormatting>
  <conditionalFormatting sqref="AU566">
    <cfRule type="expression" dxfId="1703" priority="1361">
      <formula>IF(RIGHT(TEXT(AU566,"0.#"),1)=".",FALSE,TRUE)</formula>
    </cfRule>
    <cfRule type="expression" dxfId="1702" priority="1362">
      <formula>IF(RIGHT(TEXT(AU566,"0.#"),1)=".",TRUE,FALSE)</formula>
    </cfRule>
  </conditionalFormatting>
  <conditionalFormatting sqref="AU567">
    <cfRule type="expression" dxfId="1701" priority="1359">
      <formula>IF(RIGHT(TEXT(AU567,"0.#"),1)=".",FALSE,TRUE)</formula>
    </cfRule>
    <cfRule type="expression" dxfId="1700" priority="1360">
      <formula>IF(RIGHT(TEXT(AU567,"0.#"),1)=".",TRUE,FALSE)</formula>
    </cfRule>
  </conditionalFormatting>
  <conditionalFormatting sqref="AU568">
    <cfRule type="expression" dxfId="1699" priority="1357">
      <formula>IF(RIGHT(TEXT(AU568,"0.#"),1)=".",FALSE,TRUE)</formula>
    </cfRule>
    <cfRule type="expression" dxfId="1698" priority="1358">
      <formula>IF(RIGHT(TEXT(AU568,"0.#"),1)=".",TRUE,FALSE)</formula>
    </cfRule>
  </conditionalFormatting>
  <conditionalFormatting sqref="AQ567">
    <cfRule type="expression" dxfId="1697" priority="1349">
      <formula>IF(RIGHT(TEXT(AQ567,"0.#"),1)=".",FALSE,TRUE)</formula>
    </cfRule>
    <cfRule type="expression" dxfId="1696" priority="1350">
      <formula>IF(RIGHT(TEXT(AQ567,"0.#"),1)=".",TRUE,FALSE)</formula>
    </cfRule>
  </conditionalFormatting>
  <conditionalFormatting sqref="AQ568">
    <cfRule type="expression" dxfId="1695" priority="1347">
      <formula>IF(RIGHT(TEXT(AQ568,"0.#"),1)=".",FALSE,TRUE)</formula>
    </cfRule>
    <cfRule type="expression" dxfId="1694" priority="1348">
      <formula>IF(RIGHT(TEXT(AQ568,"0.#"),1)=".",TRUE,FALSE)</formula>
    </cfRule>
  </conditionalFormatting>
  <conditionalFormatting sqref="AQ566">
    <cfRule type="expression" dxfId="1693" priority="1345">
      <formula>IF(RIGHT(TEXT(AQ566,"0.#"),1)=".",FALSE,TRUE)</formula>
    </cfRule>
    <cfRule type="expression" dxfId="1692" priority="1346">
      <formula>IF(RIGHT(TEXT(AQ566,"0.#"),1)=".",TRUE,FALSE)</formula>
    </cfRule>
  </conditionalFormatting>
  <conditionalFormatting sqref="AE546">
    <cfRule type="expression" dxfId="1691" priority="1343">
      <formula>IF(RIGHT(TEXT(AE546,"0.#"),1)=".",FALSE,TRUE)</formula>
    </cfRule>
    <cfRule type="expression" dxfId="1690" priority="1344">
      <formula>IF(RIGHT(TEXT(AE546,"0.#"),1)=".",TRUE,FALSE)</formula>
    </cfRule>
  </conditionalFormatting>
  <conditionalFormatting sqref="AE547">
    <cfRule type="expression" dxfId="1689" priority="1341">
      <formula>IF(RIGHT(TEXT(AE547,"0.#"),1)=".",FALSE,TRUE)</formula>
    </cfRule>
    <cfRule type="expression" dxfId="1688" priority="1342">
      <formula>IF(RIGHT(TEXT(AE547,"0.#"),1)=".",TRUE,FALSE)</formula>
    </cfRule>
  </conditionalFormatting>
  <conditionalFormatting sqref="AE548">
    <cfRule type="expression" dxfId="1687" priority="1339">
      <formula>IF(RIGHT(TEXT(AE548,"0.#"),1)=".",FALSE,TRUE)</formula>
    </cfRule>
    <cfRule type="expression" dxfId="1686" priority="1340">
      <formula>IF(RIGHT(TEXT(AE548,"0.#"),1)=".",TRUE,FALSE)</formula>
    </cfRule>
  </conditionalFormatting>
  <conditionalFormatting sqref="AU546">
    <cfRule type="expression" dxfId="1685" priority="1331">
      <formula>IF(RIGHT(TEXT(AU546,"0.#"),1)=".",FALSE,TRUE)</formula>
    </cfRule>
    <cfRule type="expression" dxfId="1684" priority="1332">
      <formula>IF(RIGHT(TEXT(AU546,"0.#"),1)=".",TRUE,FALSE)</formula>
    </cfRule>
  </conditionalFormatting>
  <conditionalFormatting sqref="AU547">
    <cfRule type="expression" dxfId="1683" priority="1329">
      <formula>IF(RIGHT(TEXT(AU547,"0.#"),1)=".",FALSE,TRUE)</formula>
    </cfRule>
    <cfRule type="expression" dxfId="1682" priority="1330">
      <formula>IF(RIGHT(TEXT(AU547,"0.#"),1)=".",TRUE,FALSE)</formula>
    </cfRule>
  </conditionalFormatting>
  <conditionalFormatting sqref="AU548">
    <cfRule type="expression" dxfId="1681" priority="1327">
      <formula>IF(RIGHT(TEXT(AU548,"0.#"),1)=".",FALSE,TRUE)</formula>
    </cfRule>
    <cfRule type="expression" dxfId="1680" priority="1328">
      <formula>IF(RIGHT(TEXT(AU548,"0.#"),1)=".",TRUE,FALSE)</formula>
    </cfRule>
  </conditionalFormatting>
  <conditionalFormatting sqref="AQ547">
    <cfRule type="expression" dxfId="1679" priority="1319">
      <formula>IF(RIGHT(TEXT(AQ547,"0.#"),1)=".",FALSE,TRUE)</formula>
    </cfRule>
    <cfRule type="expression" dxfId="1678" priority="1320">
      <formula>IF(RIGHT(TEXT(AQ547,"0.#"),1)=".",TRUE,FALSE)</formula>
    </cfRule>
  </conditionalFormatting>
  <conditionalFormatting sqref="AQ546">
    <cfRule type="expression" dxfId="1677" priority="1315">
      <formula>IF(RIGHT(TEXT(AQ546,"0.#"),1)=".",FALSE,TRUE)</formula>
    </cfRule>
    <cfRule type="expression" dxfId="1676" priority="1316">
      <formula>IF(RIGHT(TEXT(AQ546,"0.#"),1)=".",TRUE,FALSE)</formula>
    </cfRule>
  </conditionalFormatting>
  <conditionalFormatting sqref="AE551">
    <cfRule type="expression" dxfId="1675" priority="1313">
      <formula>IF(RIGHT(TEXT(AE551,"0.#"),1)=".",FALSE,TRUE)</formula>
    </cfRule>
    <cfRule type="expression" dxfId="1674" priority="1314">
      <formula>IF(RIGHT(TEXT(AE551,"0.#"),1)=".",TRUE,FALSE)</formula>
    </cfRule>
  </conditionalFormatting>
  <conditionalFormatting sqref="AE553">
    <cfRule type="expression" dxfId="1673" priority="1309">
      <formula>IF(RIGHT(TEXT(AE553,"0.#"),1)=".",FALSE,TRUE)</formula>
    </cfRule>
    <cfRule type="expression" dxfId="1672" priority="1310">
      <formula>IF(RIGHT(TEXT(AE553,"0.#"),1)=".",TRUE,FALSE)</formula>
    </cfRule>
  </conditionalFormatting>
  <conditionalFormatting sqref="AU551">
    <cfRule type="expression" dxfId="1671" priority="1301">
      <formula>IF(RIGHT(TEXT(AU551,"0.#"),1)=".",FALSE,TRUE)</formula>
    </cfRule>
    <cfRule type="expression" dxfId="1670" priority="1302">
      <formula>IF(RIGHT(TEXT(AU551,"0.#"),1)=".",TRUE,FALSE)</formula>
    </cfRule>
  </conditionalFormatting>
  <conditionalFormatting sqref="AU553">
    <cfRule type="expression" dxfId="1669" priority="1297">
      <formula>IF(RIGHT(TEXT(AU553,"0.#"),1)=".",FALSE,TRUE)</formula>
    </cfRule>
    <cfRule type="expression" dxfId="1668" priority="1298">
      <formula>IF(RIGHT(TEXT(AU553,"0.#"),1)=".",TRUE,FALSE)</formula>
    </cfRule>
  </conditionalFormatting>
  <conditionalFormatting sqref="AQ552">
    <cfRule type="expression" dxfId="1667" priority="1289">
      <formula>IF(RIGHT(TEXT(AQ552,"0.#"),1)=".",FALSE,TRUE)</formula>
    </cfRule>
    <cfRule type="expression" dxfId="1666" priority="1290">
      <formula>IF(RIGHT(TEXT(AQ552,"0.#"),1)=".",TRUE,FALSE)</formula>
    </cfRule>
  </conditionalFormatting>
  <conditionalFormatting sqref="AU561">
    <cfRule type="expression" dxfId="1665" priority="1241">
      <formula>IF(RIGHT(TEXT(AU561,"0.#"),1)=".",FALSE,TRUE)</formula>
    </cfRule>
    <cfRule type="expression" dxfId="1664" priority="1242">
      <formula>IF(RIGHT(TEXT(AU561,"0.#"),1)=".",TRUE,FALSE)</formula>
    </cfRule>
  </conditionalFormatting>
  <conditionalFormatting sqref="AU562">
    <cfRule type="expression" dxfId="1663" priority="1239">
      <formula>IF(RIGHT(TEXT(AU562,"0.#"),1)=".",FALSE,TRUE)</formula>
    </cfRule>
    <cfRule type="expression" dxfId="1662" priority="1240">
      <formula>IF(RIGHT(TEXT(AU562,"0.#"),1)=".",TRUE,FALSE)</formula>
    </cfRule>
  </conditionalFormatting>
  <conditionalFormatting sqref="AU563">
    <cfRule type="expression" dxfId="1661" priority="1237">
      <formula>IF(RIGHT(TEXT(AU563,"0.#"),1)=".",FALSE,TRUE)</formula>
    </cfRule>
    <cfRule type="expression" dxfId="1660" priority="1238">
      <formula>IF(RIGHT(TEXT(AU563,"0.#"),1)=".",TRUE,FALSE)</formula>
    </cfRule>
  </conditionalFormatting>
  <conditionalFormatting sqref="AQ562">
    <cfRule type="expression" dxfId="1659" priority="1229">
      <formula>IF(RIGHT(TEXT(AQ562,"0.#"),1)=".",FALSE,TRUE)</formula>
    </cfRule>
    <cfRule type="expression" dxfId="1658" priority="1230">
      <formula>IF(RIGHT(TEXT(AQ562,"0.#"),1)=".",TRUE,FALSE)</formula>
    </cfRule>
  </conditionalFormatting>
  <conditionalFormatting sqref="AQ563">
    <cfRule type="expression" dxfId="1657" priority="1227">
      <formula>IF(RIGHT(TEXT(AQ563,"0.#"),1)=".",FALSE,TRUE)</formula>
    </cfRule>
    <cfRule type="expression" dxfId="1656" priority="1228">
      <formula>IF(RIGHT(TEXT(AQ563,"0.#"),1)=".",TRUE,FALSE)</formula>
    </cfRule>
  </conditionalFormatting>
  <conditionalFormatting sqref="AQ561">
    <cfRule type="expression" dxfId="1655" priority="1225">
      <formula>IF(RIGHT(TEXT(AQ561,"0.#"),1)=".",FALSE,TRUE)</formula>
    </cfRule>
    <cfRule type="expression" dxfId="1654" priority="1226">
      <formula>IF(RIGHT(TEXT(AQ561,"0.#"),1)=".",TRUE,FALSE)</formula>
    </cfRule>
  </conditionalFormatting>
  <conditionalFormatting sqref="AE571">
    <cfRule type="expression" dxfId="1653" priority="1223">
      <formula>IF(RIGHT(TEXT(AE571,"0.#"),1)=".",FALSE,TRUE)</formula>
    </cfRule>
    <cfRule type="expression" dxfId="1652" priority="1224">
      <formula>IF(RIGHT(TEXT(AE571,"0.#"),1)=".",TRUE,FALSE)</formula>
    </cfRule>
  </conditionalFormatting>
  <conditionalFormatting sqref="AE572">
    <cfRule type="expression" dxfId="1651" priority="1221">
      <formula>IF(RIGHT(TEXT(AE572,"0.#"),1)=".",FALSE,TRUE)</formula>
    </cfRule>
    <cfRule type="expression" dxfId="1650" priority="1222">
      <formula>IF(RIGHT(TEXT(AE572,"0.#"),1)=".",TRUE,FALSE)</formula>
    </cfRule>
  </conditionalFormatting>
  <conditionalFormatting sqref="AE573">
    <cfRule type="expression" dxfId="1649" priority="1219">
      <formula>IF(RIGHT(TEXT(AE573,"0.#"),1)=".",FALSE,TRUE)</formula>
    </cfRule>
    <cfRule type="expression" dxfId="1648" priority="1220">
      <formula>IF(RIGHT(TEXT(AE573,"0.#"),1)=".",TRUE,FALSE)</formula>
    </cfRule>
  </conditionalFormatting>
  <conditionalFormatting sqref="AU571">
    <cfRule type="expression" dxfId="1647" priority="1211">
      <formula>IF(RIGHT(TEXT(AU571,"0.#"),1)=".",FALSE,TRUE)</formula>
    </cfRule>
    <cfRule type="expression" dxfId="1646" priority="1212">
      <formula>IF(RIGHT(TEXT(AU571,"0.#"),1)=".",TRUE,FALSE)</formula>
    </cfRule>
  </conditionalFormatting>
  <conditionalFormatting sqref="AU572">
    <cfRule type="expression" dxfId="1645" priority="1209">
      <formula>IF(RIGHT(TEXT(AU572,"0.#"),1)=".",FALSE,TRUE)</formula>
    </cfRule>
    <cfRule type="expression" dxfId="1644" priority="1210">
      <formula>IF(RIGHT(TEXT(AU572,"0.#"),1)=".",TRUE,FALSE)</formula>
    </cfRule>
  </conditionalFormatting>
  <conditionalFormatting sqref="AU573">
    <cfRule type="expression" dxfId="1643" priority="1207">
      <formula>IF(RIGHT(TEXT(AU573,"0.#"),1)=".",FALSE,TRUE)</formula>
    </cfRule>
    <cfRule type="expression" dxfId="1642" priority="1208">
      <formula>IF(RIGHT(TEXT(AU573,"0.#"),1)=".",TRUE,FALSE)</formula>
    </cfRule>
  </conditionalFormatting>
  <conditionalFormatting sqref="AQ572">
    <cfRule type="expression" dxfId="1641" priority="1199">
      <formula>IF(RIGHT(TEXT(AQ572,"0.#"),1)=".",FALSE,TRUE)</formula>
    </cfRule>
    <cfRule type="expression" dxfId="1640" priority="1200">
      <formula>IF(RIGHT(TEXT(AQ572,"0.#"),1)=".",TRUE,FALSE)</formula>
    </cfRule>
  </conditionalFormatting>
  <conditionalFormatting sqref="AQ573">
    <cfRule type="expression" dxfId="1639" priority="1197">
      <formula>IF(RIGHT(TEXT(AQ573,"0.#"),1)=".",FALSE,TRUE)</formula>
    </cfRule>
    <cfRule type="expression" dxfId="1638" priority="1198">
      <formula>IF(RIGHT(TEXT(AQ573,"0.#"),1)=".",TRUE,FALSE)</formula>
    </cfRule>
  </conditionalFormatting>
  <conditionalFormatting sqref="AQ571">
    <cfRule type="expression" dxfId="1637" priority="1195">
      <formula>IF(RIGHT(TEXT(AQ571,"0.#"),1)=".",FALSE,TRUE)</formula>
    </cfRule>
    <cfRule type="expression" dxfId="1636" priority="1196">
      <formula>IF(RIGHT(TEXT(AQ571,"0.#"),1)=".",TRUE,FALSE)</formula>
    </cfRule>
  </conditionalFormatting>
  <conditionalFormatting sqref="AE576">
    <cfRule type="expression" dxfId="1635" priority="1193">
      <formula>IF(RIGHT(TEXT(AE576,"0.#"),1)=".",FALSE,TRUE)</formula>
    </cfRule>
    <cfRule type="expression" dxfId="1634" priority="1194">
      <formula>IF(RIGHT(TEXT(AE576,"0.#"),1)=".",TRUE,FALSE)</formula>
    </cfRule>
  </conditionalFormatting>
  <conditionalFormatting sqref="AE577">
    <cfRule type="expression" dxfId="1633" priority="1191">
      <formula>IF(RIGHT(TEXT(AE577,"0.#"),1)=".",FALSE,TRUE)</formula>
    </cfRule>
    <cfRule type="expression" dxfId="1632" priority="1192">
      <formula>IF(RIGHT(TEXT(AE577,"0.#"),1)=".",TRUE,FALSE)</formula>
    </cfRule>
  </conditionalFormatting>
  <conditionalFormatting sqref="AE578">
    <cfRule type="expression" dxfId="1631" priority="1189">
      <formula>IF(RIGHT(TEXT(AE578,"0.#"),1)=".",FALSE,TRUE)</formula>
    </cfRule>
    <cfRule type="expression" dxfId="1630" priority="1190">
      <formula>IF(RIGHT(TEXT(AE578,"0.#"),1)=".",TRUE,FALSE)</formula>
    </cfRule>
  </conditionalFormatting>
  <conditionalFormatting sqref="AU576">
    <cfRule type="expression" dxfId="1629" priority="1181">
      <formula>IF(RIGHT(TEXT(AU576,"0.#"),1)=".",FALSE,TRUE)</formula>
    </cfRule>
    <cfRule type="expression" dxfId="1628" priority="1182">
      <formula>IF(RIGHT(TEXT(AU576,"0.#"),1)=".",TRUE,FALSE)</formula>
    </cfRule>
  </conditionalFormatting>
  <conditionalFormatting sqref="AU577">
    <cfRule type="expression" dxfId="1627" priority="1179">
      <formula>IF(RIGHT(TEXT(AU577,"0.#"),1)=".",FALSE,TRUE)</formula>
    </cfRule>
    <cfRule type="expression" dxfId="1626" priority="1180">
      <formula>IF(RIGHT(TEXT(AU577,"0.#"),1)=".",TRUE,FALSE)</formula>
    </cfRule>
  </conditionalFormatting>
  <conditionalFormatting sqref="AU578">
    <cfRule type="expression" dxfId="1625" priority="1177">
      <formula>IF(RIGHT(TEXT(AU578,"0.#"),1)=".",FALSE,TRUE)</formula>
    </cfRule>
    <cfRule type="expression" dxfId="1624" priority="1178">
      <formula>IF(RIGHT(TEXT(AU578,"0.#"),1)=".",TRUE,FALSE)</formula>
    </cfRule>
  </conditionalFormatting>
  <conditionalFormatting sqref="AQ577">
    <cfRule type="expression" dxfId="1623" priority="1169">
      <formula>IF(RIGHT(TEXT(AQ577,"0.#"),1)=".",FALSE,TRUE)</formula>
    </cfRule>
    <cfRule type="expression" dxfId="1622" priority="1170">
      <formula>IF(RIGHT(TEXT(AQ577,"0.#"),1)=".",TRUE,FALSE)</formula>
    </cfRule>
  </conditionalFormatting>
  <conditionalFormatting sqref="AQ578">
    <cfRule type="expression" dxfId="1621" priority="1167">
      <formula>IF(RIGHT(TEXT(AQ578,"0.#"),1)=".",FALSE,TRUE)</formula>
    </cfRule>
    <cfRule type="expression" dxfId="1620" priority="1168">
      <formula>IF(RIGHT(TEXT(AQ578,"0.#"),1)=".",TRUE,FALSE)</formula>
    </cfRule>
  </conditionalFormatting>
  <conditionalFormatting sqref="AQ576">
    <cfRule type="expression" dxfId="1619" priority="1165">
      <formula>IF(RIGHT(TEXT(AQ576,"0.#"),1)=".",FALSE,TRUE)</formula>
    </cfRule>
    <cfRule type="expression" dxfId="1618" priority="1166">
      <formula>IF(RIGHT(TEXT(AQ576,"0.#"),1)=".",TRUE,FALSE)</formula>
    </cfRule>
  </conditionalFormatting>
  <conditionalFormatting sqref="AE581">
    <cfRule type="expression" dxfId="1617" priority="1163">
      <formula>IF(RIGHT(TEXT(AE581,"0.#"),1)=".",FALSE,TRUE)</formula>
    </cfRule>
    <cfRule type="expression" dxfId="1616" priority="1164">
      <formula>IF(RIGHT(TEXT(AE581,"0.#"),1)=".",TRUE,FALSE)</formula>
    </cfRule>
  </conditionalFormatting>
  <conditionalFormatting sqref="AE582">
    <cfRule type="expression" dxfId="1615" priority="1161">
      <formula>IF(RIGHT(TEXT(AE582,"0.#"),1)=".",FALSE,TRUE)</formula>
    </cfRule>
    <cfRule type="expression" dxfId="1614" priority="1162">
      <formula>IF(RIGHT(TEXT(AE582,"0.#"),1)=".",TRUE,FALSE)</formula>
    </cfRule>
  </conditionalFormatting>
  <conditionalFormatting sqref="AE583">
    <cfRule type="expression" dxfId="1613" priority="1159">
      <formula>IF(RIGHT(TEXT(AE583,"0.#"),1)=".",FALSE,TRUE)</formula>
    </cfRule>
    <cfRule type="expression" dxfId="1612" priority="1160">
      <formula>IF(RIGHT(TEXT(AE583,"0.#"),1)=".",TRUE,FALSE)</formula>
    </cfRule>
  </conditionalFormatting>
  <conditionalFormatting sqref="AU581">
    <cfRule type="expression" dxfId="1611" priority="1151">
      <formula>IF(RIGHT(TEXT(AU581,"0.#"),1)=".",FALSE,TRUE)</formula>
    </cfRule>
    <cfRule type="expression" dxfId="1610" priority="1152">
      <formula>IF(RIGHT(TEXT(AU581,"0.#"),1)=".",TRUE,FALSE)</formula>
    </cfRule>
  </conditionalFormatting>
  <conditionalFormatting sqref="AQ582">
    <cfRule type="expression" dxfId="1609" priority="1139">
      <formula>IF(RIGHT(TEXT(AQ582,"0.#"),1)=".",FALSE,TRUE)</formula>
    </cfRule>
    <cfRule type="expression" dxfId="1608" priority="1140">
      <formula>IF(RIGHT(TEXT(AQ582,"0.#"),1)=".",TRUE,FALSE)</formula>
    </cfRule>
  </conditionalFormatting>
  <conditionalFormatting sqref="AQ583">
    <cfRule type="expression" dxfId="1607" priority="1137">
      <formula>IF(RIGHT(TEXT(AQ583,"0.#"),1)=".",FALSE,TRUE)</formula>
    </cfRule>
    <cfRule type="expression" dxfId="1606" priority="1138">
      <formula>IF(RIGHT(TEXT(AQ583,"0.#"),1)=".",TRUE,FALSE)</formula>
    </cfRule>
  </conditionalFormatting>
  <conditionalFormatting sqref="AQ581">
    <cfRule type="expression" dxfId="1605" priority="1135">
      <formula>IF(RIGHT(TEXT(AQ581,"0.#"),1)=".",FALSE,TRUE)</formula>
    </cfRule>
    <cfRule type="expression" dxfId="1604" priority="1136">
      <formula>IF(RIGHT(TEXT(AQ581,"0.#"),1)=".",TRUE,FALSE)</formula>
    </cfRule>
  </conditionalFormatting>
  <conditionalFormatting sqref="AE586">
    <cfRule type="expression" dxfId="1603" priority="1133">
      <formula>IF(RIGHT(TEXT(AE586,"0.#"),1)=".",FALSE,TRUE)</formula>
    </cfRule>
    <cfRule type="expression" dxfId="1602" priority="1134">
      <formula>IF(RIGHT(TEXT(AE586,"0.#"),1)=".",TRUE,FALSE)</formula>
    </cfRule>
  </conditionalFormatting>
  <conditionalFormatting sqref="AM588">
    <cfRule type="expression" dxfId="1601" priority="1123">
      <formula>IF(RIGHT(TEXT(AM588,"0.#"),1)=".",FALSE,TRUE)</formula>
    </cfRule>
    <cfRule type="expression" dxfId="1600" priority="1124">
      <formula>IF(RIGHT(TEXT(AM588,"0.#"),1)=".",TRUE,FALSE)</formula>
    </cfRule>
  </conditionalFormatting>
  <conditionalFormatting sqref="AE587">
    <cfRule type="expression" dxfId="1599" priority="1131">
      <formula>IF(RIGHT(TEXT(AE587,"0.#"),1)=".",FALSE,TRUE)</formula>
    </cfRule>
    <cfRule type="expression" dxfId="1598" priority="1132">
      <formula>IF(RIGHT(TEXT(AE587,"0.#"),1)=".",TRUE,FALSE)</formula>
    </cfRule>
  </conditionalFormatting>
  <conditionalFormatting sqref="AE588">
    <cfRule type="expression" dxfId="1597" priority="1129">
      <formula>IF(RIGHT(TEXT(AE588,"0.#"),1)=".",FALSE,TRUE)</formula>
    </cfRule>
    <cfRule type="expression" dxfId="1596" priority="1130">
      <formula>IF(RIGHT(TEXT(AE588,"0.#"),1)=".",TRUE,FALSE)</formula>
    </cfRule>
  </conditionalFormatting>
  <conditionalFormatting sqref="AM586">
    <cfRule type="expression" dxfId="1595" priority="1127">
      <formula>IF(RIGHT(TEXT(AM586,"0.#"),1)=".",FALSE,TRUE)</formula>
    </cfRule>
    <cfRule type="expression" dxfId="1594" priority="1128">
      <formula>IF(RIGHT(TEXT(AM586,"0.#"),1)=".",TRUE,FALSE)</formula>
    </cfRule>
  </conditionalFormatting>
  <conditionalFormatting sqref="AM587">
    <cfRule type="expression" dxfId="1593" priority="1125">
      <formula>IF(RIGHT(TEXT(AM587,"0.#"),1)=".",FALSE,TRUE)</formula>
    </cfRule>
    <cfRule type="expression" dxfId="1592" priority="1126">
      <formula>IF(RIGHT(TEXT(AM587,"0.#"),1)=".",TRUE,FALSE)</formula>
    </cfRule>
  </conditionalFormatting>
  <conditionalFormatting sqref="AU586">
    <cfRule type="expression" dxfId="1591" priority="1121">
      <formula>IF(RIGHT(TEXT(AU586,"0.#"),1)=".",FALSE,TRUE)</formula>
    </cfRule>
    <cfRule type="expression" dxfId="1590" priority="1122">
      <formula>IF(RIGHT(TEXT(AU586,"0.#"),1)=".",TRUE,FALSE)</formula>
    </cfRule>
  </conditionalFormatting>
  <conditionalFormatting sqref="AU587">
    <cfRule type="expression" dxfId="1589" priority="1119">
      <formula>IF(RIGHT(TEXT(AU587,"0.#"),1)=".",FALSE,TRUE)</formula>
    </cfRule>
    <cfRule type="expression" dxfId="1588" priority="1120">
      <formula>IF(RIGHT(TEXT(AU587,"0.#"),1)=".",TRUE,FALSE)</formula>
    </cfRule>
  </conditionalFormatting>
  <conditionalFormatting sqref="AU588">
    <cfRule type="expression" dxfId="1587" priority="1117">
      <formula>IF(RIGHT(TEXT(AU588,"0.#"),1)=".",FALSE,TRUE)</formula>
    </cfRule>
    <cfRule type="expression" dxfId="1586" priority="1118">
      <formula>IF(RIGHT(TEXT(AU588,"0.#"),1)=".",TRUE,FALSE)</formula>
    </cfRule>
  </conditionalFormatting>
  <conditionalFormatting sqref="AI588">
    <cfRule type="expression" dxfId="1585" priority="1111">
      <formula>IF(RIGHT(TEXT(AI588,"0.#"),1)=".",FALSE,TRUE)</formula>
    </cfRule>
    <cfRule type="expression" dxfId="1584" priority="1112">
      <formula>IF(RIGHT(TEXT(AI588,"0.#"),1)=".",TRUE,FALSE)</formula>
    </cfRule>
  </conditionalFormatting>
  <conditionalFormatting sqref="AI586">
    <cfRule type="expression" dxfId="1583" priority="1115">
      <formula>IF(RIGHT(TEXT(AI586,"0.#"),1)=".",FALSE,TRUE)</formula>
    </cfRule>
    <cfRule type="expression" dxfId="1582" priority="1116">
      <formula>IF(RIGHT(TEXT(AI586,"0.#"),1)=".",TRUE,FALSE)</formula>
    </cfRule>
  </conditionalFormatting>
  <conditionalFormatting sqref="AI587">
    <cfRule type="expression" dxfId="1581" priority="1113">
      <formula>IF(RIGHT(TEXT(AI587,"0.#"),1)=".",FALSE,TRUE)</formula>
    </cfRule>
    <cfRule type="expression" dxfId="1580" priority="1114">
      <formula>IF(RIGHT(TEXT(AI587,"0.#"),1)=".",TRUE,FALSE)</formula>
    </cfRule>
  </conditionalFormatting>
  <conditionalFormatting sqref="AQ587">
    <cfRule type="expression" dxfId="1579" priority="1109">
      <formula>IF(RIGHT(TEXT(AQ587,"0.#"),1)=".",FALSE,TRUE)</formula>
    </cfRule>
    <cfRule type="expression" dxfId="1578" priority="1110">
      <formula>IF(RIGHT(TEXT(AQ587,"0.#"),1)=".",TRUE,FALSE)</formula>
    </cfRule>
  </conditionalFormatting>
  <conditionalFormatting sqref="AQ588">
    <cfRule type="expression" dxfId="1577" priority="1107">
      <formula>IF(RIGHT(TEXT(AQ588,"0.#"),1)=".",FALSE,TRUE)</formula>
    </cfRule>
    <cfRule type="expression" dxfId="1576" priority="1108">
      <formula>IF(RIGHT(TEXT(AQ588,"0.#"),1)=".",TRUE,FALSE)</formula>
    </cfRule>
  </conditionalFormatting>
  <conditionalFormatting sqref="AQ586">
    <cfRule type="expression" dxfId="1575" priority="1105">
      <formula>IF(RIGHT(TEXT(AQ586,"0.#"),1)=".",FALSE,TRUE)</formula>
    </cfRule>
    <cfRule type="expression" dxfId="1574" priority="1106">
      <formula>IF(RIGHT(TEXT(AQ586,"0.#"),1)=".",TRUE,FALSE)</formula>
    </cfRule>
  </conditionalFormatting>
  <conditionalFormatting sqref="AE595">
    <cfRule type="expression" dxfId="1573" priority="1103">
      <formula>IF(RIGHT(TEXT(AE595,"0.#"),1)=".",FALSE,TRUE)</formula>
    </cfRule>
    <cfRule type="expression" dxfId="1572" priority="1104">
      <formula>IF(RIGHT(TEXT(AE595,"0.#"),1)=".",TRUE,FALSE)</formula>
    </cfRule>
  </conditionalFormatting>
  <conditionalFormatting sqref="AE596">
    <cfRule type="expression" dxfId="1571" priority="1101">
      <formula>IF(RIGHT(TEXT(AE596,"0.#"),1)=".",FALSE,TRUE)</formula>
    </cfRule>
    <cfRule type="expression" dxfId="1570" priority="1102">
      <formula>IF(RIGHT(TEXT(AE596,"0.#"),1)=".",TRUE,FALSE)</formula>
    </cfRule>
  </conditionalFormatting>
  <conditionalFormatting sqref="AE597">
    <cfRule type="expression" dxfId="1569" priority="1099">
      <formula>IF(RIGHT(TEXT(AE597,"0.#"),1)=".",FALSE,TRUE)</formula>
    </cfRule>
    <cfRule type="expression" dxfId="1568" priority="1100">
      <formula>IF(RIGHT(TEXT(AE597,"0.#"),1)=".",TRUE,FALSE)</formula>
    </cfRule>
  </conditionalFormatting>
  <conditionalFormatting sqref="AU595">
    <cfRule type="expression" dxfId="1567" priority="1091">
      <formula>IF(RIGHT(TEXT(AU595,"0.#"),1)=".",FALSE,TRUE)</formula>
    </cfRule>
    <cfRule type="expression" dxfId="1566" priority="1092">
      <formula>IF(RIGHT(TEXT(AU595,"0.#"),1)=".",TRUE,FALSE)</formula>
    </cfRule>
  </conditionalFormatting>
  <conditionalFormatting sqref="AU596">
    <cfRule type="expression" dxfId="1565" priority="1089">
      <formula>IF(RIGHT(TEXT(AU596,"0.#"),1)=".",FALSE,TRUE)</formula>
    </cfRule>
    <cfRule type="expression" dxfId="1564" priority="1090">
      <formula>IF(RIGHT(TEXT(AU596,"0.#"),1)=".",TRUE,FALSE)</formula>
    </cfRule>
  </conditionalFormatting>
  <conditionalFormatting sqref="AU597">
    <cfRule type="expression" dxfId="1563" priority="1087">
      <formula>IF(RIGHT(TEXT(AU597,"0.#"),1)=".",FALSE,TRUE)</formula>
    </cfRule>
    <cfRule type="expression" dxfId="1562" priority="1088">
      <formula>IF(RIGHT(TEXT(AU597,"0.#"),1)=".",TRUE,FALSE)</formula>
    </cfRule>
  </conditionalFormatting>
  <conditionalFormatting sqref="AQ596">
    <cfRule type="expression" dxfId="1561" priority="1079">
      <formula>IF(RIGHT(TEXT(AQ596,"0.#"),1)=".",FALSE,TRUE)</formula>
    </cfRule>
    <cfRule type="expression" dxfId="1560" priority="1080">
      <formula>IF(RIGHT(TEXT(AQ596,"0.#"),1)=".",TRUE,FALSE)</formula>
    </cfRule>
  </conditionalFormatting>
  <conditionalFormatting sqref="AQ597">
    <cfRule type="expression" dxfId="1559" priority="1077">
      <formula>IF(RIGHT(TEXT(AQ597,"0.#"),1)=".",FALSE,TRUE)</formula>
    </cfRule>
    <cfRule type="expression" dxfId="1558" priority="1078">
      <formula>IF(RIGHT(TEXT(AQ597,"0.#"),1)=".",TRUE,FALSE)</formula>
    </cfRule>
  </conditionalFormatting>
  <conditionalFormatting sqref="AQ595">
    <cfRule type="expression" dxfId="1557" priority="1075">
      <formula>IF(RIGHT(TEXT(AQ595,"0.#"),1)=".",FALSE,TRUE)</formula>
    </cfRule>
    <cfRule type="expression" dxfId="1556" priority="1076">
      <formula>IF(RIGHT(TEXT(AQ595,"0.#"),1)=".",TRUE,FALSE)</formula>
    </cfRule>
  </conditionalFormatting>
  <conditionalFormatting sqref="AE620">
    <cfRule type="expression" dxfId="1555" priority="1073">
      <formula>IF(RIGHT(TEXT(AE620,"0.#"),1)=".",FALSE,TRUE)</formula>
    </cfRule>
    <cfRule type="expression" dxfId="1554" priority="1074">
      <formula>IF(RIGHT(TEXT(AE620,"0.#"),1)=".",TRUE,FALSE)</formula>
    </cfRule>
  </conditionalFormatting>
  <conditionalFormatting sqref="AE621">
    <cfRule type="expression" dxfId="1553" priority="1071">
      <formula>IF(RIGHT(TEXT(AE621,"0.#"),1)=".",FALSE,TRUE)</formula>
    </cfRule>
    <cfRule type="expression" dxfId="1552" priority="1072">
      <formula>IF(RIGHT(TEXT(AE621,"0.#"),1)=".",TRUE,FALSE)</formula>
    </cfRule>
  </conditionalFormatting>
  <conditionalFormatting sqref="AE622">
    <cfRule type="expression" dxfId="1551" priority="1069">
      <formula>IF(RIGHT(TEXT(AE622,"0.#"),1)=".",FALSE,TRUE)</formula>
    </cfRule>
    <cfRule type="expression" dxfId="1550" priority="1070">
      <formula>IF(RIGHT(TEXT(AE622,"0.#"),1)=".",TRUE,FALSE)</formula>
    </cfRule>
  </conditionalFormatting>
  <conditionalFormatting sqref="AU620">
    <cfRule type="expression" dxfId="1549" priority="1061">
      <formula>IF(RIGHT(TEXT(AU620,"0.#"),1)=".",FALSE,TRUE)</formula>
    </cfRule>
    <cfRule type="expression" dxfId="1548" priority="1062">
      <formula>IF(RIGHT(TEXT(AU620,"0.#"),1)=".",TRUE,FALSE)</formula>
    </cfRule>
  </conditionalFormatting>
  <conditionalFormatting sqref="AU621">
    <cfRule type="expression" dxfId="1547" priority="1059">
      <formula>IF(RIGHT(TEXT(AU621,"0.#"),1)=".",FALSE,TRUE)</formula>
    </cfRule>
    <cfRule type="expression" dxfId="1546" priority="1060">
      <formula>IF(RIGHT(TEXT(AU621,"0.#"),1)=".",TRUE,FALSE)</formula>
    </cfRule>
  </conditionalFormatting>
  <conditionalFormatting sqref="AU622">
    <cfRule type="expression" dxfId="1545" priority="1057">
      <formula>IF(RIGHT(TEXT(AU622,"0.#"),1)=".",FALSE,TRUE)</formula>
    </cfRule>
    <cfRule type="expression" dxfId="1544" priority="1058">
      <formula>IF(RIGHT(TEXT(AU622,"0.#"),1)=".",TRUE,FALSE)</formula>
    </cfRule>
  </conditionalFormatting>
  <conditionalFormatting sqref="AQ621">
    <cfRule type="expression" dxfId="1543" priority="1049">
      <formula>IF(RIGHT(TEXT(AQ621,"0.#"),1)=".",FALSE,TRUE)</formula>
    </cfRule>
    <cfRule type="expression" dxfId="1542" priority="1050">
      <formula>IF(RIGHT(TEXT(AQ621,"0.#"),1)=".",TRUE,FALSE)</formula>
    </cfRule>
  </conditionalFormatting>
  <conditionalFormatting sqref="AQ622">
    <cfRule type="expression" dxfId="1541" priority="1047">
      <formula>IF(RIGHT(TEXT(AQ622,"0.#"),1)=".",FALSE,TRUE)</formula>
    </cfRule>
    <cfRule type="expression" dxfId="1540" priority="1048">
      <formula>IF(RIGHT(TEXT(AQ622,"0.#"),1)=".",TRUE,FALSE)</formula>
    </cfRule>
  </conditionalFormatting>
  <conditionalFormatting sqref="AQ620">
    <cfRule type="expression" dxfId="1539" priority="1045">
      <formula>IF(RIGHT(TEXT(AQ620,"0.#"),1)=".",FALSE,TRUE)</formula>
    </cfRule>
    <cfRule type="expression" dxfId="1538" priority="1046">
      <formula>IF(RIGHT(TEXT(AQ620,"0.#"),1)=".",TRUE,FALSE)</formula>
    </cfRule>
  </conditionalFormatting>
  <conditionalFormatting sqref="AE600">
    <cfRule type="expression" dxfId="1537" priority="1043">
      <formula>IF(RIGHT(TEXT(AE600,"0.#"),1)=".",FALSE,TRUE)</formula>
    </cfRule>
    <cfRule type="expression" dxfId="1536" priority="1044">
      <formula>IF(RIGHT(TEXT(AE600,"0.#"),1)=".",TRUE,FALSE)</formula>
    </cfRule>
  </conditionalFormatting>
  <conditionalFormatting sqref="AE601">
    <cfRule type="expression" dxfId="1535" priority="1041">
      <formula>IF(RIGHT(TEXT(AE601,"0.#"),1)=".",FALSE,TRUE)</formula>
    </cfRule>
    <cfRule type="expression" dxfId="1534" priority="1042">
      <formula>IF(RIGHT(TEXT(AE601,"0.#"),1)=".",TRUE,FALSE)</formula>
    </cfRule>
  </conditionalFormatting>
  <conditionalFormatting sqref="AE602">
    <cfRule type="expression" dxfId="1533" priority="1039">
      <formula>IF(RIGHT(TEXT(AE602,"0.#"),1)=".",FALSE,TRUE)</formula>
    </cfRule>
    <cfRule type="expression" dxfId="1532" priority="1040">
      <formula>IF(RIGHT(TEXT(AE602,"0.#"),1)=".",TRUE,FALSE)</formula>
    </cfRule>
  </conditionalFormatting>
  <conditionalFormatting sqref="AU600">
    <cfRule type="expression" dxfId="1531" priority="1031">
      <formula>IF(RIGHT(TEXT(AU600,"0.#"),1)=".",FALSE,TRUE)</formula>
    </cfRule>
    <cfRule type="expression" dxfId="1530" priority="1032">
      <formula>IF(RIGHT(TEXT(AU600,"0.#"),1)=".",TRUE,FALSE)</formula>
    </cfRule>
  </conditionalFormatting>
  <conditionalFormatting sqref="AU601">
    <cfRule type="expression" dxfId="1529" priority="1029">
      <formula>IF(RIGHT(TEXT(AU601,"0.#"),1)=".",FALSE,TRUE)</formula>
    </cfRule>
    <cfRule type="expression" dxfId="1528" priority="1030">
      <formula>IF(RIGHT(TEXT(AU601,"0.#"),1)=".",TRUE,FALSE)</formula>
    </cfRule>
  </conditionalFormatting>
  <conditionalFormatting sqref="AU602">
    <cfRule type="expression" dxfId="1527" priority="1027">
      <formula>IF(RIGHT(TEXT(AU602,"0.#"),1)=".",FALSE,TRUE)</formula>
    </cfRule>
    <cfRule type="expression" dxfId="1526" priority="1028">
      <formula>IF(RIGHT(TEXT(AU602,"0.#"),1)=".",TRUE,FALSE)</formula>
    </cfRule>
  </conditionalFormatting>
  <conditionalFormatting sqref="AQ601">
    <cfRule type="expression" dxfId="1525" priority="1019">
      <formula>IF(RIGHT(TEXT(AQ601,"0.#"),1)=".",FALSE,TRUE)</formula>
    </cfRule>
    <cfRule type="expression" dxfId="1524" priority="1020">
      <formula>IF(RIGHT(TEXT(AQ601,"0.#"),1)=".",TRUE,FALSE)</formula>
    </cfRule>
  </conditionalFormatting>
  <conditionalFormatting sqref="AQ602">
    <cfRule type="expression" dxfId="1523" priority="1017">
      <formula>IF(RIGHT(TEXT(AQ602,"0.#"),1)=".",FALSE,TRUE)</formula>
    </cfRule>
    <cfRule type="expression" dxfId="1522" priority="1018">
      <formula>IF(RIGHT(TEXT(AQ602,"0.#"),1)=".",TRUE,FALSE)</formula>
    </cfRule>
  </conditionalFormatting>
  <conditionalFormatting sqref="AQ600">
    <cfRule type="expression" dxfId="1521" priority="1015">
      <formula>IF(RIGHT(TEXT(AQ600,"0.#"),1)=".",FALSE,TRUE)</formula>
    </cfRule>
    <cfRule type="expression" dxfId="1520" priority="1016">
      <formula>IF(RIGHT(TEXT(AQ600,"0.#"),1)=".",TRUE,FALSE)</formula>
    </cfRule>
  </conditionalFormatting>
  <conditionalFormatting sqref="AE605">
    <cfRule type="expression" dxfId="1519" priority="1013">
      <formula>IF(RIGHT(TEXT(AE605,"0.#"),1)=".",FALSE,TRUE)</formula>
    </cfRule>
    <cfRule type="expression" dxfId="1518" priority="1014">
      <formula>IF(RIGHT(TEXT(AE605,"0.#"),1)=".",TRUE,FALSE)</formula>
    </cfRule>
  </conditionalFormatting>
  <conditionalFormatting sqref="AE606">
    <cfRule type="expression" dxfId="1517" priority="1011">
      <formula>IF(RIGHT(TEXT(AE606,"0.#"),1)=".",FALSE,TRUE)</formula>
    </cfRule>
    <cfRule type="expression" dxfId="1516" priority="1012">
      <formula>IF(RIGHT(TEXT(AE606,"0.#"),1)=".",TRUE,FALSE)</formula>
    </cfRule>
  </conditionalFormatting>
  <conditionalFormatting sqref="AE607">
    <cfRule type="expression" dxfId="1515" priority="1009">
      <formula>IF(RIGHT(TEXT(AE607,"0.#"),1)=".",FALSE,TRUE)</formula>
    </cfRule>
    <cfRule type="expression" dxfId="1514" priority="1010">
      <formula>IF(RIGHT(TEXT(AE607,"0.#"),1)=".",TRUE,FALSE)</formula>
    </cfRule>
  </conditionalFormatting>
  <conditionalFormatting sqref="AU605">
    <cfRule type="expression" dxfId="1513" priority="1001">
      <formula>IF(RIGHT(TEXT(AU605,"0.#"),1)=".",FALSE,TRUE)</formula>
    </cfRule>
    <cfRule type="expression" dxfId="1512" priority="1002">
      <formula>IF(RIGHT(TEXT(AU605,"0.#"),1)=".",TRUE,FALSE)</formula>
    </cfRule>
  </conditionalFormatting>
  <conditionalFormatting sqref="AU606">
    <cfRule type="expression" dxfId="1511" priority="999">
      <formula>IF(RIGHT(TEXT(AU606,"0.#"),1)=".",FALSE,TRUE)</formula>
    </cfRule>
    <cfRule type="expression" dxfId="1510" priority="1000">
      <formula>IF(RIGHT(TEXT(AU606,"0.#"),1)=".",TRUE,FALSE)</formula>
    </cfRule>
  </conditionalFormatting>
  <conditionalFormatting sqref="AU607">
    <cfRule type="expression" dxfId="1509" priority="997">
      <formula>IF(RIGHT(TEXT(AU607,"0.#"),1)=".",FALSE,TRUE)</formula>
    </cfRule>
    <cfRule type="expression" dxfId="1508" priority="998">
      <formula>IF(RIGHT(TEXT(AU607,"0.#"),1)=".",TRUE,FALSE)</formula>
    </cfRule>
  </conditionalFormatting>
  <conditionalFormatting sqref="AQ606">
    <cfRule type="expression" dxfId="1507" priority="989">
      <formula>IF(RIGHT(TEXT(AQ606,"0.#"),1)=".",FALSE,TRUE)</formula>
    </cfRule>
    <cfRule type="expression" dxfId="1506" priority="990">
      <formula>IF(RIGHT(TEXT(AQ606,"0.#"),1)=".",TRUE,FALSE)</formula>
    </cfRule>
  </conditionalFormatting>
  <conditionalFormatting sqref="AQ607">
    <cfRule type="expression" dxfId="1505" priority="987">
      <formula>IF(RIGHT(TEXT(AQ607,"0.#"),1)=".",FALSE,TRUE)</formula>
    </cfRule>
    <cfRule type="expression" dxfId="1504" priority="988">
      <formula>IF(RIGHT(TEXT(AQ607,"0.#"),1)=".",TRUE,FALSE)</formula>
    </cfRule>
  </conditionalFormatting>
  <conditionalFormatting sqref="AQ605">
    <cfRule type="expression" dxfId="1503" priority="985">
      <formula>IF(RIGHT(TEXT(AQ605,"0.#"),1)=".",FALSE,TRUE)</formula>
    </cfRule>
    <cfRule type="expression" dxfId="1502" priority="986">
      <formula>IF(RIGHT(TEXT(AQ605,"0.#"),1)=".",TRUE,FALSE)</formula>
    </cfRule>
  </conditionalFormatting>
  <conditionalFormatting sqref="AE610">
    <cfRule type="expression" dxfId="1501" priority="983">
      <formula>IF(RIGHT(TEXT(AE610,"0.#"),1)=".",FALSE,TRUE)</formula>
    </cfRule>
    <cfRule type="expression" dxfId="1500" priority="984">
      <formula>IF(RIGHT(TEXT(AE610,"0.#"),1)=".",TRUE,FALSE)</formula>
    </cfRule>
  </conditionalFormatting>
  <conditionalFormatting sqref="AE611">
    <cfRule type="expression" dxfId="1499" priority="981">
      <formula>IF(RIGHT(TEXT(AE611,"0.#"),1)=".",FALSE,TRUE)</formula>
    </cfRule>
    <cfRule type="expression" dxfId="1498" priority="982">
      <formula>IF(RIGHT(TEXT(AE611,"0.#"),1)=".",TRUE,FALSE)</formula>
    </cfRule>
  </conditionalFormatting>
  <conditionalFormatting sqref="AE612">
    <cfRule type="expression" dxfId="1497" priority="979">
      <formula>IF(RIGHT(TEXT(AE612,"0.#"),1)=".",FALSE,TRUE)</formula>
    </cfRule>
    <cfRule type="expression" dxfId="1496" priority="980">
      <formula>IF(RIGHT(TEXT(AE612,"0.#"),1)=".",TRUE,FALSE)</formula>
    </cfRule>
  </conditionalFormatting>
  <conditionalFormatting sqref="AU610">
    <cfRule type="expression" dxfId="1495" priority="971">
      <formula>IF(RIGHT(TEXT(AU610,"0.#"),1)=".",FALSE,TRUE)</formula>
    </cfRule>
    <cfRule type="expression" dxfId="1494" priority="972">
      <formula>IF(RIGHT(TEXT(AU610,"0.#"),1)=".",TRUE,FALSE)</formula>
    </cfRule>
  </conditionalFormatting>
  <conditionalFormatting sqref="AU611">
    <cfRule type="expression" dxfId="1493" priority="969">
      <formula>IF(RIGHT(TEXT(AU611,"0.#"),1)=".",FALSE,TRUE)</formula>
    </cfRule>
    <cfRule type="expression" dxfId="1492" priority="970">
      <formula>IF(RIGHT(TEXT(AU611,"0.#"),1)=".",TRUE,FALSE)</formula>
    </cfRule>
  </conditionalFormatting>
  <conditionalFormatting sqref="AU612">
    <cfRule type="expression" dxfId="1491" priority="967">
      <formula>IF(RIGHT(TEXT(AU612,"0.#"),1)=".",FALSE,TRUE)</formula>
    </cfRule>
    <cfRule type="expression" dxfId="1490" priority="968">
      <formula>IF(RIGHT(TEXT(AU612,"0.#"),1)=".",TRUE,FALSE)</formula>
    </cfRule>
  </conditionalFormatting>
  <conditionalFormatting sqref="AQ611">
    <cfRule type="expression" dxfId="1489" priority="959">
      <formula>IF(RIGHT(TEXT(AQ611,"0.#"),1)=".",FALSE,TRUE)</formula>
    </cfRule>
    <cfRule type="expression" dxfId="1488" priority="960">
      <formula>IF(RIGHT(TEXT(AQ611,"0.#"),1)=".",TRUE,FALSE)</formula>
    </cfRule>
  </conditionalFormatting>
  <conditionalFormatting sqref="AQ612">
    <cfRule type="expression" dxfId="1487" priority="957">
      <formula>IF(RIGHT(TEXT(AQ612,"0.#"),1)=".",FALSE,TRUE)</formula>
    </cfRule>
    <cfRule type="expression" dxfId="1486" priority="958">
      <formula>IF(RIGHT(TEXT(AQ612,"0.#"),1)=".",TRUE,FALSE)</formula>
    </cfRule>
  </conditionalFormatting>
  <conditionalFormatting sqref="AQ610">
    <cfRule type="expression" dxfId="1485" priority="955">
      <formula>IF(RIGHT(TEXT(AQ610,"0.#"),1)=".",FALSE,TRUE)</formula>
    </cfRule>
    <cfRule type="expression" dxfId="1484" priority="956">
      <formula>IF(RIGHT(TEXT(AQ610,"0.#"),1)=".",TRUE,FALSE)</formula>
    </cfRule>
  </conditionalFormatting>
  <conditionalFormatting sqref="AE615">
    <cfRule type="expression" dxfId="1483" priority="953">
      <formula>IF(RIGHT(TEXT(AE615,"0.#"),1)=".",FALSE,TRUE)</formula>
    </cfRule>
    <cfRule type="expression" dxfId="1482" priority="954">
      <formula>IF(RIGHT(TEXT(AE615,"0.#"),1)=".",TRUE,FALSE)</formula>
    </cfRule>
  </conditionalFormatting>
  <conditionalFormatting sqref="AE616">
    <cfRule type="expression" dxfId="1481" priority="951">
      <formula>IF(RIGHT(TEXT(AE616,"0.#"),1)=".",FALSE,TRUE)</formula>
    </cfRule>
    <cfRule type="expression" dxfId="1480" priority="952">
      <formula>IF(RIGHT(TEXT(AE616,"0.#"),1)=".",TRUE,FALSE)</formula>
    </cfRule>
  </conditionalFormatting>
  <conditionalFormatting sqref="AE617">
    <cfRule type="expression" dxfId="1479" priority="949">
      <formula>IF(RIGHT(TEXT(AE617,"0.#"),1)=".",FALSE,TRUE)</formula>
    </cfRule>
    <cfRule type="expression" dxfId="1478" priority="950">
      <formula>IF(RIGHT(TEXT(AE617,"0.#"),1)=".",TRUE,FALSE)</formula>
    </cfRule>
  </conditionalFormatting>
  <conditionalFormatting sqref="AU615">
    <cfRule type="expression" dxfId="1477" priority="941">
      <formula>IF(RIGHT(TEXT(AU615,"0.#"),1)=".",FALSE,TRUE)</formula>
    </cfRule>
    <cfRule type="expression" dxfId="1476" priority="942">
      <formula>IF(RIGHT(TEXT(AU615,"0.#"),1)=".",TRUE,FALSE)</formula>
    </cfRule>
  </conditionalFormatting>
  <conditionalFormatting sqref="AU616">
    <cfRule type="expression" dxfId="1475" priority="939">
      <formula>IF(RIGHT(TEXT(AU616,"0.#"),1)=".",FALSE,TRUE)</formula>
    </cfRule>
    <cfRule type="expression" dxfId="1474" priority="940">
      <formula>IF(RIGHT(TEXT(AU616,"0.#"),1)=".",TRUE,FALSE)</formula>
    </cfRule>
  </conditionalFormatting>
  <conditionalFormatting sqref="AU617">
    <cfRule type="expression" dxfId="1473" priority="937">
      <formula>IF(RIGHT(TEXT(AU617,"0.#"),1)=".",FALSE,TRUE)</formula>
    </cfRule>
    <cfRule type="expression" dxfId="1472" priority="938">
      <formula>IF(RIGHT(TEXT(AU617,"0.#"),1)=".",TRUE,FALSE)</formula>
    </cfRule>
  </conditionalFormatting>
  <conditionalFormatting sqref="AQ616">
    <cfRule type="expression" dxfId="1471" priority="929">
      <formula>IF(RIGHT(TEXT(AQ616,"0.#"),1)=".",FALSE,TRUE)</formula>
    </cfRule>
    <cfRule type="expression" dxfId="1470" priority="930">
      <formula>IF(RIGHT(TEXT(AQ616,"0.#"),1)=".",TRUE,FALSE)</formula>
    </cfRule>
  </conditionalFormatting>
  <conditionalFormatting sqref="AQ617">
    <cfRule type="expression" dxfId="1469" priority="927">
      <formula>IF(RIGHT(TEXT(AQ617,"0.#"),1)=".",FALSE,TRUE)</formula>
    </cfRule>
    <cfRule type="expression" dxfId="1468" priority="928">
      <formula>IF(RIGHT(TEXT(AQ617,"0.#"),1)=".",TRUE,FALSE)</formula>
    </cfRule>
  </conditionalFormatting>
  <conditionalFormatting sqref="AQ615">
    <cfRule type="expression" dxfId="1467" priority="925">
      <formula>IF(RIGHT(TEXT(AQ615,"0.#"),1)=".",FALSE,TRUE)</formula>
    </cfRule>
    <cfRule type="expression" dxfId="1466" priority="926">
      <formula>IF(RIGHT(TEXT(AQ615,"0.#"),1)=".",TRUE,FALSE)</formula>
    </cfRule>
  </conditionalFormatting>
  <conditionalFormatting sqref="AE625">
    <cfRule type="expression" dxfId="1465" priority="923">
      <formula>IF(RIGHT(TEXT(AE625,"0.#"),1)=".",FALSE,TRUE)</formula>
    </cfRule>
    <cfRule type="expression" dxfId="1464" priority="924">
      <formula>IF(RIGHT(TEXT(AE625,"0.#"),1)=".",TRUE,FALSE)</formula>
    </cfRule>
  </conditionalFormatting>
  <conditionalFormatting sqref="AE626">
    <cfRule type="expression" dxfId="1463" priority="921">
      <formula>IF(RIGHT(TEXT(AE626,"0.#"),1)=".",FALSE,TRUE)</formula>
    </cfRule>
    <cfRule type="expression" dxfId="1462" priority="922">
      <formula>IF(RIGHT(TEXT(AE626,"0.#"),1)=".",TRUE,FALSE)</formula>
    </cfRule>
  </conditionalFormatting>
  <conditionalFormatting sqref="AE627">
    <cfRule type="expression" dxfId="1461" priority="919">
      <formula>IF(RIGHT(TEXT(AE627,"0.#"),1)=".",FALSE,TRUE)</formula>
    </cfRule>
    <cfRule type="expression" dxfId="1460" priority="920">
      <formula>IF(RIGHT(TEXT(AE627,"0.#"),1)=".",TRUE,FALSE)</formula>
    </cfRule>
  </conditionalFormatting>
  <conditionalFormatting sqref="AU625">
    <cfRule type="expression" dxfId="1459" priority="911">
      <formula>IF(RIGHT(TEXT(AU625,"0.#"),1)=".",FALSE,TRUE)</formula>
    </cfRule>
    <cfRule type="expression" dxfId="1458" priority="912">
      <formula>IF(RIGHT(TEXT(AU625,"0.#"),1)=".",TRUE,FALSE)</formula>
    </cfRule>
  </conditionalFormatting>
  <conditionalFormatting sqref="AU626">
    <cfRule type="expression" dxfId="1457" priority="909">
      <formula>IF(RIGHT(TEXT(AU626,"0.#"),1)=".",FALSE,TRUE)</formula>
    </cfRule>
    <cfRule type="expression" dxfId="1456" priority="910">
      <formula>IF(RIGHT(TEXT(AU626,"0.#"),1)=".",TRUE,FALSE)</formula>
    </cfRule>
  </conditionalFormatting>
  <conditionalFormatting sqref="AU627">
    <cfRule type="expression" dxfId="1455" priority="907">
      <formula>IF(RIGHT(TEXT(AU627,"0.#"),1)=".",FALSE,TRUE)</formula>
    </cfRule>
    <cfRule type="expression" dxfId="1454" priority="908">
      <formula>IF(RIGHT(TEXT(AU627,"0.#"),1)=".",TRUE,FALSE)</formula>
    </cfRule>
  </conditionalFormatting>
  <conditionalFormatting sqref="AQ626">
    <cfRule type="expression" dxfId="1453" priority="899">
      <formula>IF(RIGHT(TEXT(AQ626,"0.#"),1)=".",FALSE,TRUE)</formula>
    </cfRule>
    <cfRule type="expression" dxfId="1452" priority="900">
      <formula>IF(RIGHT(TEXT(AQ626,"0.#"),1)=".",TRUE,FALSE)</formula>
    </cfRule>
  </conditionalFormatting>
  <conditionalFormatting sqref="AQ627">
    <cfRule type="expression" dxfId="1451" priority="897">
      <formula>IF(RIGHT(TEXT(AQ627,"0.#"),1)=".",FALSE,TRUE)</formula>
    </cfRule>
    <cfRule type="expression" dxfId="1450" priority="898">
      <formula>IF(RIGHT(TEXT(AQ627,"0.#"),1)=".",TRUE,FALSE)</formula>
    </cfRule>
  </conditionalFormatting>
  <conditionalFormatting sqref="AQ625">
    <cfRule type="expression" dxfId="1449" priority="895">
      <formula>IF(RIGHT(TEXT(AQ625,"0.#"),1)=".",FALSE,TRUE)</formula>
    </cfRule>
    <cfRule type="expression" dxfId="1448" priority="896">
      <formula>IF(RIGHT(TEXT(AQ625,"0.#"),1)=".",TRUE,FALSE)</formula>
    </cfRule>
  </conditionalFormatting>
  <conditionalFormatting sqref="AE630">
    <cfRule type="expression" dxfId="1447" priority="893">
      <formula>IF(RIGHT(TEXT(AE630,"0.#"),1)=".",FALSE,TRUE)</formula>
    </cfRule>
    <cfRule type="expression" dxfId="1446" priority="894">
      <formula>IF(RIGHT(TEXT(AE630,"0.#"),1)=".",TRUE,FALSE)</formula>
    </cfRule>
  </conditionalFormatting>
  <conditionalFormatting sqref="AE631">
    <cfRule type="expression" dxfId="1445" priority="891">
      <formula>IF(RIGHT(TEXT(AE631,"0.#"),1)=".",FALSE,TRUE)</formula>
    </cfRule>
    <cfRule type="expression" dxfId="1444" priority="892">
      <formula>IF(RIGHT(TEXT(AE631,"0.#"),1)=".",TRUE,FALSE)</formula>
    </cfRule>
  </conditionalFormatting>
  <conditionalFormatting sqref="AE632">
    <cfRule type="expression" dxfId="1443" priority="889">
      <formula>IF(RIGHT(TEXT(AE632,"0.#"),1)=".",FALSE,TRUE)</formula>
    </cfRule>
    <cfRule type="expression" dxfId="1442" priority="890">
      <formula>IF(RIGHT(TEXT(AE632,"0.#"),1)=".",TRUE,FALSE)</formula>
    </cfRule>
  </conditionalFormatting>
  <conditionalFormatting sqref="AU630">
    <cfRule type="expression" dxfId="1441" priority="881">
      <formula>IF(RIGHT(TEXT(AU630,"0.#"),1)=".",FALSE,TRUE)</formula>
    </cfRule>
    <cfRule type="expression" dxfId="1440" priority="882">
      <formula>IF(RIGHT(TEXT(AU630,"0.#"),1)=".",TRUE,FALSE)</formula>
    </cfRule>
  </conditionalFormatting>
  <conditionalFormatting sqref="AU631">
    <cfRule type="expression" dxfId="1439" priority="879">
      <formula>IF(RIGHT(TEXT(AU631,"0.#"),1)=".",FALSE,TRUE)</formula>
    </cfRule>
    <cfRule type="expression" dxfId="1438" priority="880">
      <formula>IF(RIGHT(TEXT(AU631,"0.#"),1)=".",TRUE,FALSE)</formula>
    </cfRule>
  </conditionalFormatting>
  <conditionalFormatting sqref="AU632">
    <cfRule type="expression" dxfId="1437" priority="877">
      <formula>IF(RIGHT(TEXT(AU632,"0.#"),1)=".",FALSE,TRUE)</formula>
    </cfRule>
    <cfRule type="expression" dxfId="1436" priority="878">
      <formula>IF(RIGHT(TEXT(AU632,"0.#"),1)=".",TRUE,FALSE)</formula>
    </cfRule>
  </conditionalFormatting>
  <conditionalFormatting sqref="AQ631">
    <cfRule type="expression" dxfId="1435" priority="869">
      <formula>IF(RIGHT(TEXT(AQ631,"0.#"),1)=".",FALSE,TRUE)</formula>
    </cfRule>
    <cfRule type="expression" dxfId="1434" priority="870">
      <formula>IF(RIGHT(TEXT(AQ631,"0.#"),1)=".",TRUE,FALSE)</formula>
    </cfRule>
  </conditionalFormatting>
  <conditionalFormatting sqref="AQ632">
    <cfRule type="expression" dxfId="1433" priority="867">
      <formula>IF(RIGHT(TEXT(AQ632,"0.#"),1)=".",FALSE,TRUE)</formula>
    </cfRule>
    <cfRule type="expression" dxfId="1432" priority="868">
      <formula>IF(RIGHT(TEXT(AQ632,"0.#"),1)=".",TRUE,FALSE)</formula>
    </cfRule>
  </conditionalFormatting>
  <conditionalFormatting sqref="AQ630">
    <cfRule type="expression" dxfId="1431" priority="865">
      <formula>IF(RIGHT(TEXT(AQ630,"0.#"),1)=".",FALSE,TRUE)</formula>
    </cfRule>
    <cfRule type="expression" dxfId="1430" priority="866">
      <formula>IF(RIGHT(TEXT(AQ630,"0.#"),1)=".",TRUE,FALSE)</formula>
    </cfRule>
  </conditionalFormatting>
  <conditionalFormatting sqref="AE635">
    <cfRule type="expression" dxfId="1429" priority="863">
      <formula>IF(RIGHT(TEXT(AE635,"0.#"),1)=".",FALSE,TRUE)</formula>
    </cfRule>
    <cfRule type="expression" dxfId="1428" priority="864">
      <formula>IF(RIGHT(TEXT(AE635,"0.#"),1)=".",TRUE,FALSE)</formula>
    </cfRule>
  </conditionalFormatting>
  <conditionalFormatting sqref="AE636">
    <cfRule type="expression" dxfId="1427" priority="861">
      <formula>IF(RIGHT(TEXT(AE636,"0.#"),1)=".",FALSE,TRUE)</formula>
    </cfRule>
    <cfRule type="expression" dxfId="1426" priority="862">
      <formula>IF(RIGHT(TEXT(AE636,"0.#"),1)=".",TRUE,FALSE)</formula>
    </cfRule>
  </conditionalFormatting>
  <conditionalFormatting sqref="AE637">
    <cfRule type="expression" dxfId="1425" priority="859">
      <formula>IF(RIGHT(TEXT(AE637,"0.#"),1)=".",FALSE,TRUE)</formula>
    </cfRule>
    <cfRule type="expression" dxfId="1424" priority="860">
      <formula>IF(RIGHT(TEXT(AE637,"0.#"),1)=".",TRUE,FALSE)</formula>
    </cfRule>
  </conditionalFormatting>
  <conditionalFormatting sqref="AU635">
    <cfRule type="expression" dxfId="1423" priority="851">
      <formula>IF(RIGHT(TEXT(AU635,"0.#"),1)=".",FALSE,TRUE)</formula>
    </cfRule>
    <cfRule type="expression" dxfId="1422" priority="852">
      <formula>IF(RIGHT(TEXT(AU635,"0.#"),1)=".",TRUE,FALSE)</formula>
    </cfRule>
  </conditionalFormatting>
  <conditionalFormatting sqref="AU636">
    <cfRule type="expression" dxfId="1421" priority="849">
      <formula>IF(RIGHT(TEXT(AU636,"0.#"),1)=".",FALSE,TRUE)</formula>
    </cfRule>
    <cfRule type="expression" dxfId="1420" priority="850">
      <formula>IF(RIGHT(TEXT(AU636,"0.#"),1)=".",TRUE,FALSE)</formula>
    </cfRule>
  </conditionalFormatting>
  <conditionalFormatting sqref="AU637">
    <cfRule type="expression" dxfId="1419" priority="847">
      <formula>IF(RIGHT(TEXT(AU637,"0.#"),1)=".",FALSE,TRUE)</formula>
    </cfRule>
    <cfRule type="expression" dxfId="1418" priority="848">
      <formula>IF(RIGHT(TEXT(AU637,"0.#"),1)=".",TRUE,FALSE)</formula>
    </cfRule>
  </conditionalFormatting>
  <conditionalFormatting sqref="AQ636">
    <cfRule type="expression" dxfId="1417" priority="839">
      <formula>IF(RIGHT(TEXT(AQ636,"0.#"),1)=".",FALSE,TRUE)</formula>
    </cfRule>
    <cfRule type="expression" dxfId="1416" priority="840">
      <formula>IF(RIGHT(TEXT(AQ636,"0.#"),1)=".",TRUE,FALSE)</formula>
    </cfRule>
  </conditionalFormatting>
  <conditionalFormatting sqref="AQ637">
    <cfRule type="expression" dxfId="1415" priority="837">
      <formula>IF(RIGHT(TEXT(AQ637,"0.#"),1)=".",FALSE,TRUE)</formula>
    </cfRule>
    <cfRule type="expression" dxfId="1414" priority="838">
      <formula>IF(RIGHT(TEXT(AQ637,"0.#"),1)=".",TRUE,FALSE)</formula>
    </cfRule>
  </conditionalFormatting>
  <conditionalFormatting sqref="AQ635">
    <cfRule type="expression" dxfId="1413" priority="835">
      <formula>IF(RIGHT(TEXT(AQ635,"0.#"),1)=".",FALSE,TRUE)</formula>
    </cfRule>
    <cfRule type="expression" dxfId="1412" priority="836">
      <formula>IF(RIGHT(TEXT(AQ635,"0.#"),1)=".",TRUE,FALSE)</formula>
    </cfRule>
  </conditionalFormatting>
  <conditionalFormatting sqref="AE640">
    <cfRule type="expression" dxfId="1411" priority="833">
      <formula>IF(RIGHT(TEXT(AE640,"0.#"),1)=".",FALSE,TRUE)</formula>
    </cfRule>
    <cfRule type="expression" dxfId="1410" priority="834">
      <formula>IF(RIGHT(TEXT(AE640,"0.#"),1)=".",TRUE,FALSE)</formula>
    </cfRule>
  </conditionalFormatting>
  <conditionalFormatting sqref="AM642">
    <cfRule type="expression" dxfId="1409" priority="823">
      <formula>IF(RIGHT(TEXT(AM642,"0.#"),1)=".",FALSE,TRUE)</formula>
    </cfRule>
    <cfRule type="expression" dxfId="1408" priority="824">
      <formula>IF(RIGHT(TEXT(AM642,"0.#"),1)=".",TRUE,FALSE)</formula>
    </cfRule>
  </conditionalFormatting>
  <conditionalFormatting sqref="AE641">
    <cfRule type="expression" dxfId="1407" priority="831">
      <formula>IF(RIGHT(TEXT(AE641,"0.#"),1)=".",FALSE,TRUE)</formula>
    </cfRule>
    <cfRule type="expression" dxfId="1406" priority="832">
      <formula>IF(RIGHT(TEXT(AE641,"0.#"),1)=".",TRUE,FALSE)</formula>
    </cfRule>
  </conditionalFormatting>
  <conditionalFormatting sqref="AE642">
    <cfRule type="expression" dxfId="1405" priority="829">
      <formula>IF(RIGHT(TEXT(AE642,"0.#"),1)=".",FALSE,TRUE)</formula>
    </cfRule>
    <cfRule type="expression" dxfId="1404" priority="830">
      <formula>IF(RIGHT(TEXT(AE642,"0.#"),1)=".",TRUE,FALSE)</formula>
    </cfRule>
  </conditionalFormatting>
  <conditionalFormatting sqref="AM640">
    <cfRule type="expression" dxfId="1403" priority="827">
      <formula>IF(RIGHT(TEXT(AM640,"0.#"),1)=".",FALSE,TRUE)</formula>
    </cfRule>
    <cfRule type="expression" dxfId="1402" priority="828">
      <formula>IF(RIGHT(TEXT(AM640,"0.#"),1)=".",TRUE,FALSE)</formula>
    </cfRule>
  </conditionalFormatting>
  <conditionalFormatting sqref="AM641">
    <cfRule type="expression" dxfId="1401" priority="825">
      <formula>IF(RIGHT(TEXT(AM641,"0.#"),1)=".",FALSE,TRUE)</formula>
    </cfRule>
    <cfRule type="expression" dxfId="1400" priority="826">
      <formula>IF(RIGHT(TEXT(AM641,"0.#"),1)=".",TRUE,FALSE)</formula>
    </cfRule>
  </conditionalFormatting>
  <conditionalFormatting sqref="AU640">
    <cfRule type="expression" dxfId="1399" priority="821">
      <formula>IF(RIGHT(TEXT(AU640,"0.#"),1)=".",FALSE,TRUE)</formula>
    </cfRule>
    <cfRule type="expression" dxfId="1398" priority="822">
      <formula>IF(RIGHT(TEXT(AU640,"0.#"),1)=".",TRUE,FALSE)</formula>
    </cfRule>
  </conditionalFormatting>
  <conditionalFormatting sqref="AU641">
    <cfRule type="expression" dxfId="1397" priority="819">
      <formula>IF(RIGHT(TEXT(AU641,"0.#"),1)=".",FALSE,TRUE)</formula>
    </cfRule>
    <cfRule type="expression" dxfId="1396" priority="820">
      <formula>IF(RIGHT(TEXT(AU641,"0.#"),1)=".",TRUE,FALSE)</formula>
    </cfRule>
  </conditionalFormatting>
  <conditionalFormatting sqref="AU642">
    <cfRule type="expression" dxfId="1395" priority="817">
      <formula>IF(RIGHT(TEXT(AU642,"0.#"),1)=".",FALSE,TRUE)</formula>
    </cfRule>
    <cfRule type="expression" dxfId="1394" priority="818">
      <formula>IF(RIGHT(TEXT(AU642,"0.#"),1)=".",TRUE,FALSE)</formula>
    </cfRule>
  </conditionalFormatting>
  <conditionalFormatting sqref="AI642">
    <cfRule type="expression" dxfId="1393" priority="811">
      <formula>IF(RIGHT(TEXT(AI642,"0.#"),1)=".",FALSE,TRUE)</formula>
    </cfRule>
    <cfRule type="expression" dxfId="1392" priority="812">
      <formula>IF(RIGHT(TEXT(AI642,"0.#"),1)=".",TRUE,FALSE)</formula>
    </cfRule>
  </conditionalFormatting>
  <conditionalFormatting sqref="AI640">
    <cfRule type="expression" dxfId="1391" priority="815">
      <formula>IF(RIGHT(TEXT(AI640,"0.#"),1)=".",FALSE,TRUE)</formula>
    </cfRule>
    <cfRule type="expression" dxfId="1390" priority="816">
      <formula>IF(RIGHT(TEXT(AI640,"0.#"),1)=".",TRUE,FALSE)</formula>
    </cfRule>
  </conditionalFormatting>
  <conditionalFormatting sqref="AI641">
    <cfRule type="expression" dxfId="1389" priority="813">
      <formula>IF(RIGHT(TEXT(AI641,"0.#"),1)=".",FALSE,TRUE)</formula>
    </cfRule>
    <cfRule type="expression" dxfId="1388" priority="814">
      <formula>IF(RIGHT(TEXT(AI641,"0.#"),1)=".",TRUE,FALSE)</formula>
    </cfRule>
  </conditionalFormatting>
  <conditionalFormatting sqref="AQ641">
    <cfRule type="expression" dxfId="1387" priority="809">
      <formula>IF(RIGHT(TEXT(AQ641,"0.#"),1)=".",FALSE,TRUE)</formula>
    </cfRule>
    <cfRule type="expression" dxfId="1386" priority="810">
      <formula>IF(RIGHT(TEXT(AQ641,"0.#"),1)=".",TRUE,FALSE)</formula>
    </cfRule>
  </conditionalFormatting>
  <conditionalFormatting sqref="AQ642">
    <cfRule type="expression" dxfId="1385" priority="807">
      <formula>IF(RIGHT(TEXT(AQ642,"0.#"),1)=".",FALSE,TRUE)</formula>
    </cfRule>
    <cfRule type="expression" dxfId="1384" priority="808">
      <formula>IF(RIGHT(TEXT(AQ642,"0.#"),1)=".",TRUE,FALSE)</formula>
    </cfRule>
  </conditionalFormatting>
  <conditionalFormatting sqref="AQ640">
    <cfRule type="expression" dxfId="1383" priority="805">
      <formula>IF(RIGHT(TEXT(AQ640,"0.#"),1)=".",FALSE,TRUE)</formula>
    </cfRule>
    <cfRule type="expression" dxfId="1382" priority="806">
      <formula>IF(RIGHT(TEXT(AQ640,"0.#"),1)=".",TRUE,FALSE)</formula>
    </cfRule>
  </conditionalFormatting>
  <conditionalFormatting sqref="AE649">
    <cfRule type="expression" dxfId="1381" priority="803">
      <formula>IF(RIGHT(TEXT(AE649,"0.#"),1)=".",FALSE,TRUE)</formula>
    </cfRule>
    <cfRule type="expression" dxfId="1380" priority="804">
      <formula>IF(RIGHT(TEXT(AE649,"0.#"),1)=".",TRUE,FALSE)</formula>
    </cfRule>
  </conditionalFormatting>
  <conditionalFormatting sqref="AE650">
    <cfRule type="expression" dxfId="1379" priority="801">
      <formula>IF(RIGHT(TEXT(AE650,"0.#"),1)=".",FALSE,TRUE)</formula>
    </cfRule>
    <cfRule type="expression" dxfId="1378" priority="802">
      <formula>IF(RIGHT(TEXT(AE650,"0.#"),1)=".",TRUE,FALSE)</formula>
    </cfRule>
  </conditionalFormatting>
  <conditionalFormatting sqref="AE651">
    <cfRule type="expression" dxfId="1377" priority="799">
      <formula>IF(RIGHT(TEXT(AE651,"0.#"),1)=".",FALSE,TRUE)</formula>
    </cfRule>
    <cfRule type="expression" dxfId="1376" priority="800">
      <formula>IF(RIGHT(TEXT(AE651,"0.#"),1)=".",TRUE,FALSE)</formula>
    </cfRule>
  </conditionalFormatting>
  <conditionalFormatting sqref="AU649">
    <cfRule type="expression" dxfId="1375" priority="791">
      <formula>IF(RIGHT(TEXT(AU649,"0.#"),1)=".",FALSE,TRUE)</formula>
    </cfRule>
    <cfRule type="expression" dxfId="1374" priority="792">
      <formula>IF(RIGHT(TEXT(AU649,"0.#"),1)=".",TRUE,FALSE)</formula>
    </cfRule>
  </conditionalFormatting>
  <conditionalFormatting sqref="AU650">
    <cfRule type="expression" dxfId="1373" priority="789">
      <formula>IF(RIGHT(TEXT(AU650,"0.#"),1)=".",FALSE,TRUE)</formula>
    </cfRule>
    <cfRule type="expression" dxfId="1372" priority="790">
      <formula>IF(RIGHT(TEXT(AU650,"0.#"),1)=".",TRUE,FALSE)</formula>
    </cfRule>
  </conditionalFormatting>
  <conditionalFormatting sqref="AU651">
    <cfRule type="expression" dxfId="1371" priority="787">
      <formula>IF(RIGHT(TEXT(AU651,"0.#"),1)=".",FALSE,TRUE)</formula>
    </cfRule>
    <cfRule type="expression" dxfId="1370" priority="788">
      <formula>IF(RIGHT(TEXT(AU651,"0.#"),1)=".",TRUE,FALSE)</formula>
    </cfRule>
  </conditionalFormatting>
  <conditionalFormatting sqref="AQ650">
    <cfRule type="expression" dxfId="1369" priority="779">
      <formula>IF(RIGHT(TEXT(AQ650,"0.#"),1)=".",FALSE,TRUE)</formula>
    </cfRule>
    <cfRule type="expression" dxfId="1368" priority="780">
      <formula>IF(RIGHT(TEXT(AQ650,"0.#"),1)=".",TRUE,FALSE)</formula>
    </cfRule>
  </conditionalFormatting>
  <conditionalFormatting sqref="AQ651">
    <cfRule type="expression" dxfId="1367" priority="777">
      <formula>IF(RIGHT(TEXT(AQ651,"0.#"),1)=".",FALSE,TRUE)</formula>
    </cfRule>
    <cfRule type="expression" dxfId="1366" priority="778">
      <formula>IF(RIGHT(TEXT(AQ651,"0.#"),1)=".",TRUE,FALSE)</formula>
    </cfRule>
  </conditionalFormatting>
  <conditionalFormatting sqref="AQ649">
    <cfRule type="expression" dxfId="1365" priority="775">
      <formula>IF(RIGHT(TEXT(AQ649,"0.#"),1)=".",FALSE,TRUE)</formula>
    </cfRule>
    <cfRule type="expression" dxfId="1364" priority="776">
      <formula>IF(RIGHT(TEXT(AQ649,"0.#"),1)=".",TRUE,FALSE)</formula>
    </cfRule>
  </conditionalFormatting>
  <conditionalFormatting sqref="AE674">
    <cfRule type="expression" dxfId="1363" priority="773">
      <formula>IF(RIGHT(TEXT(AE674,"0.#"),1)=".",FALSE,TRUE)</formula>
    </cfRule>
    <cfRule type="expression" dxfId="1362" priority="774">
      <formula>IF(RIGHT(TEXT(AE674,"0.#"),1)=".",TRUE,FALSE)</formula>
    </cfRule>
  </conditionalFormatting>
  <conditionalFormatting sqref="AE675">
    <cfRule type="expression" dxfId="1361" priority="771">
      <formula>IF(RIGHT(TEXT(AE675,"0.#"),1)=".",FALSE,TRUE)</formula>
    </cfRule>
    <cfRule type="expression" dxfId="1360" priority="772">
      <formula>IF(RIGHT(TEXT(AE675,"0.#"),1)=".",TRUE,FALSE)</formula>
    </cfRule>
  </conditionalFormatting>
  <conditionalFormatting sqref="AE676">
    <cfRule type="expression" dxfId="1359" priority="769">
      <formula>IF(RIGHT(TEXT(AE676,"0.#"),1)=".",FALSE,TRUE)</formula>
    </cfRule>
    <cfRule type="expression" dxfId="1358" priority="770">
      <formula>IF(RIGHT(TEXT(AE676,"0.#"),1)=".",TRUE,FALSE)</formula>
    </cfRule>
  </conditionalFormatting>
  <conditionalFormatting sqref="AU674">
    <cfRule type="expression" dxfId="1357" priority="761">
      <formula>IF(RIGHT(TEXT(AU674,"0.#"),1)=".",FALSE,TRUE)</formula>
    </cfRule>
    <cfRule type="expression" dxfId="1356" priority="762">
      <formula>IF(RIGHT(TEXT(AU674,"0.#"),1)=".",TRUE,FALSE)</formula>
    </cfRule>
  </conditionalFormatting>
  <conditionalFormatting sqref="AU675">
    <cfRule type="expression" dxfId="1355" priority="759">
      <formula>IF(RIGHT(TEXT(AU675,"0.#"),1)=".",FALSE,TRUE)</formula>
    </cfRule>
    <cfRule type="expression" dxfId="1354" priority="760">
      <formula>IF(RIGHT(TEXT(AU675,"0.#"),1)=".",TRUE,FALSE)</formula>
    </cfRule>
  </conditionalFormatting>
  <conditionalFormatting sqref="AU676">
    <cfRule type="expression" dxfId="1353" priority="757">
      <formula>IF(RIGHT(TEXT(AU676,"0.#"),1)=".",FALSE,TRUE)</formula>
    </cfRule>
    <cfRule type="expression" dxfId="1352" priority="758">
      <formula>IF(RIGHT(TEXT(AU676,"0.#"),1)=".",TRUE,FALSE)</formula>
    </cfRule>
  </conditionalFormatting>
  <conditionalFormatting sqref="AQ675">
    <cfRule type="expression" dxfId="1351" priority="749">
      <formula>IF(RIGHT(TEXT(AQ675,"0.#"),1)=".",FALSE,TRUE)</formula>
    </cfRule>
    <cfRule type="expression" dxfId="1350" priority="750">
      <formula>IF(RIGHT(TEXT(AQ675,"0.#"),1)=".",TRUE,FALSE)</formula>
    </cfRule>
  </conditionalFormatting>
  <conditionalFormatting sqref="AQ676">
    <cfRule type="expression" dxfId="1349" priority="747">
      <formula>IF(RIGHT(TEXT(AQ676,"0.#"),1)=".",FALSE,TRUE)</formula>
    </cfRule>
    <cfRule type="expression" dxfId="1348" priority="748">
      <formula>IF(RIGHT(TEXT(AQ676,"0.#"),1)=".",TRUE,FALSE)</formula>
    </cfRule>
  </conditionalFormatting>
  <conditionalFormatting sqref="AQ674">
    <cfRule type="expression" dxfId="1347" priority="745">
      <formula>IF(RIGHT(TEXT(AQ674,"0.#"),1)=".",FALSE,TRUE)</formula>
    </cfRule>
    <cfRule type="expression" dxfId="1346" priority="746">
      <formula>IF(RIGHT(TEXT(AQ674,"0.#"),1)=".",TRUE,FALSE)</formula>
    </cfRule>
  </conditionalFormatting>
  <conditionalFormatting sqref="AE654">
    <cfRule type="expression" dxfId="1345" priority="743">
      <formula>IF(RIGHT(TEXT(AE654,"0.#"),1)=".",FALSE,TRUE)</formula>
    </cfRule>
    <cfRule type="expression" dxfId="1344" priority="744">
      <formula>IF(RIGHT(TEXT(AE654,"0.#"),1)=".",TRUE,FALSE)</formula>
    </cfRule>
  </conditionalFormatting>
  <conditionalFormatting sqref="AE655">
    <cfRule type="expression" dxfId="1343" priority="741">
      <formula>IF(RIGHT(TEXT(AE655,"0.#"),1)=".",FALSE,TRUE)</formula>
    </cfRule>
    <cfRule type="expression" dxfId="1342" priority="742">
      <formula>IF(RIGHT(TEXT(AE655,"0.#"),1)=".",TRUE,FALSE)</formula>
    </cfRule>
  </conditionalFormatting>
  <conditionalFormatting sqref="AE656">
    <cfRule type="expression" dxfId="1341" priority="739">
      <formula>IF(RIGHT(TEXT(AE656,"0.#"),1)=".",FALSE,TRUE)</formula>
    </cfRule>
    <cfRule type="expression" dxfId="1340" priority="740">
      <formula>IF(RIGHT(TEXT(AE656,"0.#"),1)=".",TRUE,FALSE)</formula>
    </cfRule>
  </conditionalFormatting>
  <conditionalFormatting sqref="AU654">
    <cfRule type="expression" dxfId="1339" priority="731">
      <formula>IF(RIGHT(TEXT(AU654,"0.#"),1)=".",FALSE,TRUE)</formula>
    </cfRule>
    <cfRule type="expression" dxfId="1338" priority="732">
      <formula>IF(RIGHT(TEXT(AU654,"0.#"),1)=".",TRUE,FALSE)</formula>
    </cfRule>
  </conditionalFormatting>
  <conditionalFormatting sqref="AU655">
    <cfRule type="expression" dxfId="1337" priority="729">
      <formula>IF(RIGHT(TEXT(AU655,"0.#"),1)=".",FALSE,TRUE)</formula>
    </cfRule>
    <cfRule type="expression" dxfId="1336" priority="730">
      <formula>IF(RIGHT(TEXT(AU655,"0.#"),1)=".",TRUE,FALSE)</formula>
    </cfRule>
  </conditionalFormatting>
  <conditionalFormatting sqref="AQ656">
    <cfRule type="expression" dxfId="1335" priority="717">
      <formula>IF(RIGHT(TEXT(AQ656,"0.#"),1)=".",FALSE,TRUE)</formula>
    </cfRule>
    <cfRule type="expression" dxfId="1334" priority="718">
      <formula>IF(RIGHT(TEXT(AQ656,"0.#"),1)=".",TRUE,FALSE)</formula>
    </cfRule>
  </conditionalFormatting>
  <conditionalFormatting sqref="AQ654">
    <cfRule type="expression" dxfId="1333" priority="715">
      <formula>IF(RIGHT(TEXT(AQ654,"0.#"),1)=".",FALSE,TRUE)</formula>
    </cfRule>
    <cfRule type="expression" dxfId="1332" priority="716">
      <formula>IF(RIGHT(TEXT(AQ654,"0.#"),1)=".",TRUE,FALSE)</formula>
    </cfRule>
  </conditionalFormatting>
  <conditionalFormatting sqref="AE659">
    <cfRule type="expression" dxfId="1331" priority="713">
      <formula>IF(RIGHT(TEXT(AE659,"0.#"),1)=".",FALSE,TRUE)</formula>
    </cfRule>
    <cfRule type="expression" dxfId="1330" priority="714">
      <formula>IF(RIGHT(TEXT(AE659,"0.#"),1)=".",TRUE,FALSE)</formula>
    </cfRule>
  </conditionalFormatting>
  <conditionalFormatting sqref="AE660">
    <cfRule type="expression" dxfId="1329" priority="711">
      <formula>IF(RIGHT(TEXT(AE660,"0.#"),1)=".",FALSE,TRUE)</formula>
    </cfRule>
    <cfRule type="expression" dxfId="1328" priority="712">
      <formula>IF(RIGHT(TEXT(AE660,"0.#"),1)=".",TRUE,FALSE)</formula>
    </cfRule>
  </conditionalFormatting>
  <conditionalFormatting sqref="AE661">
    <cfRule type="expression" dxfId="1327" priority="709">
      <formula>IF(RIGHT(TEXT(AE661,"0.#"),1)=".",FALSE,TRUE)</formula>
    </cfRule>
    <cfRule type="expression" dxfId="1326" priority="710">
      <formula>IF(RIGHT(TEXT(AE661,"0.#"),1)=".",TRUE,FALSE)</formula>
    </cfRule>
  </conditionalFormatting>
  <conditionalFormatting sqref="AU659">
    <cfRule type="expression" dxfId="1325" priority="701">
      <formula>IF(RIGHT(TEXT(AU659,"0.#"),1)=".",FALSE,TRUE)</formula>
    </cfRule>
    <cfRule type="expression" dxfId="1324" priority="702">
      <formula>IF(RIGHT(TEXT(AU659,"0.#"),1)=".",TRUE,FALSE)</formula>
    </cfRule>
  </conditionalFormatting>
  <conditionalFormatting sqref="AU660">
    <cfRule type="expression" dxfId="1323" priority="699">
      <formula>IF(RIGHT(TEXT(AU660,"0.#"),1)=".",FALSE,TRUE)</formula>
    </cfRule>
    <cfRule type="expression" dxfId="1322" priority="700">
      <formula>IF(RIGHT(TEXT(AU660,"0.#"),1)=".",TRUE,FALSE)</formula>
    </cfRule>
  </conditionalFormatting>
  <conditionalFormatting sqref="AU661">
    <cfRule type="expression" dxfId="1321" priority="697">
      <formula>IF(RIGHT(TEXT(AU661,"0.#"),1)=".",FALSE,TRUE)</formula>
    </cfRule>
    <cfRule type="expression" dxfId="1320" priority="698">
      <formula>IF(RIGHT(TEXT(AU661,"0.#"),1)=".",TRUE,FALSE)</formula>
    </cfRule>
  </conditionalFormatting>
  <conditionalFormatting sqref="AQ660">
    <cfRule type="expression" dxfId="1319" priority="689">
      <formula>IF(RIGHT(TEXT(AQ660,"0.#"),1)=".",FALSE,TRUE)</formula>
    </cfRule>
    <cfRule type="expression" dxfId="1318" priority="690">
      <formula>IF(RIGHT(TEXT(AQ660,"0.#"),1)=".",TRUE,FALSE)</formula>
    </cfRule>
  </conditionalFormatting>
  <conditionalFormatting sqref="AQ661">
    <cfRule type="expression" dxfId="1317" priority="687">
      <formula>IF(RIGHT(TEXT(AQ661,"0.#"),1)=".",FALSE,TRUE)</formula>
    </cfRule>
    <cfRule type="expression" dxfId="1316" priority="688">
      <formula>IF(RIGHT(TEXT(AQ661,"0.#"),1)=".",TRUE,FALSE)</formula>
    </cfRule>
  </conditionalFormatting>
  <conditionalFormatting sqref="AQ659">
    <cfRule type="expression" dxfId="1315" priority="685">
      <formula>IF(RIGHT(TEXT(AQ659,"0.#"),1)=".",FALSE,TRUE)</formula>
    </cfRule>
    <cfRule type="expression" dxfId="1314" priority="686">
      <formula>IF(RIGHT(TEXT(AQ659,"0.#"),1)=".",TRUE,FALSE)</formula>
    </cfRule>
  </conditionalFormatting>
  <conditionalFormatting sqref="AE664">
    <cfRule type="expression" dxfId="1313" priority="683">
      <formula>IF(RIGHT(TEXT(AE664,"0.#"),1)=".",FALSE,TRUE)</formula>
    </cfRule>
    <cfRule type="expression" dxfId="1312" priority="684">
      <formula>IF(RIGHT(TEXT(AE664,"0.#"),1)=".",TRUE,FALSE)</formula>
    </cfRule>
  </conditionalFormatting>
  <conditionalFormatting sqref="AE665">
    <cfRule type="expression" dxfId="1311" priority="681">
      <formula>IF(RIGHT(TEXT(AE665,"0.#"),1)=".",FALSE,TRUE)</formula>
    </cfRule>
    <cfRule type="expression" dxfId="1310" priority="682">
      <formula>IF(RIGHT(TEXT(AE665,"0.#"),1)=".",TRUE,FALSE)</formula>
    </cfRule>
  </conditionalFormatting>
  <conditionalFormatting sqref="AE666">
    <cfRule type="expression" dxfId="1309" priority="679">
      <formula>IF(RIGHT(TEXT(AE666,"0.#"),1)=".",FALSE,TRUE)</formula>
    </cfRule>
    <cfRule type="expression" dxfId="1308" priority="680">
      <formula>IF(RIGHT(TEXT(AE666,"0.#"),1)=".",TRUE,FALSE)</formula>
    </cfRule>
  </conditionalFormatting>
  <conditionalFormatting sqref="AU664">
    <cfRule type="expression" dxfId="1307" priority="671">
      <formula>IF(RIGHT(TEXT(AU664,"0.#"),1)=".",FALSE,TRUE)</formula>
    </cfRule>
    <cfRule type="expression" dxfId="1306" priority="672">
      <formula>IF(RIGHT(TEXT(AU664,"0.#"),1)=".",TRUE,FALSE)</formula>
    </cfRule>
  </conditionalFormatting>
  <conditionalFormatting sqref="AU665">
    <cfRule type="expression" dxfId="1305" priority="669">
      <formula>IF(RIGHT(TEXT(AU665,"0.#"),1)=".",FALSE,TRUE)</formula>
    </cfRule>
    <cfRule type="expression" dxfId="1304" priority="670">
      <formula>IF(RIGHT(TEXT(AU665,"0.#"),1)=".",TRUE,FALSE)</formula>
    </cfRule>
  </conditionalFormatting>
  <conditionalFormatting sqref="AU666">
    <cfRule type="expression" dxfId="1303" priority="667">
      <formula>IF(RIGHT(TEXT(AU666,"0.#"),1)=".",FALSE,TRUE)</formula>
    </cfRule>
    <cfRule type="expression" dxfId="1302" priority="668">
      <formula>IF(RIGHT(TEXT(AU666,"0.#"),1)=".",TRUE,FALSE)</formula>
    </cfRule>
  </conditionalFormatting>
  <conditionalFormatting sqref="AQ665">
    <cfRule type="expression" dxfId="1301" priority="659">
      <formula>IF(RIGHT(TEXT(AQ665,"0.#"),1)=".",FALSE,TRUE)</formula>
    </cfRule>
    <cfRule type="expression" dxfId="1300" priority="660">
      <formula>IF(RIGHT(TEXT(AQ665,"0.#"),1)=".",TRUE,FALSE)</formula>
    </cfRule>
  </conditionalFormatting>
  <conditionalFormatting sqref="AQ666">
    <cfRule type="expression" dxfId="1299" priority="657">
      <formula>IF(RIGHT(TEXT(AQ666,"0.#"),1)=".",FALSE,TRUE)</formula>
    </cfRule>
    <cfRule type="expression" dxfId="1298" priority="658">
      <formula>IF(RIGHT(TEXT(AQ666,"0.#"),1)=".",TRUE,FALSE)</formula>
    </cfRule>
  </conditionalFormatting>
  <conditionalFormatting sqref="AQ664">
    <cfRule type="expression" dxfId="1297" priority="655">
      <formula>IF(RIGHT(TEXT(AQ664,"0.#"),1)=".",FALSE,TRUE)</formula>
    </cfRule>
    <cfRule type="expression" dxfId="1296" priority="656">
      <formula>IF(RIGHT(TEXT(AQ664,"0.#"),1)=".",TRUE,FALSE)</formula>
    </cfRule>
  </conditionalFormatting>
  <conditionalFormatting sqref="AE669">
    <cfRule type="expression" dxfId="1295" priority="653">
      <formula>IF(RIGHT(TEXT(AE669,"0.#"),1)=".",FALSE,TRUE)</formula>
    </cfRule>
    <cfRule type="expression" dxfId="1294" priority="654">
      <formula>IF(RIGHT(TEXT(AE669,"0.#"),1)=".",TRUE,FALSE)</formula>
    </cfRule>
  </conditionalFormatting>
  <conditionalFormatting sqref="AE670">
    <cfRule type="expression" dxfId="1293" priority="651">
      <formula>IF(RIGHT(TEXT(AE670,"0.#"),1)=".",FALSE,TRUE)</formula>
    </cfRule>
    <cfRule type="expression" dxfId="1292" priority="652">
      <formula>IF(RIGHT(TEXT(AE670,"0.#"),1)=".",TRUE,FALSE)</formula>
    </cfRule>
  </conditionalFormatting>
  <conditionalFormatting sqref="AE671">
    <cfRule type="expression" dxfId="1291" priority="649">
      <formula>IF(RIGHT(TEXT(AE671,"0.#"),1)=".",FALSE,TRUE)</formula>
    </cfRule>
    <cfRule type="expression" dxfId="1290" priority="650">
      <formula>IF(RIGHT(TEXT(AE671,"0.#"),1)=".",TRUE,FALSE)</formula>
    </cfRule>
  </conditionalFormatting>
  <conditionalFormatting sqref="AU669">
    <cfRule type="expression" dxfId="1289" priority="641">
      <formula>IF(RIGHT(TEXT(AU669,"0.#"),1)=".",FALSE,TRUE)</formula>
    </cfRule>
    <cfRule type="expression" dxfId="1288" priority="642">
      <formula>IF(RIGHT(TEXT(AU669,"0.#"),1)=".",TRUE,FALSE)</formula>
    </cfRule>
  </conditionalFormatting>
  <conditionalFormatting sqref="AU670">
    <cfRule type="expression" dxfId="1287" priority="639">
      <formula>IF(RIGHT(TEXT(AU670,"0.#"),1)=".",FALSE,TRUE)</formula>
    </cfRule>
    <cfRule type="expression" dxfId="1286" priority="640">
      <formula>IF(RIGHT(TEXT(AU670,"0.#"),1)=".",TRUE,FALSE)</formula>
    </cfRule>
  </conditionalFormatting>
  <conditionalFormatting sqref="AU671">
    <cfRule type="expression" dxfId="1285" priority="637">
      <formula>IF(RIGHT(TEXT(AU671,"0.#"),1)=".",FALSE,TRUE)</formula>
    </cfRule>
    <cfRule type="expression" dxfId="1284" priority="638">
      <formula>IF(RIGHT(TEXT(AU671,"0.#"),1)=".",TRUE,FALSE)</formula>
    </cfRule>
  </conditionalFormatting>
  <conditionalFormatting sqref="AQ670">
    <cfRule type="expression" dxfId="1283" priority="629">
      <formula>IF(RIGHT(TEXT(AQ670,"0.#"),1)=".",FALSE,TRUE)</formula>
    </cfRule>
    <cfRule type="expression" dxfId="1282" priority="630">
      <formula>IF(RIGHT(TEXT(AQ670,"0.#"),1)=".",TRUE,FALSE)</formula>
    </cfRule>
  </conditionalFormatting>
  <conditionalFormatting sqref="AQ671">
    <cfRule type="expression" dxfId="1281" priority="627">
      <formula>IF(RIGHT(TEXT(AQ671,"0.#"),1)=".",FALSE,TRUE)</formula>
    </cfRule>
    <cfRule type="expression" dxfId="1280" priority="628">
      <formula>IF(RIGHT(TEXT(AQ671,"0.#"),1)=".",TRUE,FALSE)</formula>
    </cfRule>
  </conditionalFormatting>
  <conditionalFormatting sqref="AQ669">
    <cfRule type="expression" dxfId="1279" priority="625">
      <formula>IF(RIGHT(TEXT(AQ669,"0.#"),1)=".",FALSE,TRUE)</formula>
    </cfRule>
    <cfRule type="expression" dxfId="1278" priority="626">
      <formula>IF(RIGHT(TEXT(AQ669,"0.#"),1)=".",TRUE,FALSE)</formula>
    </cfRule>
  </conditionalFormatting>
  <conditionalFormatting sqref="AE679">
    <cfRule type="expression" dxfId="1277" priority="623">
      <formula>IF(RIGHT(TEXT(AE679,"0.#"),1)=".",FALSE,TRUE)</formula>
    </cfRule>
    <cfRule type="expression" dxfId="1276" priority="624">
      <formula>IF(RIGHT(TEXT(AE679,"0.#"),1)=".",TRUE,FALSE)</formula>
    </cfRule>
  </conditionalFormatting>
  <conditionalFormatting sqref="AE680">
    <cfRule type="expression" dxfId="1275" priority="621">
      <formula>IF(RIGHT(TEXT(AE680,"0.#"),1)=".",FALSE,TRUE)</formula>
    </cfRule>
    <cfRule type="expression" dxfId="1274" priority="622">
      <formula>IF(RIGHT(TEXT(AE680,"0.#"),1)=".",TRUE,FALSE)</formula>
    </cfRule>
  </conditionalFormatting>
  <conditionalFormatting sqref="AE681">
    <cfRule type="expression" dxfId="1273" priority="619">
      <formula>IF(RIGHT(TEXT(AE681,"0.#"),1)=".",FALSE,TRUE)</formula>
    </cfRule>
    <cfRule type="expression" dxfId="1272" priority="620">
      <formula>IF(RIGHT(TEXT(AE681,"0.#"),1)=".",TRUE,FALSE)</formula>
    </cfRule>
  </conditionalFormatting>
  <conditionalFormatting sqref="AU679">
    <cfRule type="expression" dxfId="1271" priority="611">
      <formula>IF(RIGHT(TEXT(AU679,"0.#"),1)=".",FALSE,TRUE)</formula>
    </cfRule>
    <cfRule type="expression" dxfId="1270" priority="612">
      <formula>IF(RIGHT(TEXT(AU679,"0.#"),1)=".",TRUE,FALSE)</formula>
    </cfRule>
  </conditionalFormatting>
  <conditionalFormatting sqref="AU680">
    <cfRule type="expression" dxfId="1269" priority="609">
      <formula>IF(RIGHT(TEXT(AU680,"0.#"),1)=".",FALSE,TRUE)</formula>
    </cfRule>
    <cfRule type="expression" dxfId="1268" priority="610">
      <formula>IF(RIGHT(TEXT(AU680,"0.#"),1)=".",TRUE,FALSE)</formula>
    </cfRule>
  </conditionalFormatting>
  <conditionalFormatting sqref="AU681">
    <cfRule type="expression" dxfId="1267" priority="607">
      <formula>IF(RIGHT(TEXT(AU681,"0.#"),1)=".",FALSE,TRUE)</formula>
    </cfRule>
    <cfRule type="expression" dxfId="1266" priority="608">
      <formula>IF(RIGHT(TEXT(AU681,"0.#"),1)=".",TRUE,FALSE)</formula>
    </cfRule>
  </conditionalFormatting>
  <conditionalFormatting sqref="AQ680">
    <cfRule type="expression" dxfId="1265" priority="599">
      <formula>IF(RIGHT(TEXT(AQ680,"0.#"),1)=".",FALSE,TRUE)</formula>
    </cfRule>
    <cfRule type="expression" dxfId="1264" priority="600">
      <formula>IF(RIGHT(TEXT(AQ680,"0.#"),1)=".",TRUE,FALSE)</formula>
    </cfRule>
  </conditionalFormatting>
  <conditionalFormatting sqref="AQ681">
    <cfRule type="expression" dxfId="1263" priority="597">
      <formula>IF(RIGHT(TEXT(AQ681,"0.#"),1)=".",FALSE,TRUE)</formula>
    </cfRule>
    <cfRule type="expression" dxfId="1262" priority="598">
      <formula>IF(RIGHT(TEXT(AQ681,"0.#"),1)=".",TRUE,FALSE)</formula>
    </cfRule>
  </conditionalFormatting>
  <conditionalFormatting sqref="AQ679">
    <cfRule type="expression" dxfId="1261" priority="595">
      <formula>IF(RIGHT(TEXT(AQ679,"0.#"),1)=".",FALSE,TRUE)</formula>
    </cfRule>
    <cfRule type="expression" dxfId="1260" priority="596">
      <formula>IF(RIGHT(TEXT(AQ679,"0.#"),1)=".",TRUE,FALSE)</formula>
    </cfRule>
  </conditionalFormatting>
  <conditionalFormatting sqref="AE684">
    <cfRule type="expression" dxfId="1259" priority="593">
      <formula>IF(RIGHT(TEXT(AE684,"0.#"),1)=".",FALSE,TRUE)</formula>
    </cfRule>
    <cfRule type="expression" dxfId="1258" priority="594">
      <formula>IF(RIGHT(TEXT(AE684,"0.#"),1)=".",TRUE,FALSE)</formula>
    </cfRule>
  </conditionalFormatting>
  <conditionalFormatting sqref="AE685">
    <cfRule type="expression" dxfId="1257" priority="591">
      <formula>IF(RIGHT(TEXT(AE685,"0.#"),1)=".",FALSE,TRUE)</formula>
    </cfRule>
    <cfRule type="expression" dxfId="1256" priority="592">
      <formula>IF(RIGHT(TEXT(AE685,"0.#"),1)=".",TRUE,FALSE)</formula>
    </cfRule>
  </conditionalFormatting>
  <conditionalFormatting sqref="AE686">
    <cfRule type="expression" dxfId="1255" priority="589">
      <formula>IF(RIGHT(TEXT(AE686,"0.#"),1)=".",FALSE,TRUE)</formula>
    </cfRule>
    <cfRule type="expression" dxfId="1254" priority="590">
      <formula>IF(RIGHT(TEXT(AE686,"0.#"),1)=".",TRUE,FALSE)</formula>
    </cfRule>
  </conditionalFormatting>
  <conditionalFormatting sqref="AU684">
    <cfRule type="expression" dxfId="1253" priority="581">
      <formula>IF(RIGHT(TEXT(AU684,"0.#"),1)=".",FALSE,TRUE)</formula>
    </cfRule>
    <cfRule type="expression" dxfId="1252" priority="582">
      <formula>IF(RIGHT(TEXT(AU684,"0.#"),1)=".",TRUE,FALSE)</formula>
    </cfRule>
  </conditionalFormatting>
  <conditionalFormatting sqref="AU685">
    <cfRule type="expression" dxfId="1251" priority="579">
      <formula>IF(RIGHT(TEXT(AU685,"0.#"),1)=".",FALSE,TRUE)</formula>
    </cfRule>
    <cfRule type="expression" dxfId="1250" priority="580">
      <formula>IF(RIGHT(TEXT(AU685,"0.#"),1)=".",TRUE,FALSE)</formula>
    </cfRule>
  </conditionalFormatting>
  <conditionalFormatting sqref="AU686">
    <cfRule type="expression" dxfId="1249" priority="577">
      <formula>IF(RIGHT(TEXT(AU686,"0.#"),1)=".",FALSE,TRUE)</formula>
    </cfRule>
    <cfRule type="expression" dxfId="1248" priority="578">
      <formula>IF(RIGHT(TEXT(AU686,"0.#"),1)=".",TRUE,FALSE)</formula>
    </cfRule>
  </conditionalFormatting>
  <conditionalFormatting sqref="AQ685">
    <cfRule type="expression" dxfId="1247" priority="569">
      <formula>IF(RIGHT(TEXT(AQ685,"0.#"),1)=".",FALSE,TRUE)</formula>
    </cfRule>
    <cfRule type="expression" dxfId="1246" priority="570">
      <formula>IF(RIGHT(TEXT(AQ685,"0.#"),1)=".",TRUE,FALSE)</formula>
    </cfRule>
  </conditionalFormatting>
  <conditionalFormatting sqref="AQ686">
    <cfRule type="expression" dxfId="1245" priority="567">
      <formula>IF(RIGHT(TEXT(AQ686,"0.#"),1)=".",FALSE,TRUE)</formula>
    </cfRule>
    <cfRule type="expression" dxfId="1244" priority="568">
      <formula>IF(RIGHT(TEXT(AQ686,"0.#"),1)=".",TRUE,FALSE)</formula>
    </cfRule>
  </conditionalFormatting>
  <conditionalFormatting sqref="AQ684">
    <cfRule type="expression" dxfId="1243" priority="565">
      <formula>IF(RIGHT(TEXT(AQ684,"0.#"),1)=".",FALSE,TRUE)</formula>
    </cfRule>
    <cfRule type="expression" dxfId="1242" priority="566">
      <formula>IF(RIGHT(TEXT(AQ684,"0.#"),1)=".",TRUE,FALSE)</formula>
    </cfRule>
  </conditionalFormatting>
  <conditionalFormatting sqref="AE689">
    <cfRule type="expression" dxfId="1241" priority="563">
      <formula>IF(RIGHT(TEXT(AE689,"0.#"),1)=".",FALSE,TRUE)</formula>
    </cfRule>
    <cfRule type="expression" dxfId="1240" priority="564">
      <formula>IF(RIGHT(TEXT(AE689,"0.#"),1)=".",TRUE,FALSE)</formula>
    </cfRule>
  </conditionalFormatting>
  <conditionalFormatting sqref="AE690">
    <cfRule type="expression" dxfId="1239" priority="561">
      <formula>IF(RIGHT(TEXT(AE690,"0.#"),1)=".",FALSE,TRUE)</formula>
    </cfRule>
    <cfRule type="expression" dxfId="1238" priority="562">
      <formula>IF(RIGHT(TEXT(AE690,"0.#"),1)=".",TRUE,FALSE)</formula>
    </cfRule>
  </conditionalFormatting>
  <conditionalFormatting sqref="AE691">
    <cfRule type="expression" dxfId="1237" priority="559">
      <formula>IF(RIGHT(TEXT(AE691,"0.#"),1)=".",FALSE,TRUE)</formula>
    </cfRule>
    <cfRule type="expression" dxfId="1236" priority="560">
      <formula>IF(RIGHT(TEXT(AE691,"0.#"),1)=".",TRUE,FALSE)</formula>
    </cfRule>
  </conditionalFormatting>
  <conditionalFormatting sqref="AU689">
    <cfRule type="expression" dxfId="1235" priority="551">
      <formula>IF(RIGHT(TEXT(AU689,"0.#"),1)=".",FALSE,TRUE)</formula>
    </cfRule>
    <cfRule type="expression" dxfId="1234" priority="552">
      <formula>IF(RIGHT(TEXT(AU689,"0.#"),1)=".",TRUE,FALSE)</formula>
    </cfRule>
  </conditionalFormatting>
  <conditionalFormatting sqref="AU690">
    <cfRule type="expression" dxfId="1233" priority="549">
      <formula>IF(RIGHT(TEXT(AU690,"0.#"),1)=".",FALSE,TRUE)</formula>
    </cfRule>
    <cfRule type="expression" dxfId="1232" priority="550">
      <formula>IF(RIGHT(TEXT(AU690,"0.#"),1)=".",TRUE,FALSE)</formula>
    </cfRule>
  </conditionalFormatting>
  <conditionalFormatting sqref="AU691">
    <cfRule type="expression" dxfId="1231" priority="547">
      <formula>IF(RIGHT(TEXT(AU691,"0.#"),1)=".",FALSE,TRUE)</formula>
    </cfRule>
    <cfRule type="expression" dxfId="1230" priority="548">
      <formula>IF(RIGHT(TEXT(AU691,"0.#"),1)=".",TRUE,FALSE)</formula>
    </cfRule>
  </conditionalFormatting>
  <conditionalFormatting sqref="AQ690">
    <cfRule type="expression" dxfId="1229" priority="539">
      <formula>IF(RIGHT(TEXT(AQ690,"0.#"),1)=".",FALSE,TRUE)</formula>
    </cfRule>
    <cfRule type="expression" dxfId="1228" priority="540">
      <formula>IF(RIGHT(TEXT(AQ690,"0.#"),1)=".",TRUE,FALSE)</formula>
    </cfRule>
  </conditionalFormatting>
  <conditionalFormatting sqref="AQ691">
    <cfRule type="expression" dxfId="1227" priority="537">
      <formula>IF(RIGHT(TEXT(AQ691,"0.#"),1)=".",FALSE,TRUE)</formula>
    </cfRule>
    <cfRule type="expression" dxfId="1226" priority="538">
      <formula>IF(RIGHT(TEXT(AQ691,"0.#"),1)=".",TRUE,FALSE)</formula>
    </cfRule>
  </conditionalFormatting>
  <conditionalFormatting sqref="AQ689">
    <cfRule type="expression" dxfId="1225" priority="535">
      <formula>IF(RIGHT(TEXT(AQ689,"0.#"),1)=".",FALSE,TRUE)</formula>
    </cfRule>
    <cfRule type="expression" dxfId="1224" priority="536">
      <formula>IF(RIGHT(TEXT(AQ689,"0.#"),1)=".",TRUE,FALSE)</formula>
    </cfRule>
  </conditionalFormatting>
  <conditionalFormatting sqref="AE694">
    <cfRule type="expression" dxfId="1223" priority="533">
      <formula>IF(RIGHT(TEXT(AE694,"0.#"),1)=".",FALSE,TRUE)</formula>
    </cfRule>
    <cfRule type="expression" dxfId="1222" priority="534">
      <formula>IF(RIGHT(TEXT(AE694,"0.#"),1)=".",TRUE,FALSE)</formula>
    </cfRule>
  </conditionalFormatting>
  <conditionalFormatting sqref="AM696">
    <cfRule type="expression" dxfId="1221" priority="523">
      <formula>IF(RIGHT(TEXT(AM696,"0.#"),1)=".",FALSE,TRUE)</formula>
    </cfRule>
    <cfRule type="expression" dxfId="1220" priority="524">
      <formula>IF(RIGHT(TEXT(AM696,"0.#"),1)=".",TRUE,FALSE)</formula>
    </cfRule>
  </conditionalFormatting>
  <conditionalFormatting sqref="AE695">
    <cfRule type="expression" dxfId="1219" priority="531">
      <formula>IF(RIGHT(TEXT(AE695,"0.#"),1)=".",FALSE,TRUE)</formula>
    </cfRule>
    <cfRule type="expression" dxfId="1218" priority="532">
      <formula>IF(RIGHT(TEXT(AE695,"0.#"),1)=".",TRUE,FALSE)</formula>
    </cfRule>
  </conditionalFormatting>
  <conditionalFormatting sqref="AE696">
    <cfRule type="expression" dxfId="1217" priority="529">
      <formula>IF(RIGHT(TEXT(AE696,"0.#"),1)=".",FALSE,TRUE)</formula>
    </cfRule>
    <cfRule type="expression" dxfId="1216" priority="530">
      <formula>IF(RIGHT(TEXT(AE696,"0.#"),1)=".",TRUE,FALSE)</formula>
    </cfRule>
  </conditionalFormatting>
  <conditionalFormatting sqref="AM694">
    <cfRule type="expression" dxfId="1215" priority="527">
      <formula>IF(RIGHT(TEXT(AM694,"0.#"),1)=".",FALSE,TRUE)</formula>
    </cfRule>
    <cfRule type="expression" dxfId="1214" priority="528">
      <formula>IF(RIGHT(TEXT(AM694,"0.#"),1)=".",TRUE,FALSE)</formula>
    </cfRule>
  </conditionalFormatting>
  <conditionalFormatting sqref="AM695">
    <cfRule type="expression" dxfId="1213" priority="525">
      <formula>IF(RIGHT(TEXT(AM695,"0.#"),1)=".",FALSE,TRUE)</formula>
    </cfRule>
    <cfRule type="expression" dxfId="1212" priority="526">
      <formula>IF(RIGHT(TEXT(AM695,"0.#"),1)=".",TRUE,FALSE)</formula>
    </cfRule>
  </conditionalFormatting>
  <conditionalFormatting sqref="AU694">
    <cfRule type="expression" dxfId="1211" priority="521">
      <formula>IF(RIGHT(TEXT(AU694,"0.#"),1)=".",FALSE,TRUE)</formula>
    </cfRule>
    <cfRule type="expression" dxfId="1210" priority="522">
      <formula>IF(RIGHT(TEXT(AU694,"0.#"),1)=".",TRUE,FALSE)</formula>
    </cfRule>
  </conditionalFormatting>
  <conditionalFormatting sqref="AU695">
    <cfRule type="expression" dxfId="1209" priority="519">
      <formula>IF(RIGHT(TEXT(AU695,"0.#"),1)=".",FALSE,TRUE)</formula>
    </cfRule>
    <cfRule type="expression" dxfId="1208" priority="520">
      <formula>IF(RIGHT(TEXT(AU695,"0.#"),1)=".",TRUE,FALSE)</formula>
    </cfRule>
  </conditionalFormatting>
  <conditionalFormatting sqref="AU696">
    <cfRule type="expression" dxfId="1207" priority="517">
      <formula>IF(RIGHT(TEXT(AU696,"0.#"),1)=".",FALSE,TRUE)</formula>
    </cfRule>
    <cfRule type="expression" dxfId="1206" priority="518">
      <formula>IF(RIGHT(TEXT(AU696,"0.#"),1)=".",TRUE,FALSE)</formula>
    </cfRule>
  </conditionalFormatting>
  <conditionalFormatting sqref="AI694">
    <cfRule type="expression" dxfId="1205" priority="515">
      <formula>IF(RIGHT(TEXT(AI694,"0.#"),1)=".",FALSE,TRUE)</formula>
    </cfRule>
    <cfRule type="expression" dxfId="1204" priority="516">
      <formula>IF(RIGHT(TEXT(AI694,"0.#"),1)=".",TRUE,FALSE)</formula>
    </cfRule>
  </conditionalFormatting>
  <conditionalFormatting sqref="AI695">
    <cfRule type="expression" dxfId="1203" priority="513">
      <formula>IF(RIGHT(TEXT(AI695,"0.#"),1)=".",FALSE,TRUE)</formula>
    </cfRule>
    <cfRule type="expression" dxfId="1202" priority="514">
      <formula>IF(RIGHT(TEXT(AI695,"0.#"),1)=".",TRUE,FALSE)</formula>
    </cfRule>
  </conditionalFormatting>
  <conditionalFormatting sqref="AQ695">
    <cfRule type="expression" dxfId="1201" priority="509">
      <formula>IF(RIGHT(TEXT(AQ695,"0.#"),1)=".",FALSE,TRUE)</formula>
    </cfRule>
    <cfRule type="expression" dxfId="1200" priority="510">
      <formula>IF(RIGHT(TEXT(AQ695,"0.#"),1)=".",TRUE,FALSE)</formula>
    </cfRule>
  </conditionalFormatting>
  <conditionalFormatting sqref="AQ696">
    <cfRule type="expression" dxfId="1199" priority="507">
      <formula>IF(RIGHT(TEXT(AQ696,"0.#"),1)=".",FALSE,TRUE)</formula>
    </cfRule>
    <cfRule type="expression" dxfId="1198" priority="508">
      <formula>IF(RIGHT(TEXT(AQ696,"0.#"),1)=".",TRUE,FALSE)</formula>
    </cfRule>
  </conditionalFormatting>
  <conditionalFormatting sqref="AU101">
    <cfRule type="expression" dxfId="1197" priority="503">
      <formula>IF(RIGHT(TEXT(AU101,"0.#"),1)=".",FALSE,TRUE)</formula>
    </cfRule>
    <cfRule type="expression" dxfId="1196" priority="504">
      <formula>IF(RIGHT(TEXT(AU101,"0.#"),1)=".",TRUE,FALSE)</formula>
    </cfRule>
  </conditionalFormatting>
  <conditionalFormatting sqref="AU102">
    <cfRule type="expression" dxfId="1195" priority="501">
      <formula>IF(RIGHT(TEXT(AU102,"0.#"),1)=".",FALSE,TRUE)</formula>
    </cfRule>
    <cfRule type="expression" dxfId="1194" priority="502">
      <formula>IF(RIGHT(TEXT(AU102,"0.#"),1)=".",TRUE,FALSE)</formula>
    </cfRule>
  </conditionalFormatting>
  <conditionalFormatting sqref="AU104">
    <cfRule type="expression" dxfId="1193" priority="497">
      <formula>IF(RIGHT(TEXT(AU104,"0.#"),1)=".",FALSE,TRUE)</formula>
    </cfRule>
    <cfRule type="expression" dxfId="1192" priority="498">
      <formula>IF(RIGHT(TEXT(AU104,"0.#"),1)=".",TRUE,FALSE)</formula>
    </cfRule>
  </conditionalFormatting>
  <conditionalFormatting sqref="AU105">
    <cfRule type="expression" dxfId="1191" priority="495">
      <formula>IF(RIGHT(TEXT(AU105,"0.#"),1)=".",FALSE,TRUE)</formula>
    </cfRule>
    <cfRule type="expression" dxfId="1190" priority="496">
      <formula>IF(RIGHT(TEXT(AU105,"0.#"),1)=".",TRUE,FALSE)</formula>
    </cfRule>
  </conditionalFormatting>
  <conditionalFormatting sqref="AU107">
    <cfRule type="expression" dxfId="1189" priority="491">
      <formula>IF(RIGHT(TEXT(AU107,"0.#"),1)=".",FALSE,TRUE)</formula>
    </cfRule>
    <cfRule type="expression" dxfId="1188" priority="492">
      <formula>IF(RIGHT(TEXT(AU107,"0.#"),1)=".",TRUE,FALSE)</formula>
    </cfRule>
  </conditionalFormatting>
  <conditionalFormatting sqref="AU108">
    <cfRule type="expression" dxfId="1187" priority="489">
      <formula>IF(RIGHT(TEXT(AU108,"0.#"),1)=".",FALSE,TRUE)</formula>
    </cfRule>
    <cfRule type="expression" dxfId="1186" priority="490">
      <formula>IF(RIGHT(TEXT(AU108,"0.#"),1)=".",TRUE,FALSE)</formula>
    </cfRule>
  </conditionalFormatting>
  <conditionalFormatting sqref="AU110">
    <cfRule type="expression" dxfId="1185" priority="487">
      <formula>IF(RIGHT(TEXT(AU110,"0.#"),1)=".",FALSE,TRUE)</formula>
    </cfRule>
    <cfRule type="expression" dxfId="1184" priority="488">
      <formula>IF(RIGHT(TEXT(AU110,"0.#"),1)=".",TRUE,FALSE)</formula>
    </cfRule>
  </conditionalFormatting>
  <conditionalFormatting sqref="AU111">
    <cfRule type="expression" dxfId="1183" priority="485">
      <formula>IF(RIGHT(TEXT(AU111,"0.#"),1)=".",FALSE,TRUE)</formula>
    </cfRule>
    <cfRule type="expression" dxfId="1182" priority="486">
      <formula>IF(RIGHT(TEXT(AU111,"0.#"),1)=".",TRUE,FALSE)</formula>
    </cfRule>
  </conditionalFormatting>
  <conditionalFormatting sqref="AU113">
    <cfRule type="expression" dxfId="1181" priority="483">
      <formula>IF(RIGHT(TEXT(AU113,"0.#"),1)=".",FALSE,TRUE)</formula>
    </cfRule>
    <cfRule type="expression" dxfId="1180" priority="484">
      <formula>IF(RIGHT(TEXT(AU113,"0.#"),1)=".",TRUE,FALSE)</formula>
    </cfRule>
  </conditionalFormatting>
  <conditionalFormatting sqref="AU114">
    <cfRule type="expression" dxfId="1179" priority="481">
      <formula>IF(RIGHT(TEXT(AU114,"0.#"),1)=".",FALSE,TRUE)</formula>
    </cfRule>
    <cfRule type="expression" dxfId="1178" priority="482">
      <formula>IF(RIGHT(TEXT(AU114,"0.#"),1)=".",TRUE,FALSE)</formula>
    </cfRule>
  </conditionalFormatting>
  <conditionalFormatting sqref="AM489">
    <cfRule type="expression" dxfId="1177" priority="475">
      <formula>IF(RIGHT(TEXT(AM489,"0.#"),1)=".",FALSE,TRUE)</formula>
    </cfRule>
    <cfRule type="expression" dxfId="1176" priority="476">
      <formula>IF(RIGHT(TEXT(AM489,"0.#"),1)=".",TRUE,FALSE)</formula>
    </cfRule>
  </conditionalFormatting>
  <conditionalFormatting sqref="AM487">
    <cfRule type="expression" dxfId="1175" priority="479">
      <formula>IF(RIGHT(TEXT(AM487,"0.#"),1)=".",FALSE,TRUE)</formula>
    </cfRule>
    <cfRule type="expression" dxfId="1174" priority="480">
      <formula>IF(RIGHT(TEXT(AM487,"0.#"),1)=".",TRUE,FALSE)</formula>
    </cfRule>
  </conditionalFormatting>
  <conditionalFormatting sqref="AM488">
    <cfRule type="expression" dxfId="1173" priority="477">
      <formula>IF(RIGHT(TEXT(AM488,"0.#"),1)=".",FALSE,TRUE)</formula>
    </cfRule>
    <cfRule type="expression" dxfId="1172" priority="478">
      <formula>IF(RIGHT(TEXT(AM488,"0.#"),1)=".",TRUE,FALSE)</formula>
    </cfRule>
  </conditionalFormatting>
  <conditionalFormatting sqref="AI489">
    <cfRule type="expression" dxfId="1171" priority="469">
      <formula>IF(RIGHT(TEXT(AI489,"0.#"),1)=".",FALSE,TRUE)</formula>
    </cfRule>
    <cfRule type="expression" dxfId="1170" priority="470">
      <formula>IF(RIGHT(TEXT(AI489,"0.#"),1)=".",TRUE,FALSE)</formula>
    </cfRule>
  </conditionalFormatting>
  <conditionalFormatting sqref="AI487">
    <cfRule type="expression" dxfId="1169" priority="473">
      <formula>IF(RIGHT(TEXT(AI487,"0.#"),1)=".",FALSE,TRUE)</formula>
    </cfRule>
    <cfRule type="expression" dxfId="1168" priority="474">
      <formula>IF(RIGHT(TEXT(AI487,"0.#"),1)=".",TRUE,FALSE)</formula>
    </cfRule>
  </conditionalFormatting>
  <conditionalFormatting sqref="AI488">
    <cfRule type="expression" dxfId="1167" priority="471">
      <formula>IF(RIGHT(TEXT(AI488,"0.#"),1)=".",FALSE,TRUE)</formula>
    </cfRule>
    <cfRule type="expression" dxfId="1166" priority="472">
      <formula>IF(RIGHT(TEXT(AI488,"0.#"),1)=".",TRUE,FALSE)</formula>
    </cfRule>
  </conditionalFormatting>
  <conditionalFormatting sqref="AM514">
    <cfRule type="expression" dxfId="1165" priority="463">
      <formula>IF(RIGHT(TEXT(AM514,"0.#"),1)=".",FALSE,TRUE)</formula>
    </cfRule>
    <cfRule type="expression" dxfId="1164" priority="464">
      <formula>IF(RIGHT(TEXT(AM514,"0.#"),1)=".",TRUE,FALSE)</formula>
    </cfRule>
  </conditionalFormatting>
  <conditionalFormatting sqref="AM512">
    <cfRule type="expression" dxfId="1163" priority="467">
      <formula>IF(RIGHT(TEXT(AM512,"0.#"),1)=".",FALSE,TRUE)</formula>
    </cfRule>
    <cfRule type="expression" dxfId="1162" priority="468">
      <formula>IF(RIGHT(TEXT(AM512,"0.#"),1)=".",TRUE,FALSE)</formula>
    </cfRule>
  </conditionalFormatting>
  <conditionalFormatting sqref="AM513">
    <cfRule type="expression" dxfId="1161" priority="465">
      <formula>IF(RIGHT(TEXT(AM513,"0.#"),1)=".",FALSE,TRUE)</formula>
    </cfRule>
    <cfRule type="expression" dxfId="1160" priority="466">
      <formula>IF(RIGHT(TEXT(AM513,"0.#"),1)=".",TRUE,FALSE)</formula>
    </cfRule>
  </conditionalFormatting>
  <conditionalFormatting sqref="AI514">
    <cfRule type="expression" dxfId="1159" priority="457">
      <formula>IF(RIGHT(TEXT(AI514,"0.#"),1)=".",FALSE,TRUE)</formula>
    </cfRule>
    <cfRule type="expression" dxfId="1158" priority="458">
      <formula>IF(RIGHT(TEXT(AI514,"0.#"),1)=".",TRUE,FALSE)</formula>
    </cfRule>
  </conditionalFormatting>
  <conditionalFormatting sqref="AI512">
    <cfRule type="expression" dxfId="1157" priority="461">
      <formula>IF(RIGHT(TEXT(AI512,"0.#"),1)=".",FALSE,TRUE)</formula>
    </cfRule>
    <cfRule type="expression" dxfId="1156" priority="462">
      <formula>IF(RIGHT(TEXT(AI512,"0.#"),1)=".",TRUE,FALSE)</formula>
    </cfRule>
  </conditionalFormatting>
  <conditionalFormatting sqref="AI513">
    <cfRule type="expression" dxfId="1155" priority="459">
      <formula>IF(RIGHT(TEXT(AI513,"0.#"),1)=".",FALSE,TRUE)</formula>
    </cfRule>
    <cfRule type="expression" dxfId="1154" priority="460">
      <formula>IF(RIGHT(TEXT(AI513,"0.#"),1)=".",TRUE,FALSE)</formula>
    </cfRule>
  </conditionalFormatting>
  <conditionalFormatting sqref="AM519">
    <cfRule type="expression" dxfId="1153" priority="403">
      <formula>IF(RIGHT(TEXT(AM519,"0.#"),1)=".",FALSE,TRUE)</formula>
    </cfRule>
    <cfRule type="expression" dxfId="1152" priority="404">
      <formula>IF(RIGHT(TEXT(AM519,"0.#"),1)=".",TRUE,FALSE)</formula>
    </cfRule>
  </conditionalFormatting>
  <conditionalFormatting sqref="AM517">
    <cfRule type="expression" dxfId="1151" priority="407">
      <formula>IF(RIGHT(TEXT(AM517,"0.#"),1)=".",FALSE,TRUE)</formula>
    </cfRule>
    <cfRule type="expression" dxfId="1150" priority="408">
      <formula>IF(RIGHT(TEXT(AM517,"0.#"),1)=".",TRUE,FALSE)</formula>
    </cfRule>
  </conditionalFormatting>
  <conditionalFormatting sqref="AM518">
    <cfRule type="expression" dxfId="1149" priority="405">
      <formula>IF(RIGHT(TEXT(AM518,"0.#"),1)=".",FALSE,TRUE)</formula>
    </cfRule>
    <cfRule type="expression" dxfId="1148" priority="406">
      <formula>IF(RIGHT(TEXT(AM518,"0.#"),1)=".",TRUE,FALSE)</formula>
    </cfRule>
  </conditionalFormatting>
  <conditionalFormatting sqref="AI519">
    <cfRule type="expression" dxfId="1147" priority="397">
      <formula>IF(RIGHT(TEXT(AI519,"0.#"),1)=".",FALSE,TRUE)</formula>
    </cfRule>
    <cfRule type="expression" dxfId="1146" priority="398">
      <formula>IF(RIGHT(TEXT(AI519,"0.#"),1)=".",TRUE,FALSE)</formula>
    </cfRule>
  </conditionalFormatting>
  <conditionalFormatting sqref="AI517">
    <cfRule type="expression" dxfId="1145" priority="401">
      <formula>IF(RIGHT(TEXT(AI517,"0.#"),1)=".",FALSE,TRUE)</formula>
    </cfRule>
    <cfRule type="expression" dxfId="1144" priority="402">
      <formula>IF(RIGHT(TEXT(AI517,"0.#"),1)=".",TRUE,FALSE)</formula>
    </cfRule>
  </conditionalFormatting>
  <conditionalFormatting sqref="AI518">
    <cfRule type="expression" dxfId="1143" priority="399">
      <formula>IF(RIGHT(TEXT(AI518,"0.#"),1)=".",FALSE,TRUE)</formula>
    </cfRule>
    <cfRule type="expression" dxfId="1142" priority="400">
      <formula>IF(RIGHT(TEXT(AI518,"0.#"),1)=".",TRUE,FALSE)</formula>
    </cfRule>
  </conditionalFormatting>
  <conditionalFormatting sqref="AM524">
    <cfRule type="expression" dxfId="1141" priority="391">
      <formula>IF(RIGHT(TEXT(AM524,"0.#"),1)=".",FALSE,TRUE)</formula>
    </cfRule>
    <cfRule type="expression" dxfId="1140" priority="392">
      <formula>IF(RIGHT(TEXT(AM524,"0.#"),1)=".",TRUE,FALSE)</formula>
    </cfRule>
  </conditionalFormatting>
  <conditionalFormatting sqref="AM522">
    <cfRule type="expression" dxfId="1139" priority="395">
      <formula>IF(RIGHT(TEXT(AM522,"0.#"),1)=".",FALSE,TRUE)</formula>
    </cfRule>
    <cfRule type="expression" dxfId="1138" priority="396">
      <formula>IF(RIGHT(TEXT(AM522,"0.#"),1)=".",TRUE,FALSE)</formula>
    </cfRule>
  </conditionalFormatting>
  <conditionalFormatting sqref="AM523">
    <cfRule type="expression" dxfId="1137" priority="393">
      <formula>IF(RIGHT(TEXT(AM523,"0.#"),1)=".",FALSE,TRUE)</formula>
    </cfRule>
    <cfRule type="expression" dxfId="1136" priority="394">
      <formula>IF(RIGHT(TEXT(AM523,"0.#"),1)=".",TRUE,FALSE)</formula>
    </cfRule>
  </conditionalFormatting>
  <conditionalFormatting sqref="AI524">
    <cfRule type="expression" dxfId="1135" priority="385">
      <formula>IF(RIGHT(TEXT(AI524,"0.#"),1)=".",FALSE,TRUE)</formula>
    </cfRule>
    <cfRule type="expression" dxfId="1134" priority="386">
      <formula>IF(RIGHT(TEXT(AI524,"0.#"),1)=".",TRUE,FALSE)</formula>
    </cfRule>
  </conditionalFormatting>
  <conditionalFormatting sqref="AI522">
    <cfRule type="expression" dxfId="1133" priority="389">
      <formula>IF(RIGHT(TEXT(AI522,"0.#"),1)=".",FALSE,TRUE)</formula>
    </cfRule>
    <cfRule type="expression" dxfId="1132" priority="390">
      <formula>IF(RIGHT(TEXT(AI522,"0.#"),1)=".",TRUE,FALSE)</formula>
    </cfRule>
  </conditionalFormatting>
  <conditionalFormatting sqref="AI523">
    <cfRule type="expression" dxfId="1131" priority="387">
      <formula>IF(RIGHT(TEXT(AI523,"0.#"),1)=".",FALSE,TRUE)</formula>
    </cfRule>
    <cfRule type="expression" dxfId="1130" priority="388">
      <formula>IF(RIGHT(TEXT(AI523,"0.#"),1)=".",TRUE,FALSE)</formula>
    </cfRule>
  </conditionalFormatting>
  <conditionalFormatting sqref="AM529">
    <cfRule type="expression" dxfId="1129" priority="379">
      <formula>IF(RIGHT(TEXT(AM529,"0.#"),1)=".",FALSE,TRUE)</formula>
    </cfRule>
    <cfRule type="expression" dxfId="1128" priority="380">
      <formula>IF(RIGHT(TEXT(AM529,"0.#"),1)=".",TRUE,FALSE)</formula>
    </cfRule>
  </conditionalFormatting>
  <conditionalFormatting sqref="AM527">
    <cfRule type="expression" dxfId="1127" priority="383">
      <formula>IF(RIGHT(TEXT(AM527,"0.#"),1)=".",FALSE,TRUE)</formula>
    </cfRule>
    <cfRule type="expression" dxfId="1126" priority="384">
      <formula>IF(RIGHT(TEXT(AM527,"0.#"),1)=".",TRUE,FALSE)</formula>
    </cfRule>
  </conditionalFormatting>
  <conditionalFormatting sqref="AM528">
    <cfRule type="expression" dxfId="1125" priority="381">
      <formula>IF(RIGHT(TEXT(AM528,"0.#"),1)=".",FALSE,TRUE)</formula>
    </cfRule>
    <cfRule type="expression" dxfId="1124" priority="382">
      <formula>IF(RIGHT(TEXT(AM528,"0.#"),1)=".",TRUE,FALSE)</formula>
    </cfRule>
  </conditionalFormatting>
  <conditionalFormatting sqref="AI529">
    <cfRule type="expression" dxfId="1123" priority="373">
      <formula>IF(RIGHT(TEXT(AI529,"0.#"),1)=".",FALSE,TRUE)</formula>
    </cfRule>
    <cfRule type="expression" dxfId="1122" priority="374">
      <formula>IF(RIGHT(TEXT(AI529,"0.#"),1)=".",TRUE,FALSE)</formula>
    </cfRule>
  </conditionalFormatting>
  <conditionalFormatting sqref="AI527">
    <cfRule type="expression" dxfId="1121" priority="377">
      <formula>IF(RIGHT(TEXT(AI527,"0.#"),1)=".",FALSE,TRUE)</formula>
    </cfRule>
    <cfRule type="expression" dxfId="1120" priority="378">
      <formula>IF(RIGHT(TEXT(AI527,"0.#"),1)=".",TRUE,FALSE)</formula>
    </cfRule>
  </conditionalFormatting>
  <conditionalFormatting sqref="AI528">
    <cfRule type="expression" dxfId="1119" priority="375">
      <formula>IF(RIGHT(TEXT(AI528,"0.#"),1)=".",FALSE,TRUE)</formula>
    </cfRule>
    <cfRule type="expression" dxfId="1118" priority="376">
      <formula>IF(RIGHT(TEXT(AI528,"0.#"),1)=".",TRUE,FALSE)</formula>
    </cfRule>
  </conditionalFormatting>
  <conditionalFormatting sqref="AM494">
    <cfRule type="expression" dxfId="1117" priority="451">
      <formula>IF(RIGHT(TEXT(AM494,"0.#"),1)=".",FALSE,TRUE)</formula>
    </cfRule>
    <cfRule type="expression" dxfId="1116" priority="452">
      <formula>IF(RIGHT(TEXT(AM494,"0.#"),1)=".",TRUE,FALSE)</formula>
    </cfRule>
  </conditionalFormatting>
  <conditionalFormatting sqref="AM492">
    <cfRule type="expression" dxfId="1115" priority="455">
      <formula>IF(RIGHT(TEXT(AM492,"0.#"),1)=".",FALSE,TRUE)</formula>
    </cfRule>
    <cfRule type="expression" dxfId="1114" priority="456">
      <formula>IF(RIGHT(TEXT(AM492,"0.#"),1)=".",TRUE,FALSE)</formula>
    </cfRule>
  </conditionalFormatting>
  <conditionalFormatting sqref="AM493">
    <cfRule type="expression" dxfId="1113" priority="453">
      <formula>IF(RIGHT(TEXT(AM493,"0.#"),1)=".",FALSE,TRUE)</formula>
    </cfRule>
    <cfRule type="expression" dxfId="1112" priority="454">
      <formula>IF(RIGHT(TEXT(AM493,"0.#"),1)=".",TRUE,FALSE)</formula>
    </cfRule>
  </conditionalFormatting>
  <conditionalFormatting sqref="AI494">
    <cfRule type="expression" dxfId="1111" priority="445">
      <formula>IF(RIGHT(TEXT(AI494,"0.#"),1)=".",FALSE,TRUE)</formula>
    </cfRule>
    <cfRule type="expression" dxfId="1110" priority="446">
      <formula>IF(RIGHT(TEXT(AI494,"0.#"),1)=".",TRUE,FALSE)</formula>
    </cfRule>
  </conditionalFormatting>
  <conditionalFormatting sqref="AI492">
    <cfRule type="expression" dxfId="1109" priority="449">
      <formula>IF(RIGHT(TEXT(AI492,"0.#"),1)=".",FALSE,TRUE)</formula>
    </cfRule>
    <cfRule type="expression" dxfId="1108" priority="450">
      <formula>IF(RIGHT(TEXT(AI492,"0.#"),1)=".",TRUE,FALSE)</formula>
    </cfRule>
  </conditionalFormatting>
  <conditionalFormatting sqref="AI493">
    <cfRule type="expression" dxfId="1107" priority="447">
      <formula>IF(RIGHT(TEXT(AI493,"0.#"),1)=".",FALSE,TRUE)</formula>
    </cfRule>
    <cfRule type="expression" dxfId="1106" priority="448">
      <formula>IF(RIGHT(TEXT(AI493,"0.#"),1)=".",TRUE,FALSE)</formula>
    </cfRule>
  </conditionalFormatting>
  <conditionalFormatting sqref="AM499">
    <cfRule type="expression" dxfId="1105" priority="439">
      <formula>IF(RIGHT(TEXT(AM499,"0.#"),1)=".",FALSE,TRUE)</formula>
    </cfRule>
    <cfRule type="expression" dxfId="1104" priority="440">
      <formula>IF(RIGHT(TEXT(AM499,"0.#"),1)=".",TRUE,FALSE)</formula>
    </cfRule>
  </conditionalFormatting>
  <conditionalFormatting sqref="AM497">
    <cfRule type="expression" dxfId="1103" priority="443">
      <formula>IF(RIGHT(TEXT(AM497,"0.#"),1)=".",FALSE,TRUE)</formula>
    </cfRule>
    <cfRule type="expression" dxfId="1102" priority="444">
      <formula>IF(RIGHT(TEXT(AM497,"0.#"),1)=".",TRUE,FALSE)</formula>
    </cfRule>
  </conditionalFormatting>
  <conditionalFormatting sqref="AM498">
    <cfRule type="expression" dxfId="1101" priority="441">
      <formula>IF(RIGHT(TEXT(AM498,"0.#"),1)=".",FALSE,TRUE)</formula>
    </cfRule>
    <cfRule type="expression" dxfId="1100" priority="442">
      <formula>IF(RIGHT(TEXT(AM498,"0.#"),1)=".",TRUE,FALSE)</formula>
    </cfRule>
  </conditionalFormatting>
  <conditionalFormatting sqref="AI499">
    <cfRule type="expression" dxfId="1099" priority="433">
      <formula>IF(RIGHT(TEXT(AI499,"0.#"),1)=".",FALSE,TRUE)</formula>
    </cfRule>
    <cfRule type="expression" dxfId="1098" priority="434">
      <formula>IF(RIGHT(TEXT(AI499,"0.#"),1)=".",TRUE,FALSE)</formula>
    </cfRule>
  </conditionalFormatting>
  <conditionalFormatting sqref="AI497">
    <cfRule type="expression" dxfId="1097" priority="437">
      <formula>IF(RIGHT(TEXT(AI497,"0.#"),1)=".",FALSE,TRUE)</formula>
    </cfRule>
    <cfRule type="expression" dxfId="1096" priority="438">
      <formula>IF(RIGHT(TEXT(AI497,"0.#"),1)=".",TRUE,FALSE)</formula>
    </cfRule>
  </conditionalFormatting>
  <conditionalFormatting sqref="AI498">
    <cfRule type="expression" dxfId="1095" priority="435">
      <formula>IF(RIGHT(TEXT(AI498,"0.#"),1)=".",FALSE,TRUE)</formula>
    </cfRule>
    <cfRule type="expression" dxfId="1094" priority="436">
      <formula>IF(RIGHT(TEXT(AI498,"0.#"),1)=".",TRUE,FALSE)</formula>
    </cfRule>
  </conditionalFormatting>
  <conditionalFormatting sqref="AM504">
    <cfRule type="expression" dxfId="1093" priority="427">
      <formula>IF(RIGHT(TEXT(AM504,"0.#"),1)=".",FALSE,TRUE)</formula>
    </cfRule>
    <cfRule type="expression" dxfId="1092" priority="428">
      <formula>IF(RIGHT(TEXT(AM504,"0.#"),1)=".",TRUE,FALSE)</formula>
    </cfRule>
  </conditionalFormatting>
  <conditionalFormatting sqref="AM502">
    <cfRule type="expression" dxfId="1091" priority="431">
      <formula>IF(RIGHT(TEXT(AM502,"0.#"),1)=".",FALSE,TRUE)</formula>
    </cfRule>
    <cfRule type="expression" dxfId="1090" priority="432">
      <formula>IF(RIGHT(TEXT(AM502,"0.#"),1)=".",TRUE,FALSE)</formula>
    </cfRule>
  </conditionalFormatting>
  <conditionalFormatting sqref="AM503">
    <cfRule type="expression" dxfId="1089" priority="429">
      <formula>IF(RIGHT(TEXT(AM503,"0.#"),1)=".",FALSE,TRUE)</formula>
    </cfRule>
    <cfRule type="expression" dxfId="1088" priority="430">
      <formula>IF(RIGHT(TEXT(AM503,"0.#"),1)=".",TRUE,FALSE)</formula>
    </cfRule>
  </conditionalFormatting>
  <conditionalFormatting sqref="AI504">
    <cfRule type="expression" dxfId="1087" priority="421">
      <formula>IF(RIGHT(TEXT(AI504,"0.#"),1)=".",FALSE,TRUE)</formula>
    </cfRule>
    <cfRule type="expression" dxfId="1086" priority="422">
      <formula>IF(RIGHT(TEXT(AI504,"0.#"),1)=".",TRUE,FALSE)</formula>
    </cfRule>
  </conditionalFormatting>
  <conditionalFormatting sqref="AI502">
    <cfRule type="expression" dxfId="1085" priority="425">
      <formula>IF(RIGHT(TEXT(AI502,"0.#"),1)=".",FALSE,TRUE)</formula>
    </cfRule>
    <cfRule type="expression" dxfId="1084" priority="426">
      <formula>IF(RIGHT(TEXT(AI502,"0.#"),1)=".",TRUE,FALSE)</formula>
    </cfRule>
  </conditionalFormatting>
  <conditionalFormatting sqref="AI503">
    <cfRule type="expression" dxfId="1083" priority="423">
      <formula>IF(RIGHT(TEXT(AI503,"0.#"),1)=".",FALSE,TRUE)</formula>
    </cfRule>
    <cfRule type="expression" dxfId="1082" priority="424">
      <formula>IF(RIGHT(TEXT(AI503,"0.#"),1)=".",TRUE,FALSE)</formula>
    </cfRule>
  </conditionalFormatting>
  <conditionalFormatting sqref="AM509">
    <cfRule type="expression" dxfId="1081" priority="415">
      <formula>IF(RIGHT(TEXT(AM509,"0.#"),1)=".",FALSE,TRUE)</formula>
    </cfRule>
    <cfRule type="expression" dxfId="1080" priority="416">
      <formula>IF(RIGHT(TEXT(AM509,"0.#"),1)=".",TRUE,FALSE)</formula>
    </cfRule>
  </conditionalFormatting>
  <conditionalFormatting sqref="AM507">
    <cfRule type="expression" dxfId="1079" priority="419">
      <formula>IF(RIGHT(TEXT(AM507,"0.#"),1)=".",FALSE,TRUE)</formula>
    </cfRule>
    <cfRule type="expression" dxfId="1078" priority="420">
      <formula>IF(RIGHT(TEXT(AM507,"0.#"),1)=".",TRUE,FALSE)</formula>
    </cfRule>
  </conditionalFormatting>
  <conditionalFormatting sqref="AM508">
    <cfRule type="expression" dxfId="1077" priority="417">
      <formula>IF(RIGHT(TEXT(AM508,"0.#"),1)=".",FALSE,TRUE)</formula>
    </cfRule>
    <cfRule type="expression" dxfId="1076" priority="418">
      <formula>IF(RIGHT(TEXT(AM508,"0.#"),1)=".",TRUE,FALSE)</formula>
    </cfRule>
  </conditionalFormatting>
  <conditionalFormatting sqref="AI509">
    <cfRule type="expression" dxfId="1075" priority="409">
      <formula>IF(RIGHT(TEXT(AI509,"0.#"),1)=".",FALSE,TRUE)</formula>
    </cfRule>
    <cfRule type="expression" dxfId="1074" priority="410">
      <formula>IF(RIGHT(TEXT(AI509,"0.#"),1)=".",TRUE,FALSE)</formula>
    </cfRule>
  </conditionalFormatting>
  <conditionalFormatting sqref="AI507">
    <cfRule type="expression" dxfId="1073" priority="413">
      <formula>IF(RIGHT(TEXT(AI507,"0.#"),1)=".",FALSE,TRUE)</formula>
    </cfRule>
    <cfRule type="expression" dxfId="1072" priority="414">
      <formula>IF(RIGHT(TEXT(AI507,"0.#"),1)=".",TRUE,FALSE)</formula>
    </cfRule>
  </conditionalFormatting>
  <conditionalFormatting sqref="AI508">
    <cfRule type="expression" dxfId="1071" priority="411">
      <formula>IF(RIGHT(TEXT(AI508,"0.#"),1)=".",FALSE,TRUE)</formula>
    </cfRule>
    <cfRule type="expression" dxfId="1070" priority="412">
      <formula>IF(RIGHT(TEXT(AI508,"0.#"),1)=".",TRUE,FALSE)</formula>
    </cfRule>
  </conditionalFormatting>
  <conditionalFormatting sqref="AM543">
    <cfRule type="expression" dxfId="1069" priority="367">
      <formula>IF(RIGHT(TEXT(AM543,"0.#"),1)=".",FALSE,TRUE)</formula>
    </cfRule>
    <cfRule type="expression" dxfId="1068" priority="368">
      <formula>IF(RIGHT(TEXT(AM543,"0.#"),1)=".",TRUE,FALSE)</formula>
    </cfRule>
  </conditionalFormatting>
  <conditionalFormatting sqref="AM541">
    <cfRule type="expression" dxfId="1067" priority="371">
      <formula>IF(RIGHT(TEXT(AM541,"0.#"),1)=".",FALSE,TRUE)</formula>
    </cfRule>
    <cfRule type="expression" dxfId="1066" priority="372">
      <formula>IF(RIGHT(TEXT(AM541,"0.#"),1)=".",TRUE,FALSE)</formula>
    </cfRule>
  </conditionalFormatting>
  <conditionalFormatting sqref="AM542">
    <cfRule type="expression" dxfId="1065" priority="369">
      <formula>IF(RIGHT(TEXT(AM542,"0.#"),1)=".",FALSE,TRUE)</formula>
    </cfRule>
    <cfRule type="expression" dxfId="1064" priority="370">
      <formula>IF(RIGHT(TEXT(AM542,"0.#"),1)=".",TRUE,FALSE)</formula>
    </cfRule>
  </conditionalFormatting>
  <conditionalFormatting sqref="AI543">
    <cfRule type="expression" dxfId="1063" priority="361">
      <formula>IF(RIGHT(TEXT(AI543,"0.#"),1)=".",FALSE,TRUE)</formula>
    </cfRule>
    <cfRule type="expression" dxfId="1062" priority="362">
      <formula>IF(RIGHT(TEXT(AI543,"0.#"),1)=".",TRUE,FALSE)</formula>
    </cfRule>
  </conditionalFormatting>
  <conditionalFormatting sqref="AI541">
    <cfRule type="expression" dxfId="1061" priority="365">
      <formula>IF(RIGHT(TEXT(AI541,"0.#"),1)=".",FALSE,TRUE)</formula>
    </cfRule>
    <cfRule type="expression" dxfId="1060" priority="366">
      <formula>IF(RIGHT(TEXT(AI541,"0.#"),1)=".",TRUE,FALSE)</formula>
    </cfRule>
  </conditionalFormatting>
  <conditionalFormatting sqref="AI542">
    <cfRule type="expression" dxfId="1059" priority="363">
      <formula>IF(RIGHT(TEXT(AI542,"0.#"),1)=".",FALSE,TRUE)</formula>
    </cfRule>
    <cfRule type="expression" dxfId="1058" priority="364">
      <formula>IF(RIGHT(TEXT(AI542,"0.#"),1)=".",TRUE,FALSE)</formula>
    </cfRule>
  </conditionalFormatting>
  <conditionalFormatting sqref="AM568">
    <cfRule type="expression" dxfId="1057" priority="355">
      <formula>IF(RIGHT(TEXT(AM568,"0.#"),1)=".",FALSE,TRUE)</formula>
    </cfRule>
    <cfRule type="expression" dxfId="1056" priority="356">
      <formula>IF(RIGHT(TEXT(AM568,"0.#"),1)=".",TRUE,FALSE)</formula>
    </cfRule>
  </conditionalFormatting>
  <conditionalFormatting sqref="AM566">
    <cfRule type="expression" dxfId="1055" priority="359">
      <formula>IF(RIGHT(TEXT(AM566,"0.#"),1)=".",FALSE,TRUE)</formula>
    </cfRule>
    <cfRule type="expression" dxfId="1054" priority="360">
      <formula>IF(RIGHT(TEXT(AM566,"0.#"),1)=".",TRUE,FALSE)</formula>
    </cfRule>
  </conditionalFormatting>
  <conditionalFormatting sqref="AM567">
    <cfRule type="expression" dxfId="1053" priority="357">
      <formula>IF(RIGHT(TEXT(AM567,"0.#"),1)=".",FALSE,TRUE)</formula>
    </cfRule>
    <cfRule type="expression" dxfId="1052" priority="358">
      <formula>IF(RIGHT(TEXT(AM567,"0.#"),1)=".",TRUE,FALSE)</formula>
    </cfRule>
  </conditionalFormatting>
  <conditionalFormatting sqref="AI568">
    <cfRule type="expression" dxfId="1051" priority="349">
      <formula>IF(RIGHT(TEXT(AI568,"0.#"),1)=".",FALSE,TRUE)</formula>
    </cfRule>
    <cfRule type="expression" dxfId="1050" priority="350">
      <formula>IF(RIGHT(TEXT(AI568,"0.#"),1)=".",TRUE,FALSE)</formula>
    </cfRule>
  </conditionalFormatting>
  <conditionalFormatting sqref="AI566">
    <cfRule type="expression" dxfId="1049" priority="353">
      <formula>IF(RIGHT(TEXT(AI566,"0.#"),1)=".",FALSE,TRUE)</formula>
    </cfRule>
    <cfRule type="expression" dxfId="1048" priority="354">
      <formula>IF(RIGHT(TEXT(AI566,"0.#"),1)=".",TRUE,FALSE)</formula>
    </cfRule>
  </conditionalFormatting>
  <conditionalFormatting sqref="AI567">
    <cfRule type="expression" dxfId="1047" priority="351">
      <formula>IF(RIGHT(TEXT(AI567,"0.#"),1)=".",FALSE,TRUE)</formula>
    </cfRule>
    <cfRule type="expression" dxfId="1046" priority="352">
      <formula>IF(RIGHT(TEXT(AI567,"0.#"),1)=".",TRUE,FALSE)</formula>
    </cfRule>
  </conditionalFormatting>
  <conditionalFormatting sqref="AM573">
    <cfRule type="expression" dxfId="1045" priority="295">
      <formula>IF(RIGHT(TEXT(AM573,"0.#"),1)=".",FALSE,TRUE)</formula>
    </cfRule>
    <cfRule type="expression" dxfId="1044" priority="296">
      <formula>IF(RIGHT(TEXT(AM573,"0.#"),1)=".",TRUE,FALSE)</formula>
    </cfRule>
  </conditionalFormatting>
  <conditionalFormatting sqref="AM571">
    <cfRule type="expression" dxfId="1043" priority="299">
      <formula>IF(RIGHT(TEXT(AM571,"0.#"),1)=".",FALSE,TRUE)</formula>
    </cfRule>
    <cfRule type="expression" dxfId="1042" priority="300">
      <formula>IF(RIGHT(TEXT(AM571,"0.#"),1)=".",TRUE,FALSE)</formula>
    </cfRule>
  </conditionalFormatting>
  <conditionalFormatting sqref="AM572">
    <cfRule type="expression" dxfId="1041" priority="297">
      <formula>IF(RIGHT(TEXT(AM572,"0.#"),1)=".",FALSE,TRUE)</formula>
    </cfRule>
    <cfRule type="expression" dxfId="1040" priority="298">
      <formula>IF(RIGHT(TEXT(AM572,"0.#"),1)=".",TRUE,FALSE)</formula>
    </cfRule>
  </conditionalFormatting>
  <conditionalFormatting sqref="AI573">
    <cfRule type="expression" dxfId="1039" priority="289">
      <formula>IF(RIGHT(TEXT(AI573,"0.#"),1)=".",FALSE,TRUE)</formula>
    </cfRule>
    <cfRule type="expression" dxfId="1038" priority="290">
      <formula>IF(RIGHT(TEXT(AI573,"0.#"),1)=".",TRUE,FALSE)</formula>
    </cfRule>
  </conditionalFormatting>
  <conditionalFormatting sqref="AI571">
    <cfRule type="expression" dxfId="1037" priority="293">
      <formula>IF(RIGHT(TEXT(AI571,"0.#"),1)=".",FALSE,TRUE)</formula>
    </cfRule>
    <cfRule type="expression" dxfId="1036" priority="294">
      <formula>IF(RIGHT(TEXT(AI571,"0.#"),1)=".",TRUE,FALSE)</formula>
    </cfRule>
  </conditionalFormatting>
  <conditionalFormatting sqref="AI572">
    <cfRule type="expression" dxfId="1035" priority="291">
      <formula>IF(RIGHT(TEXT(AI572,"0.#"),1)=".",FALSE,TRUE)</formula>
    </cfRule>
    <cfRule type="expression" dxfId="1034" priority="292">
      <formula>IF(RIGHT(TEXT(AI572,"0.#"),1)=".",TRUE,FALSE)</formula>
    </cfRule>
  </conditionalFormatting>
  <conditionalFormatting sqref="AM578">
    <cfRule type="expression" dxfId="1033" priority="283">
      <formula>IF(RIGHT(TEXT(AM578,"0.#"),1)=".",FALSE,TRUE)</formula>
    </cfRule>
    <cfRule type="expression" dxfId="1032" priority="284">
      <formula>IF(RIGHT(TEXT(AM578,"0.#"),1)=".",TRUE,FALSE)</formula>
    </cfRule>
  </conditionalFormatting>
  <conditionalFormatting sqref="AM576">
    <cfRule type="expression" dxfId="1031" priority="287">
      <formula>IF(RIGHT(TEXT(AM576,"0.#"),1)=".",FALSE,TRUE)</formula>
    </cfRule>
    <cfRule type="expression" dxfId="1030" priority="288">
      <formula>IF(RIGHT(TEXT(AM576,"0.#"),1)=".",TRUE,FALSE)</formula>
    </cfRule>
  </conditionalFormatting>
  <conditionalFormatting sqref="AM577">
    <cfRule type="expression" dxfId="1029" priority="285">
      <formula>IF(RIGHT(TEXT(AM577,"0.#"),1)=".",FALSE,TRUE)</formula>
    </cfRule>
    <cfRule type="expression" dxfId="1028" priority="286">
      <formula>IF(RIGHT(TEXT(AM577,"0.#"),1)=".",TRUE,FALSE)</formula>
    </cfRule>
  </conditionalFormatting>
  <conditionalFormatting sqref="AI578">
    <cfRule type="expression" dxfId="1027" priority="277">
      <formula>IF(RIGHT(TEXT(AI578,"0.#"),1)=".",FALSE,TRUE)</formula>
    </cfRule>
    <cfRule type="expression" dxfId="1026" priority="278">
      <formula>IF(RIGHT(TEXT(AI578,"0.#"),1)=".",TRUE,FALSE)</formula>
    </cfRule>
  </conditionalFormatting>
  <conditionalFormatting sqref="AI576">
    <cfRule type="expression" dxfId="1025" priority="281">
      <formula>IF(RIGHT(TEXT(AI576,"0.#"),1)=".",FALSE,TRUE)</formula>
    </cfRule>
    <cfRule type="expression" dxfId="1024" priority="282">
      <formula>IF(RIGHT(TEXT(AI576,"0.#"),1)=".",TRUE,FALSE)</formula>
    </cfRule>
  </conditionalFormatting>
  <conditionalFormatting sqref="AI577">
    <cfRule type="expression" dxfId="1023" priority="279">
      <formula>IF(RIGHT(TEXT(AI577,"0.#"),1)=".",FALSE,TRUE)</formula>
    </cfRule>
    <cfRule type="expression" dxfId="1022" priority="280">
      <formula>IF(RIGHT(TEXT(AI577,"0.#"),1)=".",TRUE,FALSE)</formula>
    </cfRule>
  </conditionalFormatting>
  <conditionalFormatting sqref="AM583">
    <cfRule type="expression" dxfId="1021" priority="271">
      <formula>IF(RIGHT(TEXT(AM583,"0.#"),1)=".",FALSE,TRUE)</formula>
    </cfRule>
    <cfRule type="expression" dxfId="1020" priority="272">
      <formula>IF(RIGHT(TEXT(AM583,"0.#"),1)=".",TRUE,FALSE)</formula>
    </cfRule>
  </conditionalFormatting>
  <conditionalFormatting sqref="AM581">
    <cfRule type="expression" dxfId="1019" priority="275">
      <formula>IF(RIGHT(TEXT(AM581,"0.#"),1)=".",FALSE,TRUE)</formula>
    </cfRule>
    <cfRule type="expression" dxfId="1018" priority="276">
      <formula>IF(RIGHT(TEXT(AM581,"0.#"),1)=".",TRUE,FALSE)</formula>
    </cfRule>
  </conditionalFormatting>
  <conditionalFormatting sqref="AM582">
    <cfRule type="expression" dxfId="1017" priority="273">
      <formula>IF(RIGHT(TEXT(AM582,"0.#"),1)=".",FALSE,TRUE)</formula>
    </cfRule>
    <cfRule type="expression" dxfId="1016" priority="274">
      <formula>IF(RIGHT(TEXT(AM582,"0.#"),1)=".",TRUE,FALSE)</formula>
    </cfRule>
  </conditionalFormatting>
  <conditionalFormatting sqref="AI583">
    <cfRule type="expression" dxfId="1015" priority="265">
      <formula>IF(RIGHT(TEXT(AI583,"0.#"),1)=".",FALSE,TRUE)</formula>
    </cfRule>
    <cfRule type="expression" dxfId="1014" priority="266">
      <formula>IF(RIGHT(TEXT(AI583,"0.#"),1)=".",TRUE,FALSE)</formula>
    </cfRule>
  </conditionalFormatting>
  <conditionalFormatting sqref="AI581">
    <cfRule type="expression" dxfId="1013" priority="269">
      <formula>IF(RIGHT(TEXT(AI581,"0.#"),1)=".",FALSE,TRUE)</formula>
    </cfRule>
    <cfRule type="expression" dxfId="1012" priority="270">
      <formula>IF(RIGHT(TEXT(AI581,"0.#"),1)=".",TRUE,FALSE)</formula>
    </cfRule>
  </conditionalFormatting>
  <conditionalFormatting sqref="AI582">
    <cfRule type="expression" dxfId="1011" priority="267">
      <formula>IF(RIGHT(TEXT(AI582,"0.#"),1)=".",FALSE,TRUE)</formula>
    </cfRule>
    <cfRule type="expression" dxfId="1010" priority="268">
      <formula>IF(RIGHT(TEXT(AI582,"0.#"),1)=".",TRUE,FALSE)</formula>
    </cfRule>
  </conditionalFormatting>
  <conditionalFormatting sqref="AM548">
    <cfRule type="expression" dxfId="1009" priority="343">
      <formula>IF(RIGHT(TEXT(AM548,"0.#"),1)=".",FALSE,TRUE)</formula>
    </cfRule>
    <cfRule type="expression" dxfId="1008" priority="344">
      <formula>IF(RIGHT(TEXT(AM548,"0.#"),1)=".",TRUE,FALSE)</formula>
    </cfRule>
  </conditionalFormatting>
  <conditionalFormatting sqref="AM546">
    <cfRule type="expression" dxfId="1007" priority="347">
      <formula>IF(RIGHT(TEXT(AM546,"0.#"),1)=".",FALSE,TRUE)</formula>
    </cfRule>
    <cfRule type="expression" dxfId="1006" priority="348">
      <formula>IF(RIGHT(TEXT(AM546,"0.#"),1)=".",TRUE,FALSE)</formula>
    </cfRule>
  </conditionalFormatting>
  <conditionalFormatting sqref="AM547">
    <cfRule type="expression" dxfId="1005" priority="345">
      <formula>IF(RIGHT(TEXT(AM547,"0.#"),1)=".",FALSE,TRUE)</formula>
    </cfRule>
    <cfRule type="expression" dxfId="1004" priority="346">
      <formula>IF(RIGHT(TEXT(AM547,"0.#"),1)=".",TRUE,FALSE)</formula>
    </cfRule>
  </conditionalFormatting>
  <conditionalFormatting sqref="AI548">
    <cfRule type="expression" dxfId="1003" priority="337">
      <formula>IF(RIGHT(TEXT(AI548,"0.#"),1)=".",FALSE,TRUE)</formula>
    </cfRule>
    <cfRule type="expression" dxfId="1002" priority="338">
      <formula>IF(RIGHT(TEXT(AI548,"0.#"),1)=".",TRUE,FALSE)</formula>
    </cfRule>
  </conditionalFormatting>
  <conditionalFormatting sqref="AI546">
    <cfRule type="expression" dxfId="1001" priority="341">
      <formula>IF(RIGHT(TEXT(AI546,"0.#"),1)=".",FALSE,TRUE)</formula>
    </cfRule>
    <cfRule type="expression" dxfId="1000" priority="342">
      <formula>IF(RIGHT(TEXT(AI546,"0.#"),1)=".",TRUE,FALSE)</formula>
    </cfRule>
  </conditionalFormatting>
  <conditionalFormatting sqref="AI547">
    <cfRule type="expression" dxfId="999" priority="339">
      <formula>IF(RIGHT(TEXT(AI547,"0.#"),1)=".",FALSE,TRUE)</formula>
    </cfRule>
    <cfRule type="expression" dxfId="998" priority="340">
      <formula>IF(RIGHT(TEXT(AI547,"0.#"),1)=".",TRUE,FALSE)</formula>
    </cfRule>
  </conditionalFormatting>
  <conditionalFormatting sqref="AM553">
    <cfRule type="expression" dxfId="997" priority="331">
      <formula>IF(RIGHT(TEXT(AM553,"0.#"),1)=".",FALSE,TRUE)</formula>
    </cfRule>
    <cfRule type="expression" dxfId="996" priority="332">
      <formula>IF(RIGHT(TEXT(AM553,"0.#"),1)=".",TRUE,FALSE)</formula>
    </cfRule>
  </conditionalFormatting>
  <conditionalFormatting sqref="AM551">
    <cfRule type="expression" dxfId="995" priority="335">
      <formula>IF(RIGHT(TEXT(AM551,"0.#"),1)=".",FALSE,TRUE)</formula>
    </cfRule>
    <cfRule type="expression" dxfId="994" priority="336">
      <formula>IF(RIGHT(TEXT(AM551,"0.#"),1)=".",TRUE,FALSE)</formula>
    </cfRule>
  </conditionalFormatting>
  <conditionalFormatting sqref="AM552">
    <cfRule type="expression" dxfId="993" priority="333">
      <formula>IF(RIGHT(TEXT(AM552,"0.#"),1)=".",FALSE,TRUE)</formula>
    </cfRule>
    <cfRule type="expression" dxfId="992" priority="334">
      <formula>IF(RIGHT(TEXT(AM552,"0.#"),1)=".",TRUE,FALSE)</formula>
    </cfRule>
  </conditionalFormatting>
  <conditionalFormatting sqref="AI553">
    <cfRule type="expression" dxfId="991" priority="325">
      <formula>IF(RIGHT(TEXT(AI553,"0.#"),1)=".",FALSE,TRUE)</formula>
    </cfRule>
    <cfRule type="expression" dxfId="990" priority="326">
      <formula>IF(RIGHT(TEXT(AI553,"0.#"),1)=".",TRUE,FALSE)</formula>
    </cfRule>
  </conditionalFormatting>
  <conditionalFormatting sqref="AI551">
    <cfRule type="expression" dxfId="989" priority="329">
      <formula>IF(RIGHT(TEXT(AI551,"0.#"),1)=".",FALSE,TRUE)</formula>
    </cfRule>
    <cfRule type="expression" dxfId="988" priority="330">
      <formula>IF(RIGHT(TEXT(AI551,"0.#"),1)=".",TRUE,FALSE)</formula>
    </cfRule>
  </conditionalFormatting>
  <conditionalFormatting sqref="AI552">
    <cfRule type="expression" dxfId="987" priority="327">
      <formula>IF(RIGHT(TEXT(AI552,"0.#"),1)=".",FALSE,TRUE)</formula>
    </cfRule>
    <cfRule type="expression" dxfId="986" priority="328">
      <formula>IF(RIGHT(TEXT(AI552,"0.#"),1)=".",TRUE,FALSE)</formula>
    </cfRule>
  </conditionalFormatting>
  <conditionalFormatting sqref="AM558">
    <cfRule type="expression" dxfId="985" priority="319">
      <formula>IF(RIGHT(TEXT(AM558,"0.#"),1)=".",FALSE,TRUE)</formula>
    </cfRule>
    <cfRule type="expression" dxfId="984" priority="320">
      <formula>IF(RIGHT(TEXT(AM558,"0.#"),1)=".",TRUE,FALSE)</formula>
    </cfRule>
  </conditionalFormatting>
  <conditionalFormatting sqref="AM556">
    <cfRule type="expression" dxfId="983" priority="323">
      <formula>IF(RIGHT(TEXT(AM556,"0.#"),1)=".",FALSE,TRUE)</formula>
    </cfRule>
    <cfRule type="expression" dxfId="982" priority="324">
      <formula>IF(RIGHT(TEXT(AM556,"0.#"),1)=".",TRUE,FALSE)</formula>
    </cfRule>
  </conditionalFormatting>
  <conditionalFormatting sqref="AM557">
    <cfRule type="expression" dxfId="981" priority="321">
      <formula>IF(RIGHT(TEXT(AM557,"0.#"),1)=".",FALSE,TRUE)</formula>
    </cfRule>
    <cfRule type="expression" dxfId="980" priority="322">
      <formula>IF(RIGHT(TEXT(AM557,"0.#"),1)=".",TRUE,FALSE)</formula>
    </cfRule>
  </conditionalFormatting>
  <conditionalFormatting sqref="AI558">
    <cfRule type="expression" dxfId="979" priority="313">
      <formula>IF(RIGHT(TEXT(AI558,"0.#"),1)=".",FALSE,TRUE)</formula>
    </cfRule>
    <cfRule type="expression" dxfId="978" priority="314">
      <formula>IF(RIGHT(TEXT(AI558,"0.#"),1)=".",TRUE,FALSE)</formula>
    </cfRule>
  </conditionalFormatting>
  <conditionalFormatting sqref="AI556">
    <cfRule type="expression" dxfId="977" priority="317">
      <formula>IF(RIGHT(TEXT(AI556,"0.#"),1)=".",FALSE,TRUE)</formula>
    </cfRule>
    <cfRule type="expression" dxfId="976" priority="318">
      <formula>IF(RIGHT(TEXT(AI556,"0.#"),1)=".",TRUE,FALSE)</formula>
    </cfRule>
  </conditionalFormatting>
  <conditionalFormatting sqref="AI557">
    <cfRule type="expression" dxfId="975" priority="315">
      <formula>IF(RIGHT(TEXT(AI557,"0.#"),1)=".",FALSE,TRUE)</formula>
    </cfRule>
    <cfRule type="expression" dxfId="974" priority="316">
      <formula>IF(RIGHT(TEXT(AI557,"0.#"),1)=".",TRUE,FALSE)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29:AC29">
    <cfRule type="expression" dxfId="745" priority="47">
      <formula>IF(RIGHT(TEXT(P29,"0.#"),1)=".",FALSE,TRUE)</formula>
    </cfRule>
    <cfRule type="expression" dxfId="744" priority="48">
      <formula>IF(RIGHT(TEXT(P29,"0.#"),1)=".",TRUE,FALSE)</formula>
    </cfRule>
  </conditionalFormatting>
  <conditionalFormatting sqref="AM32">
    <cfRule type="expression" dxfId="743" priority="43">
      <formula>IF(RIGHT(TEXT(AM32,"0.#"),1)=".",FALSE,TRUE)</formula>
    </cfRule>
    <cfRule type="expression" dxfId="742" priority="44">
      <formula>IF(RIGHT(TEXT(AM32,"0.#"),1)=".",TRUE,FALSE)</formula>
    </cfRule>
  </conditionalFormatting>
  <conditionalFormatting sqref="AM34">
    <cfRule type="expression" dxfId="741" priority="41">
      <formula>IF(RIGHT(TEXT(AM34,"0.#"),1)=".",FALSE,TRUE)</formula>
    </cfRule>
    <cfRule type="expression" dxfId="740" priority="42">
      <formula>IF(RIGHT(TEXT(AM34,"0.#"),1)=".",TRUE,FALSE)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AL878:AO878">
    <cfRule type="expression" dxfId="731" priority="29">
      <formula>IF(AND(AL878&gt;=0, RIGHT(TEXT(AL878,"0.#"),1)&lt;&gt;"."),TRUE,FALSE)</formula>
    </cfRule>
    <cfRule type="expression" dxfId="730" priority="30">
      <formula>IF(AND(AL878&gt;=0, RIGHT(TEXT(AL878,"0.#"),1)="."),TRUE,FALSE)</formula>
    </cfRule>
    <cfRule type="expression" dxfId="729" priority="31">
      <formula>IF(AND(AL878&lt;0, RIGHT(TEXT(AL878,"0.#"),1)&lt;&gt;"."),TRUE,FALSE)</formula>
    </cfRule>
    <cfRule type="expression" dxfId="728" priority="32">
      <formula>IF(AND(AL878&lt;0, RIGHT(TEXT(AL878,"0.#"),1)="."),TRUE,FALSE)</formula>
    </cfRule>
  </conditionalFormatting>
  <conditionalFormatting sqref="Y911">
    <cfRule type="expression" dxfId="727" priority="27">
      <formula>IF(RIGHT(TEXT(Y911,"0.#"),1)=".",FALSE,TRUE)</formula>
    </cfRule>
    <cfRule type="expression" dxfId="726" priority="28">
      <formula>IF(RIGHT(TEXT(Y911,"0.#"),1)=".",TRUE,FALSE)</formula>
    </cfRule>
  </conditionalFormatting>
  <conditionalFormatting sqref="AL911:AO911">
    <cfRule type="expression" dxfId="725" priority="23">
      <formula>IF(AND(AL911&gt;=0, RIGHT(TEXT(AL911,"0.#"),1)&lt;&gt;"."),TRUE,FALSE)</formula>
    </cfRule>
    <cfRule type="expression" dxfId="724" priority="24">
      <formula>IF(AND(AL911&gt;=0, RIGHT(TEXT(AL911,"0.#"),1)="."),TRUE,FALSE)</formula>
    </cfRule>
    <cfRule type="expression" dxfId="723" priority="25">
      <formula>IF(AND(AL911&lt;0, RIGHT(TEXT(AL911,"0.#"),1)&lt;&gt;"."),TRUE,FALSE)</formula>
    </cfRule>
    <cfRule type="expression" dxfId="722" priority="26">
      <formula>IF(AND(AL911&lt;0, RIGHT(TEXT(AL911,"0.#"),1)="."),TRUE,FALSE)</formula>
    </cfRule>
  </conditionalFormatting>
  <conditionalFormatting sqref="AL1110:AO1110">
    <cfRule type="expression" dxfId="721" priority="19">
      <formula>IF(AND(AL1110&gt;=0, RIGHT(TEXT(AL1110,"0.#"),1)&lt;&gt;"."),TRUE,FALSE)</formula>
    </cfRule>
    <cfRule type="expression" dxfId="720" priority="20">
      <formula>IF(AND(AL1110&gt;=0, RIGHT(TEXT(AL1110,"0.#"),1)="."),TRUE,FALSE)</formula>
    </cfRule>
    <cfRule type="expression" dxfId="719" priority="21">
      <formula>IF(AND(AL1110&lt;0, RIGHT(TEXT(AL1110,"0.#"),1)&lt;&gt;"."),TRUE,FALSE)</formula>
    </cfRule>
    <cfRule type="expression" dxfId="718" priority="22">
      <formula>IF(AND(AL1110&lt;0, RIGHT(TEXT(AL1110,"0.#"),1)="."),TRUE,FALSE)</formula>
    </cfRule>
  </conditionalFormatting>
  <conditionalFormatting sqref="Y1110">
    <cfRule type="expression" dxfId="717" priority="17">
      <formula>IF(RIGHT(TEXT(Y1110,"0.#"),1)=".",FALSE,TRUE)</formula>
    </cfRule>
    <cfRule type="expression" dxfId="716" priority="18">
      <formula>IF(RIGHT(TEXT(Y1110,"0.#"),1)=".",TRUE,FALSE)</formula>
    </cfRule>
  </conditionalFormatting>
  <conditionalFormatting sqref="AL1111:AO1111">
    <cfRule type="expression" dxfId="715" priority="13">
      <formula>IF(AND(AL1111&gt;=0, RIGHT(TEXT(AL1111,"0.#"),1)&lt;&gt;"."),TRUE,FALSE)</formula>
    </cfRule>
    <cfRule type="expression" dxfId="714" priority="14">
      <formula>IF(AND(AL1111&gt;=0, RIGHT(TEXT(AL1111,"0.#"),1)="."),TRUE,FALSE)</formula>
    </cfRule>
    <cfRule type="expression" dxfId="713" priority="15">
      <formula>IF(AND(AL1111&lt;0, RIGHT(TEXT(AL1111,"0.#"),1)&lt;&gt;"."),TRUE,FALSE)</formula>
    </cfRule>
    <cfRule type="expression" dxfId="712" priority="16">
      <formula>IF(AND(AL1111&lt;0, RIGHT(TEXT(AL1111,"0.#"),1)="."),TRUE,FALSE)</formula>
    </cfRule>
  </conditionalFormatting>
  <conditionalFormatting sqref="Y1111">
    <cfRule type="expression" dxfId="711" priority="11">
      <formula>IF(RIGHT(TEXT(Y1111,"0.#"),1)=".",FALSE,TRUE)</formula>
    </cfRule>
    <cfRule type="expression" dxfId="710" priority="12">
      <formula>IF(RIGHT(TEXT(Y1111,"0.#"),1)=".",TRUE,FALSE)</formula>
    </cfRule>
  </conditionalFormatting>
  <conditionalFormatting sqref="AL1112:AO1112">
    <cfRule type="expression" dxfId="709" priority="7">
      <formula>IF(AND(AL1112&gt;=0, RIGHT(TEXT(AL1112,"0.#"),1)&lt;&gt;"."),TRUE,FALSE)</formula>
    </cfRule>
    <cfRule type="expression" dxfId="708" priority="8">
      <formula>IF(AND(AL1112&gt;=0, RIGHT(TEXT(AL1112,"0.#"),1)="."),TRUE,FALSE)</formula>
    </cfRule>
    <cfRule type="expression" dxfId="707" priority="9">
      <formula>IF(AND(AL1112&lt;0, RIGHT(TEXT(AL1112,"0.#"),1)&lt;&gt;"."),TRUE,FALSE)</formula>
    </cfRule>
    <cfRule type="expression" dxfId="706" priority="10">
      <formula>IF(AND(AL1112&lt;0, RIGHT(TEXT(AL1112,"0.#"),1)="."),TRUE,FALSE)</formula>
    </cfRule>
  </conditionalFormatting>
  <conditionalFormatting sqref="Y1112">
    <cfRule type="expression" dxfId="705" priority="5">
      <formula>IF(RIGHT(TEXT(Y1112,"0.#"),1)=".",FALSE,TRUE)</formula>
    </cfRule>
    <cfRule type="expression" dxfId="704" priority="6">
      <formula>IF(RIGHT(TEXT(Y1112,"0.#"),1)=".",TRUE,FALSE)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7" max="49" man="1"/>
    <brk id="429"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t="s">
        <v>749</v>
      </c>
      <c r="C5" s="13" t="str">
        <f t="shared" si="0"/>
        <v>海洋政策</v>
      </c>
      <c r="D5" s="13" t="str">
        <f>IF(C5="",D4,IF(D4&lt;&gt;"",CONCATENATE(D4,"、",C5),C5))</f>
        <v>海洋政策</v>
      </c>
      <c r="F5" s="18" t="s">
        <v>114</v>
      </c>
      <c r="G5" s="17"/>
      <c r="H5" s="13" t="str">
        <f t="shared" si="1"/>
        <v/>
      </c>
      <c r="I5" s="13" t="str">
        <f t="shared" si="5"/>
        <v>一般会計</v>
      </c>
      <c r="K5" s="14" t="s">
        <v>106</v>
      </c>
      <c r="L5" s="15" t="s">
        <v>749</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海洋政策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海洋政策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5" t="s">
        <v>348</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28"/>
      <c r="Z2" s="834"/>
      <c r="AA2" s="835"/>
      <c r="AB2" s="1032" t="s">
        <v>11</v>
      </c>
      <c r="AC2" s="1033"/>
      <c r="AD2" s="1034"/>
      <c r="AE2" s="1038" t="s">
        <v>389</v>
      </c>
      <c r="AF2" s="1038"/>
      <c r="AG2" s="1038"/>
      <c r="AH2" s="1038"/>
      <c r="AI2" s="1038" t="s">
        <v>411</v>
      </c>
      <c r="AJ2" s="1038"/>
      <c r="AK2" s="1038"/>
      <c r="AL2" s="567"/>
      <c r="AM2" s="1038" t="s">
        <v>508</v>
      </c>
      <c r="AN2" s="1038"/>
      <c r="AO2" s="1038"/>
      <c r="AP2" s="567"/>
      <c r="AQ2" s="158" t="s">
        <v>232</v>
      </c>
      <c r="AR2" s="133"/>
      <c r="AS2" s="133"/>
      <c r="AT2" s="134"/>
      <c r="AU2" s="543" t="s">
        <v>134</v>
      </c>
      <c r="AV2" s="543"/>
      <c r="AW2" s="543"/>
      <c r="AX2" s="544"/>
      <c r="AY2" s="34">
        <f>COUNTA($G$4)</f>
        <v>0</v>
      </c>
    </row>
    <row r="3" spans="1:51" ht="18.75" customHeight="1" x14ac:dyDescent="0.15">
      <c r="A3" s="405"/>
      <c r="B3" s="406"/>
      <c r="C3" s="406"/>
      <c r="D3" s="406"/>
      <c r="E3" s="406"/>
      <c r="F3" s="407"/>
      <c r="G3" s="424"/>
      <c r="H3" s="403"/>
      <c r="I3" s="403"/>
      <c r="J3" s="403"/>
      <c r="K3" s="403"/>
      <c r="L3" s="403"/>
      <c r="M3" s="403"/>
      <c r="N3" s="403"/>
      <c r="O3" s="425"/>
      <c r="P3" s="442"/>
      <c r="Q3" s="403"/>
      <c r="R3" s="403"/>
      <c r="S3" s="403"/>
      <c r="T3" s="403"/>
      <c r="U3" s="403"/>
      <c r="V3" s="403"/>
      <c r="W3" s="403"/>
      <c r="X3" s="425"/>
      <c r="Y3" s="1029"/>
      <c r="Z3" s="1030"/>
      <c r="AA3" s="1031"/>
      <c r="AB3" s="1035"/>
      <c r="AC3" s="1036"/>
      <c r="AD3" s="1037"/>
      <c r="AE3" s="923"/>
      <c r="AF3" s="923"/>
      <c r="AG3" s="923"/>
      <c r="AH3" s="923"/>
      <c r="AI3" s="923"/>
      <c r="AJ3" s="923"/>
      <c r="AK3" s="923"/>
      <c r="AL3" s="418"/>
      <c r="AM3" s="923"/>
      <c r="AN3" s="923"/>
      <c r="AO3" s="923"/>
      <c r="AP3" s="418"/>
      <c r="AQ3" s="199"/>
      <c r="AR3" s="200"/>
      <c r="AS3" s="136" t="s">
        <v>233</v>
      </c>
      <c r="AT3" s="137"/>
      <c r="AU3" s="200"/>
      <c r="AV3" s="200"/>
      <c r="AW3" s="403" t="s">
        <v>179</v>
      </c>
      <c r="AX3" s="404"/>
      <c r="AY3" s="34">
        <f>$AY$2</f>
        <v>0</v>
      </c>
    </row>
    <row r="4" spans="1:51" ht="22.5" customHeight="1" x14ac:dyDescent="0.15">
      <c r="A4" s="408"/>
      <c r="B4" s="406"/>
      <c r="C4" s="406"/>
      <c r="D4" s="406"/>
      <c r="E4" s="406"/>
      <c r="F4" s="407"/>
      <c r="G4" s="574"/>
      <c r="H4" s="1005"/>
      <c r="I4" s="1005"/>
      <c r="J4" s="1005"/>
      <c r="K4" s="1005"/>
      <c r="L4" s="1005"/>
      <c r="M4" s="1005"/>
      <c r="N4" s="1005"/>
      <c r="O4" s="1006"/>
      <c r="P4" s="108"/>
      <c r="Q4" s="1013"/>
      <c r="R4" s="1013"/>
      <c r="S4" s="1013"/>
      <c r="T4" s="1013"/>
      <c r="U4" s="1013"/>
      <c r="V4" s="1013"/>
      <c r="W4" s="1013"/>
      <c r="X4" s="1014"/>
      <c r="Y4" s="1023" t="s">
        <v>12</v>
      </c>
      <c r="Z4" s="1024"/>
      <c r="AA4" s="1025"/>
      <c r="AB4" s="471"/>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9"/>
      <c r="B5" s="410"/>
      <c r="C5" s="410"/>
      <c r="D5" s="410"/>
      <c r="E5" s="410"/>
      <c r="F5" s="411"/>
      <c r="G5" s="1007"/>
      <c r="H5" s="1008"/>
      <c r="I5" s="1008"/>
      <c r="J5" s="1008"/>
      <c r="K5" s="1008"/>
      <c r="L5" s="1008"/>
      <c r="M5" s="1008"/>
      <c r="N5" s="1008"/>
      <c r="O5" s="1009"/>
      <c r="P5" s="1015"/>
      <c r="Q5" s="1015"/>
      <c r="R5" s="1015"/>
      <c r="S5" s="1015"/>
      <c r="T5" s="1015"/>
      <c r="U5" s="1015"/>
      <c r="V5" s="1015"/>
      <c r="W5" s="1015"/>
      <c r="X5" s="1016"/>
      <c r="Y5" s="457" t="s">
        <v>54</v>
      </c>
      <c r="Z5" s="1020"/>
      <c r="AA5" s="1021"/>
      <c r="AB5" s="533"/>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9"/>
      <c r="B6" s="410"/>
      <c r="C6" s="410"/>
      <c r="D6" s="410"/>
      <c r="E6" s="410"/>
      <c r="F6" s="411"/>
      <c r="G6" s="1010"/>
      <c r="H6" s="1011"/>
      <c r="I6" s="1011"/>
      <c r="J6" s="1011"/>
      <c r="K6" s="1011"/>
      <c r="L6" s="1011"/>
      <c r="M6" s="1011"/>
      <c r="N6" s="1011"/>
      <c r="O6" s="1012"/>
      <c r="P6" s="1017"/>
      <c r="Q6" s="1017"/>
      <c r="R6" s="1017"/>
      <c r="S6" s="1017"/>
      <c r="T6" s="1017"/>
      <c r="U6" s="1017"/>
      <c r="V6" s="1017"/>
      <c r="W6" s="1017"/>
      <c r="X6" s="1018"/>
      <c r="Y6" s="1019" t="s">
        <v>13</v>
      </c>
      <c r="Z6" s="1020"/>
      <c r="AA6" s="1021"/>
      <c r="AB6" s="602"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5" t="s">
        <v>348</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28"/>
      <c r="Z9" s="834"/>
      <c r="AA9" s="835"/>
      <c r="AB9" s="1032" t="s">
        <v>11</v>
      </c>
      <c r="AC9" s="1033"/>
      <c r="AD9" s="1034"/>
      <c r="AE9" s="1038" t="s">
        <v>389</v>
      </c>
      <c r="AF9" s="1038"/>
      <c r="AG9" s="1038"/>
      <c r="AH9" s="1038"/>
      <c r="AI9" s="1038" t="s">
        <v>411</v>
      </c>
      <c r="AJ9" s="1038"/>
      <c r="AK9" s="1038"/>
      <c r="AL9" s="567"/>
      <c r="AM9" s="1038" t="s">
        <v>508</v>
      </c>
      <c r="AN9" s="1038"/>
      <c r="AO9" s="1038"/>
      <c r="AP9" s="567"/>
      <c r="AQ9" s="158" t="s">
        <v>232</v>
      </c>
      <c r="AR9" s="133"/>
      <c r="AS9" s="133"/>
      <c r="AT9" s="134"/>
      <c r="AU9" s="543" t="s">
        <v>134</v>
      </c>
      <c r="AV9" s="543"/>
      <c r="AW9" s="543"/>
      <c r="AX9" s="544"/>
      <c r="AY9" s="34">
        <f>COUNTA($G$11)</f>
        <v>0</v>
      </c>
    </row>
    <row r="10" spans="1:51" ht="18.75" customHeight="1" x14ac:dyDescent="0.15">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29"/>
      <c r="Z10" s="1030"/>
      <c r="AA10" s="1031"/>
      <c r="AB10" s="1035"/>
      <c r="AC10" s="1036"/>
      <c r="AD10" s="1037"/>
      <c r="AE10" s="923"/>
      <c r="AF10" s="923"/>
      <c r="AG10" s="923"/>
      <c r="AH10" s="923"/>
      <c r="AI10" s="923"/>
      <c r="AJ10" s="923"/>
      <c r="AK10" s="923"/>
      <c r="AL10" s="418"/>
      <c r="AM10" s="923"/>
      <c r="AN10" s="923"/>
      <c r="AO10" s="923"/>
      <c r="AP10" s="418"/>
      <c r="AQ10" s="199"/>
      <c r="AR10" s="200"/>
      <c r="AS10" s="136" t="s">
        <v>233</v>
      </c>
      <c r="AT10" s="137"/>
      <c r="AU10" s="200"/>
      <c r="AV10" s="200"/>
      <c r="AW10" s="403" t="s">
        <v>179</v>
      </c>
      <c r="AX10" s="404"/>
      <c r="AY10" s="34">
        <f>$AY$9</f>
        <v>0</v>
      </c>
    </row>
    <row r="11" spans="1:51" ht="22.5" customHeight="1" x14ac:dyDescent="0.15">
      <c r="A11" s="408"/>
      <c r="B11" s="406"/>
      <c r="C11" s="406"/>
      <c r="D11" s="406"/>
      <c r="E11" s="406"/>
      <c r="F11" s="407"/>
      <c r="G11" s="574"/>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71"/>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9"/>
      <c r="B12" s="410"/>
      <c r="C12" s="410"/>
      <c r="D12" s="410"/>
      <c r="E12" s="410"/>
      <c r="F12" s="411"/>
      <c r="G12" s="1007"/>
      <c r="H12" s="1008"/>
      <c r="I12" s="1008"/>
      <c r="J12" s="1008"/>
      <c r="K12" s="1008"/>
      <c r="L12" s="1008"/>
      <c r="M12" s="1008"/>
      <c r="N12" s="1008"/>
      <c r="O12" s="1009"/>
      <c r="P12" s="1015"/>
      <c r="Q12" s="1015"/>
      <c r="R12" s="1015"/>
      <c r="S12" s="1015"/>
      <c r="T12" s="1015"/>
      <c r="U12" s="1015"/>
      <c r="V12" s="1015"/>
      <c r="W12" s="1015"/>
      <c r="X12" s="1016"/>
      <c r="Y12" s="457" t="s">
        <v>54</v>
      </c>
      <c r="Z12" s="1020"/>
      <c r="AA12" s="1021"/>
      <c r="AB12" s="533"/>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2"/>
      <c r="B13" s="413"/>
      <c r="C13" s="413"/>
      <c r="D13" s="413"/>
      <c r="E13" s="413"/>
      <c r="F13" s="414"/>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2"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5" t="s">
        <v>348</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28"/>
      <c r="Z16" s="834"/>
      <c r="AA16" s="835"/>
      <c r="AB16" s="1032" t="s">
        <v>11</v>
      </c>
      <c r="AC16" s="1033"/>
      <c r="AD16" s="1034"/>
      <c r="AE16" s="1038" t="s">
        <v>389</v>
      </c>
      <c r="AF16" s="1038"/>
      <c r="AG16" s="1038"/>
      <c r="AH16" s="1038"/>
      <c r="AI16" s="1038" t="s">
        <v>411</v>
      </c>
      <c r="AJ16" s="1038"/>
      <c r="AK16" s="1038"/>
      <c r="AL16" s="567"/>
      <c r="AM16" s="1038" t="s">
        <v>508</v>
      </c>
      <c r="AN16" s="1038"/>
      <c r="AO16" s="1038"/>
      <c r="AP16" s="567"/>
      <c r="AQ16" s="158" t="s">
        <v>232</v>
      </c>
      <c r="AR16" s="133"/>
      <c r="AS16" s="133"/>
      <c r="AT16" s="134"/>
      <c r="AU16" s="543" t="s">
        <v>134</v>
      </c>
      <c r="AV16" s="543"/>
      <c r="AW16" s="543"/>
      <c r="AX16" s="544"/>
      <c r="AY16" s="34">
        <f>COUNTA($G$18)</f>
        <v>0</v>
      </c>
    </row>
    <row r="17" spans="1:51" ht="18.75" customHeight="1" x14ac:dyDescent="0.15">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29"/>
      <c r="Z17" s="1030"/>
      <c r="AA17" s="1031"/>
      <c r="AB17" s="1035"/>
      <c r="AC17" s="1036"/>
      <c r="AD17" s="1037"/>
      <c r="AE17" s="923"/>
      <c r="AF17" s="923"/>
      <c r="AG17" s="923"/>
      <c r="AH17" s="923"/>
      <c r="AI17" s="923"/>
      <c r="AJ17" s="923"/>
      <c r="AK17" s="923"/>
      <c r="AL17" s="418"/>
      <c r="AM17" s="923"/>
      <c r="AN17" s="923"/>
      <c r="AO17" s="923"/>
      <c r="AP17" s="418"/>
      <c r="AQ17" s="199"/>
      <c r="AR17" s="200"/>
      <c r="AS17" s="136" t="s">
        <v>233</v>
      </c>
      <c r="AT17" s="137"/>
      <c r="AU17" s="200"/>
      <c r="AV17" s="200"/>
      <c r="AW17" s="403" t="s">
        <v>179</v>
      </c>
      <c r="AX17" s="404"/>
      <c r="AY17" s="34">
        <f>$AY$16</f>
        <v>0</v>
      </c>
    </row>
    <row r="18" spans="1:51" ht="22.5" customHeight="1" x14ac:dyDescent="0.15">
      <c r="A18" s="408"/>
      <c r="B18" s="406"/>
      <c r="C18" s="406"/>
      <c r="D18" s="406"/>
      <c r="E18" s="406"/>
      <c r="F18" s="407"/>
      <c r="G18" s="574"/>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71"/>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9"/>
      <c r="B19" s="410"/>
      <c r="C19" s="410"/>
      <c r="D19" s="410"/>
      <c r="E19" s="410"/>
      <c r="F19" s="411"/>
      <c r="G19" s="1007"/>
      <c r="H19" s="1008"/>
      <c r="I19" s="1008"/>
      <c r="J19" s="1008"/>
      <c r="K19" s="1008"/>
      <c r="L19" s="1008"/>
      <c r="M19" s="1008"/>
      <c r="N19" s="1008"/>
      <c r="O19" s="1009"/>
      <c r="P19" s="1015"/>
      <c r="Q19" s="1015"/>
      <c r="R19" s="1015"/>
      <c r="S19" s="1015"/>
      <c r="T19" s="1015"/>
      <c r="U19" s="1015"/>
      <c r="V19" s="1015"/>
      <c r="W19" s="1015"/>
      <c r="X19" s="1016"/>
      <c r="Y19" s="457" t="s">
        <v>54</v>
      </c>
      <c r="Z19" s="1020"/>
      <c r="AA19" s="1021"/>
      <c r="AB19" s="533"/>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2"/>
      <c r="B20" s="413"/>
      <c r="C20" s="413"/>
      <c r="D20" s="413"/>
      <c r="E20" s="413"/>
      <c r="F20" s="414"/>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2"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5" t="s">
        <v>348</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28"/>
      <c r="Z23" s="834"/>
      <c r="AA23" s="835"/>
      <c r="AB23" s="1032" t="s">
        <v>11</v>
      </c>
      <c r="AC23" s="1033"/>
      <c r="AD23" s="1034"/>
      <c r="AE23" s="1038" t="s">
        <v>389</v>
      </c>
      <c r="AF23" s="1038"/>
      <c r="AG23" s="1038"/>
      <c r="AH23" s="1038"/>
      <c r="AI23" s="1038" t="s">
        <v>411</v>
      </c>
      <c r="AJ23" s="1038"/>
      <c r="AK23" s="1038"/>
      <c r="AL23" s="567"/>
      <c r="AM23" s="1038" t="s">
        <v>508</v>
      </c>
      <c r="AN23" s="1038"/>
      <c r="AO23" s="1038"/>
      <c r="AP23" s="567"/>
      <c r="AQ23" s="158" t="s">
        <v>232</v>
      </c>
      <c r="AR23" s="133"/>
      <c r="AS23" s="133"/>
      <c r="AT23" s="134"/>
      <c r="AU23" s="543" t="s">
        <v>134</v>
      </c>
      <c r="AV23" s="543"/>
      <c r="AW23" s="543"/>
      <c r="AX23" s="544"/>
      <c r="AY23" s="34">
        <f>COUNTA($G$25)</f>
        <v>0</v>
      </c>
    </row>
    <row r="24" spans="1:51" ht="18.75" customHeight="1" x14ac:dyDescent="0.15">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29"/>
      <c r="Z24" s="1030"/>
      <c r="AA24" s="1031"/>
      <c r="AB24" s="1035"/>
      <c r="AC24" s="1036"/>
      <c r="AD24" s="1037"/>
      <c r="AE24" s="923"/>
      <c r="AF24" s="923"/>
      <c r="AG24" s="923"/>
      <c r="AH24" s="923"/>
      <c r="AI24" s="923"/>
      <c r="AJ24" s="923"/>
      <c r="AK24" s="923"/>
      <c r="AL24" s="418"/>
      <c r="AM24" s="923"/>
      <c r="AN24" s="923"/>
      <c r="AO24" s="923"/>
      <c r="AP24" s="418"/>
      <c r="AQ24" s="199"/>
      <c r="AR24" s="200"/>
      <c r="AS24" s="136" t="s">
        <v>233</v>
      </c>
      <c r="AT24" s="137"/>
      <c r="AU24" s="200"/>
      <c r="AV24" s="200"/>
      <c r="AW24" s="403" t="s">
        <v>179</v>
      </c>
      <c r="AX24" s="404"/>
      <c r="AY24" s="34">
        <f>$AY$23</f>
        <v>0</v>
      </c>
    </row>
    <row r="25" spans="1:51" ht="22.5" customHeight="1" x14ac:dyDescent="0.15">
      <c r="A25" s="408"/>
      <c r="B25" s="406"/>
      <c r="C25" s="406"/>
      <c r="D25" s="406"/>
      <c r="E25" s="406"/>
      <c r="F25" s="407"/>
      <c r="G25" s="574"/>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71"/>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9"/>
      <c r="B26" s="410"/>
      <c r="C26" s="410"/>
      <c r="D26" s="410"/>
      <c r="E26" s="410"/>
      <c r="F26" s="411"/>
      <c r="G26" s="1007"/>
      <c r="H26" s="1008"/>
      <c r="I26" s="1008"/>
      <c r="J26" s="1008"/>
      <c r="K26" s="1008"/>
      <c r="L26" s="1008"/>
      <c r="M26" s="1008"/>
      <c r="N26" s="1008"/>
      <c r="O26" s="1009"/>
      <c r="P26" s="1015"/>
      <c r="Q26" s="1015"/>
      <c r="R26" s="1015"/>
      <c r="S26" s="1015"/>
      <c r="T26" s="1015"/>
      <c r="U26" s="1015"/>
      <c r="V26" s="1015"/>
      <c r="W26" s="1015"/>
      <c r="X26" s="1016"/>
      <c r="Y26" s="457" t="s">
        <v>54</v>
      </c>
      <c r="Z26" s="1020"/>
      <c r="AA26" s="1021"/>
      <c r="AB26" s="533"/>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2"/>
      <c r="B27" s="413"/>
      <c r="C27" s="413"/>
      <c r="D27" s="413"/>
      <c r="E27" s="413"/>
      <c r="F27" s="414"/>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2"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5" t="s">
        <v>348</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28"/>
      <c r="Z30" s="834"/>
      <c r="AA30" s="835"/>
      <c r="AB30" s="1032" t="s">
        <v>11</v>
      </c>
      <c r="AC30" s="1033"/>
      <c r="AD30" s="1034"/>
      <c r="AE30" s="1038" t="s">
        <v>389</v>
      </c>
      <c r="AF30" s="1038"/>
      <c r="AG30" s="1038"/>
      <c r="AH30" s="1038"/>
      <c r="AI30" s="1038" t="s">
        <v>411</v>
      </c>
      <c r="AJ30" s="1038"/>
      <c r="AK30" s="1038"/>
      <c r="AL30" s="567"/>
      <c r="AM30" s="1038" t="s">
        <v>508</v>
      </c>
      <c r="AN30" s="1038"/>
      <c r="AO30" s="1038"/>
      <c r="AP30" s="567"/>
      <c r="AQ30" s="158" t="s">
        <v>232</v>
      </c>
      <c r="AR30" s="133"/>
      <c r="AS30" s="133"/>
      <c r="AT30" s="134"/>
      <c r="AU30" s="543" t="s">
        <v>134</v>
      </c>
      <c r="AV30" s="543"/>
      <c r="AW30" s="543"/>
      <c r="AX30" s="544"/>
      <c r="AY30" s="34">
        <f>COUNTA($G$32)</f>
        <v>0</v>
      </c>
    </row>
    <row r="31" spans="1:51"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29"/>
      <c r="Z31" s="1030"/>
      <c r="AA31" s="1031"/>
      <c r="AB31" s="1035"/>
      <c r="AC31" s="1036"/>
      <c r="AD31" s="1037"/>
      <c r="AE31" s="923"/>
      <c r="AF31" s="923"/>
      <c r="AG31" s="923"/>
      <c r="AH31" s="923"/>
      <c r="AI31" s="923"/>
      <c r="AJ31" s="923"/>
      <c r="AK31" s="923"/>
      <c r="AL31" s="418"/>
      <c r="AM31" s="923"/>
      <c r="AN31" s="923"/>
      <c r="AO31" s="923"/>
      <c r="AP31" s="418"/>
      <c r="AQ31" s="199"/>
      <c r="AR31" s="200"/>
      <c r="AS31" s="136" t="s">
        <v>233</v>
      </c>
      <c r="AT31" s="137"/>
      <c r="AU31" s="200"/>
      <c r="AV31" s="200"/>
      <c r="AW31" s="403" t="s">
        <v>179</v>
      </c>
      <c r="AX31" s="404"/>
      <c r="AY31" s="34">
        <f>$AY$30</f>
        <v>0</v>
      </c>
    </row>
    <row r="32" spans="1:51" ht="22.5" customHeight="1" x14ac:dyDescent="0.15">
      <c r="A32" s="408"/>
      <c r="B32" s="406"/>
      <c r="C32" s="406"/>
      <c r="D32" s="406"/>
      <c r="E32" s="406"/>
      <c r="F32" s="407"/>
      <c r="G32" s="574"/>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71"/>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9"/>
      <c r="B33" s="410"/>
      <c r="C33" s="410"/>
      <c r="D33" s="410"/>
      <c r="E33" s="410"/>
      <c r="F33" s="411"/>
      <c r="G33" s="1007"/>
      <c r="H33" s="1008"/>
      <c r="I33" s="1008"/>
      <c r="J33" s="1008"/>
      <c r="K33" s="1008"/>
      <c r="L33" s="1008"/>
      <c r="M33" s="1008"/>
      <c r="N33" s="1008"/>
      <c r="O33" s="1009"/>
      <c r="P33" s="1015"/>
      <c r="Q33" s="1015"/>
      <c r="R33" s="1015"/>
      <c r="S33" s="1015"/>
      <c r="T33" s="1015"/>
      <c r="U33" s="1015"/>
      <c r="V33" s="1015"/>
      <c r="W33" s="1015"/>
      <c r="X33" s="1016"/>
      <c r="Y33" s="457" t="s">
        <v>54</v>
      </c>
      <c r="Z33" s="1020"/>
      <c r="AA33" s="1021"/>
      <c r="AB33" s="533"/>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2"/>
      <c r="B34" s="413"/>
      <c r="C34" s="413"/>
      <c r="D34" s="413"/>
      <c r="E34" s="413"/>
      <c r="F34" s="414"/>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2"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5" t="s">
        <v>348</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28"/>
      <c r="Z37" s="834"/>
      <c r="AA37" s="835"/>
      <c r="AB37" s="1032" t="s">
        <v>11</v>
      </c>
      <c r="AC37" s="1033"/>
      <c r="AD37" s="1034"/>
      <c r="AE37" s="1038" t="s">
        <v>389</v>
      </c>
      <c r="AF37" s="1038"/>
      <c r="AG37" s="1038"/>
      <c r="AH37" s="1038"/>
      <c r="AI37" s="1038" t="s">
        <v>411</v>
      </c>
      <c r="AJ37" s="1038"/>
      <c r="AK37" s="1038"/>
      <c r="AL37" s="567"/>
      <c r="AM37" s="1038" t="s">
        <v>508</v>
      </c>
      <c r="AN37" s="1038"/>
      <c r="AO37" s="1038"/>
      <c r="AP37" s="567"/>
      <c r="AQ37" s="158" t="s">
        <v>232</v>
      </c>
      <c r="AR37" s="133"/>
      <c r="AS37" s="133"/>
      <c r="AT37" s="134"/>
      <c r="AU37" s="543" t="s">
        <v>134</v>
      </c>
      <c r="AV37" s="543"/>
      <c r="AW37" s="543"/>
      <c r="AX37" s="544"/>
      <c r="AY37" s="34">
        <f>COUNTA($G$39)</f>
        <v>0</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29"/>
      <c r="Z38" s="1030"/>
      <c r="AA38" s="1031"/>
      <c r="AB38" s="1035"/>
      <c r="AC38" s="1036"/>
      <c r="AD38" s="1037"/>
      <c r="AE38" s="923"/>
      <c r="AF38" s="923"/>
      <c r="AG38" s="923"/>
      <c r="AH38" s="923"/>
      <c r="AI38" s="923"/>
      <c r="AJ38" s="923"/>
      <c r="AK38" s="923"/>
      <c r="AL38" s="418"/>
      <c r="AM38" s="923"/>
      <c r="AN38" s="923"/>
      <c r="AO38" s="923"/>
      <c r="AP38" s="418"/>
      <c r="AQ38" s="199"/>
      <c r="AR38" s="200"/>
      <c r="AS38" s="136" t="s">
        <v>233</v>
      </c>
      <c r="AT38" s="137"/>
      <c r="AU38" s="200"/>
      <c r="AV38" s="200"/>
      <c r="AW38" s="403" t="s">
        <v>179</v>
      </c>
      <c r="AX38" s="404"/>
      <c r="AY38" s="34">
        <f>$AY$37</f>
        <v>0</v>
      </c>
    </row>
    <row r="39" spans="1:51" ht="22.5" customHeight="1" x14ac:dyDescent="0.15">
      <c r="A39" s="408"/>
      <c r="B39" s="406"/>
      <c r="C39" s="406"/>
      <c r="D39" s="406"/>
      <c r="E39" s="406"/>
      <c r="F39" s="407"/>
      <c r="G39" s="574"/>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71"/>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9"/>
      <c r="B40" s="410"/>
      <c r="C40" s="410"/>
      <c r="D40" s="410"/>
      <c r="E40" s="410"/>
      <c r="F40" s="411"/>
      <c r="G40" s="1007"/>
      <c r="H40" s="1008"/>
      <c r="I40" s="1008"/>
      <c r="J40" s="1008"/>
      <c r="K40" s="1008"/>
      <c r="L40" s="1008"/>
      <c r="M40" s="1008"/>
      <c r="N40" s="1008"/>
      <c r="O40" s="1009"/>
      <c r="P40" s="1015"/>
      <c r="Q40" s="1015"/>
      <c r="R40" s="1015"/>
      <c r="S40" s="1015"/>
      <c r="T40" s="1015"/>
      <c r="U40" s="1015"/>
      <c r="V40" s="1015"/>
      <c r="W40" s="1015"/>
      <c r="X40" s="1016"/>
      <c r="Y40" s="457" t="s">
        <v>54</v>
      </c>
      <c r="Z40" s="1020"/>
      <c r="AA40" s="1021"/>
      <c r="AB40" s="533"/>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2"/>
      <c r="B41" s="413"/>
      <c r="C41" s="413"/>
      <c r="D41" s="413"/>
      <c r="E41" s="413"/>
      <c r="F41" s="414"/>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2"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5" t="s">
        <v>348</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28"/>
      <c r="Z44" s="834"/>
      <c r="AA44" s="835"/>
      <c r="AB44" s="1032" t="s">
        <v>11</v>
      </c>
      <c r="AC44" s="1033"/>
      <c r="AD44" s="1034"/>
      <c r="AE44" s="1038" t="s">
        <v>389</v>
      </c>
      <c r="AF44" s="1038"/>
      <c r="AG44" s="1038"/>
      <c r="AH44" s="1038"/>
      <c r="AI44" s="1038" t="s">
        <v>411</v>
      </c>
      <c r="AJ44" s="1038"/>
      <c r="AK44" s="1038"/>
      <c r="AL44" s="567"/>
      <c r="AM44" s="1038" t="s">
        <v>508</v>
      </c>
      <c r="AN44" s="1038"/>
      <c r="AO44" s="1038"/>
      <c r="AP44" s="567"/>
      <c r="AQ44" s="158" t="s">
        <v>232</v>
      </c>
      <c r="AR44" s="133"/>
      <c r="AS44" s="133"/>
      <c r="AT44" s="134"/>
      <c r="AU44" s="543" t="s">
        <v>134</v>
      </c>
      <c r="AV44" s="543"/>
      <c r="AW44" s="543"/>
      <c r="AX44" s="544"/>
      <c r="AY44" s="34">
        <f>COUNTA($G$46)</f>
        <v>0</v>
      </c>
    </row>
    <row r="45" spans="1:51" ht="18.75"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29"/>
      <c r="Z45" s="1030"/>
      <c r="AA45" s="1031"/>
      <c r="AB45" s="1035"/>
      <c r="AC45" s="1036"/>
      <c r="AD45" s="1037"/>
      <c r="AE45" s="923"/>
      <c r="AF45" s="923"/>
      <c r="AG45" s="923"/>
      <c r="AH45" s="923"/>
      <c r="AI45" s="923"/>
      <c r="AJ45" s="923"/>
      <c r="AK45" s="923"/>
      <c r="AL45" s="418"/>
      <c r="AM45" s="923"/>
      <c r="AN45" s="923"/>
      <c r="AO45" s="923"/>
      <c r="AP45" s="418"/>
      <c r="AQ45" s="199"/>
      <c r="AR45" s="200"/>
      <c r="AS45" s="136" t="s">
        <v>233</v>
      </c>
      <c r="AT45" s="137"/>
      <c r="AU45" s="200"/>
      <c r="AV45" s="200"/>
      <c r="AW45" s="403" t="s">
        <v>179</v>
      </c>
      <c r="AX45" s="404"/>
      <c r="AY45" s="34">
        <f>$AY$44</f>
        <v>0</v>
      </c>
    </row>
    <row r="46" spans="1:51" ht="22.5" customHeight="1" x14ac:dyDescent="0.15">
      <c r="A46" s="408"/>
      <c r="B46" s="406"/>
      <c r="C46" s="406"/>
      <c r="D46" s="406"/>
      <c r="E46" s="406"/>
      <c r="F46" s="407"/>
      <c r="G46" s="574"/>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71"/>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9"/>
      <c r="B47" s="410"/>
      <c r="C47" s="410"/>
      <c r="D47" s="410"/>
      <c r="E47" s="410"/>
      <c r="F47" s="411"/>
      <c r="G47" s="1007"/>
      <c r="H47" s="1008"/>
      <c r="I47" s="1008"/>
      <c r="J47" s="1008"/>
      <c r="K47" s="1008"/>
      <c r="L47" s="1008"/>
      <c r="M47" s="1008"/>
      <c r="N47" s="1008"/>
      <c r="O47" s="1009"/>
      <c r="P47" s="1015"/>
      <c r="Q47" s="1015"/>
      <c r="R47" s="1015"/>
      <c r="S47" s="1015"/>
      <c r="T47" s="1015"/>
      <c r="U47" s="1015"/>
      <c r="V47" s="1015"/>
      <c r="W47" s="1015"/>
      <c r="X47" s="1016"/>
      <c r="Y47" s="457" t="s">
        <v>54</v>
      </c>
      <c r="Z47" s="1020"/>
      <c r="AA47" s="1021"/>
      <c r="AB47" s="533"/>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2"/>
      <c r="B48" s="413"/>
      <c r="C48" s="413"/>
      <c r="D48" s="413"/>
      <c r="E48" s="413"/>
      <c r="F48" s="414"/>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2"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5" t="s">
        <v>348</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28"/>
      <c r="Z51" s="834"/>
      <c r="AA51" s="835"/>
      <c r="AB51" s="567" t="s">
        <v>11</v>
      </c>
      <c r="AC51" s="1033"/>
      <c r="AD51" s="1034"/>
      <c r="AE51" s="1038" t="s">
        <v>389</v>
      </c>
      <c r="AF51" s="1038"/>
      <c r="AG51" s="1038"/>
      <c r="AH51" s="1038"/>
      <c r="AI51" s="1038" t="s">
        <v>411</v>
      </c>
      <c r="AJ51" s="1038"/>
      <c r="AK51" s="1038"/>
      <c r="AL51" s="567"/>
      <c r="AM51" s="1038" t="s">
        <v>508</v>
      </c>
      <c r="AN51" s="1038"/>
      <c r="AO51" s="1038"/>
      <c r="AP51" s="567"/>
      <c r="AQ51" s="158" t="s">
        <v>232</v>
      </c>
      <c r="AR51" s="133"/>
      <c r="AS51" s="133"/>
      <c r="AT51" s="134"/>
      <c r="AU51" s="543" t="s">
        <v>134</v>
      </c>
      <c r="AV51" s="543"/>
      <c r="AW51" s="543"/>
      <c r="AX51" s="544"/>
      <c r="AY51" s="34">
        <f>COUNTA($G$53)</f>
        <v>0</v>
      </c>
    </row>
    <row r="52" spans="1:51" ht="18.75"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29"/>
      <c r="Z52" s="1030"/>
      <c r="AA52" s="1031"/>
      <c r="AB52" s="1035"/>
      <c r="AC52" s="1036"/>
      <c r="AD52" s="1037"/>
      <c r="AE52" s="923"/>
      <c r="AF52" s="923"/>
      <c r="AG52" s="923"/>
      <c r="AH52" s="923"/>
      <c r="AI52" s="923"/>
      <c r="AJ52" s="923"/>
      <c r="AK52" s="923"/>
      <c r="AL52" s="418"/>
      <c r="AM52" s="923"/>
      <c r="AN52" s="923"/>
      <c r="AO52" s="923"/>
      <c r="AP52" s="418"/>
      <c r="AQ52" s="199"/>
      <c r="AR52" s="200"/>
      <c r="AS52" s="136" t="s">
        <v>233</v>
      </c>
      <c r="AT52" s="137"/>
      <c r="AU52" s="200"/>
      <c r="AV52" s="200"/>
      <c r="AW52" s="403" t="s">
        <v>179</v>
      </c>
      <c r="AX52" s="404"/>
      <c r="AY52" s="34">
        <f>$AY$51</f>
        <v>0</v>
      </c>
    </row>
    <row r="53" spans="1:51" ht="22.5" customHeight="1" x14ac:dyDescent="0.15">
      <c r="A53" s="408"/>
      <c r="B53" s="406"/>
      <c r="C53" s="406"/>
      <c r="D53" s="406"/>
      <c r="E53" s="406"/>
      <c r="F53" s="407"/>
      <c r="G53" s="574"/>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71"/>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9"/>
      <c r="B54" s="410"/>
      <c r="C54" s="410"/>
      <c r="D54" s="410"/>
      <c r="E54" s="410"/>
      <c r="F54" s="411"/>
      <c r="G54" s="1007"/>
      <c r="H54" s="1008"/>
      <c r="I54" s="1008"/>
      <c r="J54" s="1008"/>
      <c r="K54" s="1008"/>
      <c r="L54" s="1008"/>
      <c r="M54" s="1008"/>
      <c r="N54" s="1008"/>
      <c r="O54" s="1009"/>
      <c r="P54" s="1015"/>
      <c r="Q54" s="1015"/>
      <c r="R54" s="1015"/>
      <c r="S54" s="1015"/>
      <c r="T54" s="1015"/>
      <c r="U54" s="1015"/>
      <c r="V54" s="1015"/>
      <c r="W54" s="1015"/>
      <c r="X54" s="1016"/>
      <c r="Y54" s="457" t="s">
        <v>54</v>
      </c>
      <c r="Z54" s="1020"/>
      <c r="AA54" s="1021"/>
      <c r="AB54" s="533"/>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2"/>
      <c r="B55" s="413"/>
      <c r="C55" s="413"/>
      <c r="D55" s="413"/>
      <c r="E55" s="413"/>
      <c r="F55" s="414"/>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2"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5" t="s">
        <v>348</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28"/>
      <c r="Z58" s="834"/>
      <c r="AA58" s="835"/>
      <c r="AB58" s="1032" t="s">
        <v>11</v>
      </c>
      <c r="AC58" s="1033"/>
      <c r="AD58" s="1034"/>
      <c r="AE58" s="1038" t="s">
        <v>389</v>
      </c>
      <c r="AF58" s="1038"/>
      <c r="AG58" s="1038"/>
      <c r="AH58" s="1038"/>
      <c r="AI58" s="1038" t="s">
        <v>411</v>
      </c>
      <c r="AJ58" s="1038"/>
      <c r="AK58" s="1038"/>
      <c r="AL58" s="567"/>
      <c r="AM58" s="1038" t="s">
        <v>508</v>
      </c>
      <c r="AN58" s="1038"/>
      <c r="AO58" s="1038"/>
      <c r="AP58" s="567"/>
      <c r="AQ58" s="158" t="s">
        <v>232</v>
      </c>
      <c r="AR58" s="133"/>
      <c r="AS58" s="133"/>
      <c r="AT58" s="134"/>
      <c r="AU58" s="543" t="s">
        <v>134</v>
      </c>
      <c r="AV58" s="543"/>
      <c r="AW58" s="543"/>
      <c r="AX58" s="544"/>
      <c r="AY58" s="34">
        <f>COUNTA($G$60)</f>
        <v>0</v>
      </c>
    </row>
    <row r="59" spans="1:51" ht="18.75"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29"/>
      <c r="Z59" s="1030"/>
      <c r="AA59" s="1031"/>
      <c r="AB59" s="1035"/>
      <c r="AC59" s="1036"/>
      <c r="AD59" s="1037"/>
      <c r="AE59" s="923"/>
      <c r="AF59" s="923"/>
      <c r="AG59" s="923"/>
      <c r="AH59" s="923"/>
      <c r="AI59" s="923"/>
      <c r="AJ59" s="923"/>
      <c r="AK59" s="923"/>
      <c r="AL59" s="418"/>
      <c r="AM59" s="923"/>
      <c r="AN59" s="923"/>
      <c r="AO59" s="923"/>
      <c r="AP59" s="418"/>
      <c r="AQ59" s="199"/>
      <c r="AR59" s="200"/>
      <c r="AS59" s="136" t="s">
        <v>233</v>
      </c>
      <c r="AT59" s="137"/>
      <c r="AU59" s="200"/>
      <c r="AV59" s="200"/>
      <c r="AW59" s="403" t="s">
        <v>179</v>
      </c>
      <c r="AX59" s="404"/>
      <c r="AY59" s="34">
        <f>$AY$58</f>
        <v>0</v>
      </c>
    </row>
    <row r="60" spans="1:51" ht="22.5" customHeight="1" x14ac:dyDescent="0.15">
      <c r="A60" s="408"/>
      <c r="B60" s="406"/>
      <c r="C60" s="406"/>
      <c r="D60" s="406"/>
      <c r="E60" s="406"/>
      <c r="F60" s="407"/>
      <c r="G60" s="574"/>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71"/>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9"/>
      <c r="B61" s="410"/>
      <c r="C61" s="410"/>
      <c r="D61" s="410"/>
      <c r="E61" s="410"/>
      <c r="F61" s="411"/>
      <c r="G61" s="1007"/>
      <c r="H61" s="1008"/>
      <c r="I61" s="1008"/>
      <c r="J61" s="1008"/>
      <c r="K61" s="1008"/>
      <c r="L61" s="1008"/>
      <c r="M61" s="1008"/>
      <c r="N61" s="1008"/>
      <c r="O61" s="1009"/>
      <c r="P61" s="1015"/>
      <c r="Q61" s="1015"/>
      <c r="R61" s="1015"/>
      <c r="S61" s="1015"/>
      <c r="T61" s="1015"/>
      <c r="U61" s="1015"/>
      <c r="V61" s="1015"/>
      <c r="W61" s="1015"/>
      <c r="X61" s="1016"/>
      <c r="Y61" s="457" t="s">
        <v>54</v>
      </c>
      <c r="Z61" s="1020"/>
      <c r="AA61" s="1021"/>
      <c r="AB61" s="533"/>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2"/>
      <c r="B62" s="413"/>
      <c r="C62" s="413"/>
      <c r="D62" s="413"/>
      <c r="E62" s="413"/>
      <c r="F62" s="414"/>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2"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5" t="s">
        <v>348</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28"/>
      <c r="Z65" s="834"/>
      <c r="AA65" s="835"/>
      <c r="AB65" s="1032" t="s">
        <v>11</v>
      </c>
      <c r="AC65" s="1033"/>
      <c r="AD65" s="1034"/>
      <c r="AE65" s="1038" t="s">
        <v>389</v>
      </c>
      <c r="AF65" s="1038"/>
      <c r="AG65" s="1038"/>
      <c r="AH65" s="1038"/>
      <c r="AI65" s="1038" t="s">
        <v>411</v>
      </c>
      <c r="AJ65" s="1038"/>
      <c r="AK65" s="1038"/>
      <c r="AL65" s="567"/>
      <c r="AM65" s="1038" t="s">
        <v>508</v>
      </c>
      <c r="AN65" s="1038"/>
      <c r="AO65" s="1038"/>
      <c r="AP65" s="567"/>
      <c r="AQ65" s="158" t="s">
        <v>232</v>
      </c>
      <c r="AR65" s="133"/>
      <c r="AS65" s="133"/>
      <c r="AT65" s="134"/>
      <c r="AU65" s="543" t="s">
        <v>134</v>
      </c>
      <c r="AV65" s="543"/>
      <c r="AW65" s="543"/>
      <c r="AX65" s="544"/>
      <c r="AY65" s="34">
        <f>COUNTA($G$67)</f>
        <v>0</v>
      </c>
    </row>
    <row r="66" spans="1:51" ht="18.75" customHeight="1" x14ac:dyDescent="0.15">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29"/>
      <c r="Z66" s="1030"/>
      <c r="AA66" s="1031"/>
      <c r="AB66" s="1035"/>
      <c r="AC66" s="1036"/>
      <c r="AD66" s="1037"/>
      <c r="AE66" s="923"/>
      <c r="AF66" s="923"/>
      <c r="AG66" s="923"/>
      <c r="AH66" s="923"/>
      <c r="AI66" s="923"/>
      <c r="AJ66" s="923"/>
      <c r="AK66" s="923"/>
      <c r="AL66" s="418"/>
      <c r="AM66" s="923"/>
      <c r="AN66" s="923"/>
      <c r="AO66" s="923"/>
      <c r="AP66" s="418"/>
      <c r="AQ66" s="199"/>
      <c r="AR66" s="200"/>
      <c r="AS66" s="136" t="s">
        <v>233</v>
      </c>
      <c r="AT66" s="137"/>
      <c r="AU66" s="200"/>
      <c r="AV66" s="200"/>
      <c r="AW66" s="403" t="s">
        <v>179</v>
      </c>
      <c r="AX66" s="404"/>
      <c r="AY66" s="34">
        <f>$AY$65</f>
        <v>0</v>
      </c>
    </row>
    <row r="67" spans="1:51" ht="22.5" customHeight="1" x14ac:dyDescent="0.15">
      <c r="A67" s="408"/>
      <c r="B67" s="406"/>
      <c r="C67" s="406"/>
      <c r="D67" s="406"/>
      <c r="E67" s="406"/>
      <c r="F67" s="407"/>
      <c r="G67" s="574"/>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71"/>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9"/>
      <c r="B68" s="410"/>
      <c r="C68" s="410"/>
      <c r="D68" s="410"/>
      <c r="E68" s="410"/>
      <c r="F68" s="411"/>
      <c r="G68" s="1007"/>
      <c r="H68" s="1008"/>
      <c r="I68" s="1008"/>
      <c r="J68" s="1008"/>
      <c r="K68" s="1008"/>
      <c r="L68" s="1008"/>
      <c r="M68" s="1008"/>
      <c r="N68" s="1008"/>
      <c r="O68" s="1009"/>
      <c r="P68" s="1015"/>
      <c r="Q68" s="1015"/>
      <c r="R68" s="1015"/>
      <c r="S68" s="1015"/>
      <c r="T68" s="1015"/>
      <c r="U68" s="1015"/>
      <c r="V68" s="1015"/>
      <c r="W68" s="1015"/>
      <c r="X68" s="1016"/>
      <c r="Y68" s="457" t="s">
        <v>54</v>
      </c>
      <c r="Z68" s="1020"/>
      <c r="AA68" s="1021"/>
      <c r="AB68" s="533"/>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2"/>
      <c r="B69" s="413"/>
      <c r="C69" s="413"/>
      <c r="D69" s="413"/>
      <c r="E69" s="413"/>
      <c r="F69" s="414"/>
      <c r="G69" s="1010"/>
      <c r="H69" s="1011"/>
      <c r="I69" s="1011"/>
      <c r="J69" s="1011"/>
      <c r="K69" s="1011"/>
      <c r="L69" s="1011"/>
      <c r="M69" s="1011"/>
      <c r="N69" s="1011"/>
      <c r="O69" s="1012"/>
      <c r="P69" s="1017"/>
      <c r="Q69" s="1017"/>
      <c r="R69" s="1017"/>
      <c r="S69" s="1017"/>
      <c r="T69" s="1017"/>
      <c r="U69" s="1017"/>
      <c r="V69" s="1017"/>
      <c r="W69" s="1017"/>
      <c r="X69" s="1018"/>
      <c r="Y69" s="457" t="s">
        <v>13</v>
      </c>
      <c r="Z69" s="1020"/>
      <c r="AA69" s="1021"/>
      <c r="AB69" s="56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03" t="s">
        <v>365</v>
      </c>
      <c r="H2" s="604"/>
      <c r="I2" s="604"/>
      <c r="J2" s="604"/>
      <c r="K2" s="604"/>
      <c r="L2" s="604"/>
      <c r="M2" s="604"/>
      <c r="N2" s="604"/>
      <c r="O2" s="604"/>
      <c r="P2" s="604"/>
      <c r="Q2" s="604"/>
      <c r="R2" s="604"/>
      <c r="S2" s="604"/>
      <c r="T2" s="604"/>
      <c r="U2" s="604"/>
      <c r="V2" s="604"/>
      <c r="W2" s="604"/>
      <c r="X2" s="604"/>
      <c r="Y2" s="604"/>
      <c r="Z2" s="604"/>
      <c r="AA2" s="604"/>
      <c r="AB2" s="605"/>
      <c r="AC2" s="603"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20" t="s">
        <v>17</v>
      </c>
      <c r="H3" s="676"/>
      <c r="I3" s="676"/>
      <c r="J3" s="676"/>
      <c r="K3" s="676"/>
      <c r="L3" s="675" t="s">
        <v>18</v>
      </c>
      <c r="M3" s="676"/>
      <c r="N3" s="676"/>
      <c r="O3" s="676"/>
      <c r="P3" s="676"/>
      <c r="Q3" s="676"/>
      <c r="R3" s="676"/>
      <c r="S3" s="676"/>
      <c r="T3" s="676"/>
      <c r="U3" s="676"/>
      <c r="V3" s="676"/>
      <c r="W3" s="676"/>
      <c r="X3" s="677"/>
      <c r="Y3" s="661" t="s">
        <v>19</v>
      </c>
      <c r="Z3" s="662"/>
      <c r="AA3" s="662"/>
      <c r="AB3" s="806"/>
      <c r="AC3" s="820"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51"/>
      <c r="B4" s="1052"/>
      <c r="C4" s="1052"/>
      <c r="D4" s="1052"/>
      <c r="E4" s="1052"/>
      <c r="F4" s="1053"/>
      <c r="G4" s="678"/>
      <c r="H4" s="679"/>
      <c r="I4" s="679"/>
      <c r="J4" s="679"/>
      <c r="K4" s="680"/>
      <c r="L4" s="672"/>
      <c r="M4" s="673"/>
      <c r="N4" s="673"/>
      <c r="O4" s="673"/>
      <c r="P4" s="673"/>
      <c r="Q4" s="673"/>
      <c r="R4" s="673"/>
      <c r="S4" s="673"/>
      <c r="T4" s="673"/>
      <c r="U4" s="673"/>
      <c r="V4" s="673"/>
      <c r="W4" s="673"/>
      <c r="X4" s="674"/>
      <c r="Y4" s="393"/>
      <c r="Z4" s="394"/>
      <c r="AA4" s="394"/>
      <c r="AB4" s="810"/>
      <c r="AC4" s="678"/>
      <c r="AD4" s="679"/>
      <c r="AE4" s="679"/>
      <c r="AF4" s="679"/>
      <c r="AG4" s="680"/>
      <c r="AH4" s="672"/>
      <c r="AI4" s="673"/>
      <c r="AJ4" s="673"/>
      <c r="AK4" s="673"/>
      <c r="AL4" s="673"/>
      <c r="AM4" s="673"/>
      <c r="AN4" s="673"/>
      <c r="AO4" s="673"/>
      <c r="AP4" s="673"/>
      <c r="AQ4" s="673"/>
      <c r="AR4" s="673"/>
      <c r="AS4" s="673"/>
      <c r="AT4" s="674"/>
      <c r="AU4" s="393"/>
      <c r="AV4" s="394"/>
      <c r="AW4" s="394"/>
      <c r="AX4" s="395"/>
      <c r="AY4" s="34">
        <f t="shared" ref="AY4:AY14" si="0">$AY$2</f>
        <v>0</v>
      </c>
    </row>
    <row r="5" spans="1:51" ht="24.75" customHeight="1" x14ac:dyDescent="0.15">
      <c r="A5" s="1051"/>
      <c r="B5" s="1052"/>
      <c r="C5" s="1052"/>
      <c r="D5" s="1052"/>
      <c r="E5" s="1052"/>
      <c r="F5" s="1053"/>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51"/>
      <c r="B6" s="1052"/>
      <c r="C6" s="1052"/>
      <c r="D6" s="1052"/>
      <c r="E6" s="1052"/>
      <c r="F6" s="1053"/>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51"/>
      <c r="B7" s="1052"/>
      <c r="C7" s="1052"/>
      <c r="D7" s="1052"/>
      <c r="E7" s="1052"/>
      <c r="F7" s="1053"/>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51"/>
      <c r="B8" s="1052"/>
      <c r="C8" s="1052"/>
      <c r="D8" s="1052"/>
      <c r="E8" s="1052"/>
      <c r="F8" s="1053"/>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51"/>
      <c r="B9" s="1052"/>
      <c r="C9" s="1052"/>
      <c r="D9" s="1052"/>
      <c r="E9" s="1052"/>
      <c r="F9" s="1053"/>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51"/>
      <c r="B10" s="1052"/>
      <c r="C10" s="1052"/>
      <c r="D10" s="1052"/>
      <c r="E10" s="1052"/>
      <c r="F10" s="1053"/>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51"/>
      <c r="B11" s="1052"/>
      <c r="C11" s="1052"/>
      <c r="D11" s="1052"/>
      <c r="E11" s="1052"/>
      <c r="F11" s="1053"/>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51"/>
      <c r="B12" s="1052"/>
      <c r="C12" s="1052"/>
      <c r="D12" s="1052"/>
      <c r="E12" s="1052"/>
      <c r="F12" s="1053"/>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51"/>
      <c r="B13" s="1052"/>
      <c r="C13" s="1052"/>
      <c r="D13" s="1052"/>
      <c r="E13" s="1052"/>
      <c r="F13" s="1053"/>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51"/>
      <c r="B15" s="1052"/>
      <c r="C15" s="1052"/>
      <c r="D15" s="1052"/>
      <c r="E15" s="1052"/>
      <c r="F15" s="1053"/>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801"/>
      <c r="AY15">
        <f>COUNTA($G$17,$AC$17)</f>
        <v>0</v>
      </c>
    </row>
    <row r="16" spans="1:51" ht="25.5" customHeight="1" x14ac:dyDescent="0.15">
      <c r="A16" s="1051"/>
      <c r="B16" s="1052"/>
      <c r="C16" s="1052"/>
      <c r="D16" s="1052"/>
      <c r="E16" s="1052"/>
      <c r="F16" s="1053"/>
      <c r="G16" s="820"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0"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51"/>
      <c r="B17" s="1052"/>
      <c r="C17" s="1052"/>
      <c r="D17" s="1052"/>
      <c r="E17" s="1052"/>
      <c r="F17" s="1053"/>
      <c r="G17" s="678"/>
      <c r="H17" s="679"/>
      <c r="I17" s="679"/>
      <c r="J17" s="679"/>
      <c r="K17" s="680"/>
      <c r="L17" s="672"/>
      <c r="M17" s="673"/>
      <c r="N17" s="673"/>
      <c r="O17" s="673"/>
      <c r="P17" s="673"/>
      <c r="Q17" s="673"/>
      <c r="R17" s="673"/>
      <c r="S17" s="673"/>
      <c r="T17" s="673"/>
      <c r="U17" s="673"/>
      <c r="V17" s="673"/>
      <c r="W17" s="673"/>
      <c r="X17" s="674"/>
      <c r="Y17" s="393"/>
      <c r="Z17" s="394"/>
      <c r="AA17" s="394"/>
      <c r="AB17" s="810"/>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c r="AY17" s="34">
        <f t="shared" ref="AY17:AY27" si="1">$AY$15</f>
        <v>0</v>
      </c>
    </row>
    <row r="18" spans="1:51" ht="24.75" customHeight="1" x14ac:dyDescent="0.15">
      <c r="A18" s="1051"/>
      <c r="B18" s="1052"/>
      <c r="C18" s="1052"/>
      <c r="D18" s="1052"/>
      <c r="E18" s="1052"/>
      <c r="F18" s="1053"/>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51"/>
      <c r="B19" s="1052"/>
      <c r="C19" s="1052"/>
      <c r="D19" s="1052"/>
      <c r="E19" s="1052"/>
      <c r="F19" s="1053"/>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51"/>
      <c r="B20" s="1052"/>
      <c r="C20" s="1052"/>
      <c r="D20" s="1052"/>
      <c r="E20" s="1052"/>
      <c r="F20" s="1053"/>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51"/>
      <c r="B21" s="1052"/>
      <c r="C21" s="1052"/>
      <c r="D21" s="1052"/>
      <c r="E21" s="1052"/>
      <c r="F21" s="1053"/>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51"/>
      <c r="B22" s="1052"/>
      <c r="C22" s="1052"/>
      <c r="D22" s="1052"/>
      <c r="E22" s="1052"/>
      <c r="F22" s="1053"/>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51"/>
      <c r="B23" s="1052"/>
      <c r="C23" s="1052"/>
      <c r="D23" s="1052"/>
      <c r="E23" s="1052"/>
      <c r="F23" s="1053"/>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51"/>
      <c r="B24" s="1052"/>
      <c r="C24" s="1052"/>
      <c r="D24" s="1052"/>
      <c r="E24" s="1052"/>
      <c r="F24" s="1053"/>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51"/>
      <c r="B25" s="1052"/>
      <c r="C25" s="1052"/>
      <c r="D25" s="1052"/>
      <c r="E25" s="1052"/>
      <c r="F25" s="1053"/>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51"/>
      <c r="B26" s="1052"/>
      <c r="C26" s="1052"/>
      <c r="D26" s="1052"/>
      <c r="E26" s="1052"/>
      <c r="F26" s="1053"/>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51"/>
      <c r="B28" s="1052"/>
      <c r="C28" s="1052"/>
      <c r="D28" s="1052"/>
      <c r="E28" s="1052"/>
      <c r="F28" s="1053"/>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801"/>
      <c r="AY28">
        <f>COUNTA($G$30,$AC$30)</f>
        <v>0</v>
      </c>
    </row>
    <row r="29" spans="1:51" ht="24.75" customHeight="1" x14ac:dyDescent="0.15">
      <c r="A29" s="1051"/>
      <c r="B29" s="1052"/>
      <c r="C29" s="1052"/>
      <c r="D29" s="1052"/>
      <c r="E29" s="1052"/>
      <c r="F29" s="1053"/>
      <c r="G29" s="820"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0"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51"/>
      <c r="B30" s="1052"/>
      <c r="C30" s="1052"/>
      <c r="D30" s="1052"/>
      <c r="E30" s="1052"/>
      <c r="F30" s="1053"/>
      <c r="G30" s="678"/>
      <c r="H30" s="679"/>
      <c r="I30" s="679"/>
      <c r="J30" s="679"/>
      <c r="K30" s="680"/>
      <c r="L30" s="672"/>
      <c r="M30" s="673"/>
      <c r="N30" s="673"/>
      <c r="O30" s="673"/>
      <c r="P30" s="673"/>
      <c r="Q30" s="673"/>
      <c r="R30" s="673"/>
      <c r="S30" s="673"/>
      <c r="T30" s="673"/>
      <c r="U30" s="673"/>
      <c r="V30" s="673"/>
      <c r="W30" s="673"/>
      <c r="X30" s="674"/>
      <c r="Y30" s="393"/>
      <c r="Z30" s="394"/>
      <c r="AA30" s="394"/>
      <c r="AB30" s="810"/>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c r="AY30" s="34">
        <f t="shared" ref="AY30:AY40" si="2">$AY$28</f>
        <v>0</v>
      </c>
    </row>
    <row r="31" spans="1:51" ht="24.75" customHeight="1" x14ac:dyDescent="0.15">
      <c r="A31" s="1051"/>
      <c r="B31" s="1052"/>
      <c r="C31" s="1052"/>
      <c r="D31" s="1052"/>
      <c r="E31" s="1052"/>
      <c r="F31" s="1053"/>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51"/>
      <c r="B32" s="1052"/>
      <c r="C32" s="1052"/>
      <c r="D32" s="1052"/>
      <c r="E32" s="1052"/>
      <c r="F32" s="1053"/>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51"/>
      <c r="B33" s="1052"/>
      <c r="C33" s="1052"/>
      <c r="D33" s="1052"/>
      <c r="E33" s="1052"/>
      <c r="F33" s="1053"/>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51"/>
      <c r="B34" s="1052"/>
      <c r="C34" s="1052"/>
      <c r="D34" s="1052"/>
      <c r="E34" s="1052"/>
      <c r="F34" s="1053"/>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51"/>
      <c r="B35" s="1052"/>
      <c r="C35" s="1052"/>
      <c r="D35" s="1052"/>
      <c r="E35" s="1052"/>
      <c r="F35" s="1053"/>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51"/>
      <c r="B36" s="1052"/>
      <c r="C36" s="1052"/>
      <c r="D36" s="1052"/>
      <c r="E36" s="1052"/>
      <c r="F36" s="1053"/>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51"/>
      <c r="B37" s="1052"/>
      <c r="C37" s="1052"/>
      <c r="D37" s="1052"/>
      <c r="E37" s="1052"/>
      <c r="F37" s="1053"/>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51"/>
      <c r="B38" s="1052"/>
      <c r="C38" s="1052"/>
      <c r="D38" s="1052"/>
      <c r="E38" s="1052"/>
      <c r="F38" s="1053"/>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51"/>
      <c r="B39" s="1052"/>
      <c r="C39" s="1052"/>
      <c r="D39" s="1052"/>
      <c r="E39" s="1052"/>
      <c r="F39" s="1053"/>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51"/>
      <c r="B41" s="1052"/>
      <c r="C41" s="1052"/>
      <c r="D41" s="1052"/>
      <c r="E41" s="1052"/>
      <c r="F41" s="1053"/>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801"/>
      <c r="AY41">
        <f>COUNTA($G$43,$AC$43)</f>
        <v>0</v>
      </c>
    </row>
    <row r="42" spans="1:51" ht="24.75" customHeight="1" x14ac:dyDescent="0.15">
      <c r="A42" s="1051"/>
      <c r="B42" s="1052"/>
      <c r="C42" s="1052"/>
      <c r="D42" s="1052"/>
      <c r="E42" s="1052"/>
      <c r="F42" s="1053"/>
      <c r="G42" s="820"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0"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51"/>
      <c r="B43" s="1052"/>
      <c r="C43" s="1052"/>
      <c r="D43" s="1052"/>
      <c r="E43" s="1052"/>
      <c r="F43" s="1053"/>
      <c r="G43" s="678"/>
      <c r="H43" s="679"/>
      <c r="I43" s="679"/>
      <c r="J43" s="679"/>
      <c r="K43" s="680"/>
      <c r="L43" s="672"/>
      <c r="M43" s="673"/>
      <c r="N43" s="673"/>
      <c r="O43" s="673"/>
      <c r="P43" s="673"/>
      <c r="Q43" s="673"/>
      <c r="R43" s="673"/>
      <c r="S43" s="673"/>
      <c r="T43" s="673"/>
      <c r="U43" s="673"/>
      <c r="V43" s="673"/>
      <c r="W43" s="673"/>
      <c r="X43" s="674"/>
      <c r="Y43" s="393"/>
      <c r="Z43" s="394"/>
      <c r="AA43" s="394"/>
      <c r="AB43" s="810"/>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c r="AY43" s="34">
        <f t="shared" ref="AY43:AY53" si="3">$AY$41</f>
        <v>0</v>
      </c>
    </row>
    <row r="44" spans="1:51" ht="24.75" customHeight="1" x14ac:dyDescent="0.15">
      <c r="A44" s="1051"/>
      <c r="B44" s="1052"/>
      <c r="C44" s="1052"/>
      <c r="D44" s="1052"/>
      <c r="E44" s="1052"/>
      <c r="F44" s="1053"/>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51"/>
      <c r="B45" s="1052"/>
      <c r="C45" s="1052"/>
      <c r="D45" s="1052"/>
      <c r="E45" s="1052"/>
      <c r="F45" s="1053"/>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51"/>
      <c r="B46" s="1052"/>
      <c r="C46" s="1052"/>
      <c r="D46" s="1052"/>
      <c r="E46" s="1052"/>
      <c r="F46" s="1053"/>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51"/>
      <c r="B47" s="1052"/>
      <c r="C47" s="1052"/>
      <c r="D47" s="1052"/>
      <c r="E47" s="1052"/>
      <c r="F47" s="1053"/>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51"/>
      <c r="B48" s="1052"/>
      <c r="C48" s="1052"/>
      <c r="D48" s="1052"/>
      <c r="E48" s="1052"/>
      <c r="F48" s="1053"/>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51"/>
      <c r="B49" s="1052"/>
      <c r="C49" s="1052"/>
      <c r="D49" s="1052"/>
      <c r="E49" s="1052"/>
      <c r="F49" s="1053"/>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51"/>
      <c r="B50" s="1052"/>
      <c r="C50" s="1052"/>
      <c r="D50" s="1052"/>
      <c r="E50" s="1052"/>
      <c r="F50" s="1053"/>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51"/>
      <c r="B51" s="1052"/>
      <c r="C51" s="1052"/>
      <c r="D51" s="1052"/>
      <c r="E51" s="1052"/>
      <c r="F51" s="1053"/>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51"/>
      <c r="B52" s="1052"/>
      <c r="C52" s="1052"/>
      <c r="D52" s="1052"/>
      <c r="E52" s="1052"/>
      <c r="F52" s="1053"/>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801"/>
      <c r="AY55">
        <f>COUNTA($G$57,$AC$57)</f>
        <v>0</v>
      </c>
    </row>
    <row r="56" spans="1:51" ht="24.75" customHeight="1" x14ac:dyDescent="0.15">
      <c r="A56" s="1051"/>
      <c r="B56" s="1052"/>
      <c r="C56" s="1052"/>
      <c r="D56" s="1052"/>
      <c r="E56" s="1052"/>
      <c r="F56" s="1053"/>
      <c r="G56" s="820"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0"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51"/>
      <c r="B57" s="1052"/>
      <c r="C57" s="1052"/>
      <c r="D57" s="1052"/>
      <c r="E57" s="1052"/>
      <c r="F57" s="1053"/>
      <c r="G57" s="678"/>
      <c r="H57" s="679"/>
      <c r="I57" s="679"/>
      <c r="J57" s="679"/>
      <c r="K57" s="680"/>
      <c r="L57" s="672"/>
      <c r="M57" s="673"/>
      <c r="N57" s="673"/>
      <c r="O57" s="673"/>
      <c r="P57" s="673"/>
      <c r="Q57" s="673"/>
      <c r="R57" s="673"/>
      <c r="S57" s="673"/>
      <c r="T57" s="673"/>
      <c r="U57" s="673"/>
      <c r="V57" s="673"/>
      <c r="W57" s="673"/>
      <c r="X57" s="674"/>
      <c r="Y57" s="393"/>
      <c r="Z57" s="394"/>
      <c r="AA57" s="394"/>
      <c r="AB57" s="810"/>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c r="AY57" s="34">
        <f t="shared" ref="AY57:AY67" si="4">$AY$55</f>
        <v>0</v>
      </c>
    </row>
    <row r="58" spans="1:51" ht="24.75" customHeight="1" x14ac:dyDescent="0.15">
      <c r="A58" s="1051"/>
      <c r="B58" s="1052"/>
      <c r="C58" s="1052"/>
      <c r="D58" s="1052"/>
      <c r="E58" s="1052"/>
      <c r="F58" s="1053"/>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51"/>
      <c r="B59" s="1052"/>
      <c r="C59" s="1052"/>
      <c r="D59" s="1052"/>
      <c r="E59" s="1052"/>
      <c r="F59" s="1053"/>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51"/>
      <c r="B60" s="1052"/>
      <c r="C60" s="1052"/>
      <c r="D60" s="1052"/>
      <c r="E60" s="1052"/>
      <c r="F60" s="1053"/>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51"/>
      <c r="B61" s="1052"/>
      <c r="C61" s="1052"/>
      <c r="D61" s="1052"/>
      <c r="E61" s="1052"/>
      <c r="F61" s="1053"/>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51"/>
      <c r="B62" s="1052"/>
      <c r="C62" s="1052"/>
      <c r="D62" s="1052"/>
      <c r="E62" s="1052"/>
      <c r="F62" s="1053"/>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51"/>
      <c r="B63" s="1052"/>
      <c r="C63" s="1052"/>
      <c r="D63" s="1052"/>
      <c r="E63" s="1052"/>
      <c r="F63" s="1053"/>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51"/>
      <c r="B64" s="1052"/>
      <c r="C64" s="1052"/>
      <c r="D64" s="1052"/>
      <c r="E64" s="1052"/>
      <c r="F64" s="1053"/>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51"/>
      <c r="B65" s="1052"/>
      <c r="C65" s="1052"/>
      <c r="D65" s="1052"/>
      <c r="E65" s="1052"/>
      <c r="F65" s="1053"/>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51"/>
      <c r="B66" s="1052"/>
      <c r="C66" s="1052"/>
      <c r="D66" s="1052"/>
      <c r="E66" s="1052"/>
      <c r="F66" s="1053"/>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51"/>
      <c r="B68" s="1052"/>
      <c r="C68" s="1052"/>
      <c r="D68" s="1052"/>
      <c r="E68" s="1052"/>
      <c r="F68" s="1053"/>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801"/>
      <c r="AY68">
        <f>COUNTA($G$70,$AC$70)</f>
        <v>0</v>
      </c>
    </row>
    <row r="69" spans="1:51" ht="25.5" customHeight="1" x14ac:dyDescent="0.15">
      <c r="A69" s="1051"/>
      <c r="B69" s="1052"/>
      <c r="C69" s="1052"/>
      <c r="D69" s="1052"/>
      <c r="E69" s="1052"/>
      <c r="F69" s="1053"/>
      <c r="G69" s="820"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0"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51"/>
      <c r="B70" s="1052"/>
      <c r="C70" s="1052"/>
      <c r="D70" s="1052"/>
      <c r="E70" s="1052"/>
      <c r="F70" s="1053"/>
      <c r="G70" s="678"/>
      <c r="H70" s="679"/>
      <c r="I70" s="679"/>
      <c r="J70" s="679"/>
      <c r="K70" s="680"/>
      <c r="L70" s="672"/>
      <c r="M70" s="673"/>
      <c r="N70" s="673"/>
      <c r="O70" s="673"/>
      <c r="P70" s="673"/>
      <c r="Q70" s="673"/>
      <c r="R70" s="673"/>
      <c r="S70" s="673"/>
      <c r="T70" s="673"/>
      <c r="U70" s="673"/>
      <c r="V70" s="673"/>
      <c r="W70" s="673"/>
      <c r="X70" s="674"/>
      <c r="Y70" s="393"/>
      <c r="Z70" s="394"/>
      <c r="AA70" s="394"/>
      <c r="AB70" s="810"/>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c r="AY70" s="34">
        <f t="shared" ref="AY70:AY80" si="5">$AY$68</f>
        <v>0</v>
      </c>
    </row>
    <row r="71" spans="1:51" ht="24.75" customHeight="1" x14ac:dyDescent="0.15">
      <c r="A71" s="1051"/>
      <c r="B71" s="1052"/>
      <c r="C71" s="1052"/>
      <c r="D71" s="1052"/>
      <c r="E71" s="1052"/>
      <c r="F71" s="1053"/>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51"/>
      <c r="B72" s="1052"/>
      <c r="C72" s="1052"/>
      <c r="D72" s="1052"/>
      <c r="E72" s="1052"/>
      <c r="F72" s="1053"/>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51"/>
      <c r="B73" s="1052"/>
      <c r="C73" s="1052"/>
      <c r="D73" s="1052"/>
      <c r="E73" s="1052"/>
      <c r="F73" s="1053"/>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51"/>
      <c r="B74" s="1052"/>
      <c r="C74" s="1052"/>
      <c r="D74" s="1052"/>
      <c r="E74" s="1052"/>
      <c r="F74" s="1053"/>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51"/>
      <c r="B75" s="1052"/>
      <c r="C75" s="1052"/>
      <c r="D75" s="1052"/>
      <c r="E75" s="1052"/>
      <c r="F75" s="1053"/>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51"/>
      <c r="B76" s="1052"/>
      <c r="C76" s="1052"/>
      <c r="D76" s="1052"/>
      <c r="E76" s="1052"/>
      <c r="F76" s="1053"/>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51"/>
      <c r="B77" s="1052"/>
      <c r="C77" s="1052"/>
      <c r="D77" s="1052"/>
      <c r="E77" s="1052"/>
      <c r="F77" s="1053"/>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51"/>
      <c r="B78" s="1052"/>
      <c r="C78" s="1052"/>
      <c r="D78" s="1052"/>
      <c r="E78" s="1052"/>
      <c r="F78" s="1053"/>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51"/>
      <c r="B79" s="1052"/>
      <c r="C79" s="1052"/>
      <c r="D79" s="1052"/>
      <c r="E79" s="1052"/>
      <c r="F79" s="1053"/>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51"/>
      <c r="B81" s="1052"/>
      <c r="C81" s="1052"/>
      <c r="D81" s="1052"/>
      <c r="E81" s="1052"/>
      <c r="F81" s="1053"/>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801"/>
      <c r="AY81">
        <f>COUNTA($G$83,$AC$83)</f>
        <v>0</v>
      </c>
    </row>
    <row r="82" spans="1:51" ht="24.75" customHeight="1" x14ac:dyDescent="0.15">
      <c r="A82" s="1051"/>
      <c r="B82" s="1052"/>
      <c r="C82" s="1052"/>
      <c r="D82" s="1052"/>
      <c r="E82" s="1052"/>
      <c r="F82" s="1053"/>
      <c r="G82" s="820"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0"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51"/>
      <c r="B83" s="1052"/>
      <c r="C83" s="1052"/>
      <c r="D83" s="1052"/>
      <c r="E83" s="1052"/>
      <c r="F83" s="1053"/>
      <c r="G83" s="678"/>
      <c r="H83" s="679"/>
      <c r="I83" s="679"/>
      <c r="J83" s="679"/>
      <c r="K83" s="680"/>
      <c r="L83" s="672"/>
      <c r="M83" s="673"/>
      <c r="N83" s="673"/>
      <c r="O83" s="673"/>
      <c r="P83" s="673"/>
      <c r="Q83" s="673"/>
      <c r="R83" s="673"/>
      <c r="S83" s="673"/>
      <c r="T83" s="673"/>
      <c r="U83" s="673"/>
      <c r="V83" s="673"/>
      <c r="W83" s="673"/>
      <c r="X83" s="674"/>
      <c r="Y83" s="393"/>
      <c r="Z83" s="394"/>
      <c r="AA83" s="394"/>
      <c r="AB83" s="810"/>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c r="AY83" s="34">
        <f t="shared" ref="AY83:AY93" si="6">$AY$81</f>
        <v>0</v>
      </c>
    </row>
    <row r="84" spans="1:51" ht="24.75" customHeight="1" x14ac:dyDescent="0.15">
      <c r="A84" s="1051"/>
      <c r="B84" s="1052"/>
      <c r="C84" s="1052"/>
      <c r="D84" s="1052"/>
      <c r="E84" s="1052"/>
      <c r="F84" s="1053"/>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51"/>
      <c r="B85" s="1052"/>
      <c r="C85" s="1052"/>
      <c r="D85" s="1052"/>
      <c r="E85" s="1052"/>
      <c r="F85" s="1053"/>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51"/>
      <c r="B86" s="1052"/>
      <c r="C86" s="1052"/>
      <c r="D86" s="1052"/>
      <c r="E86" s="1052"/>
      <c r="F86" s="1053"/>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51"/>
      <c r="B87" s="1052"/>
      <c r="C87" s="1052"/>
      <c r="D87" s="1052"/>
      <c r="E87" s="1052"/>
      <c r="F87" s="1053"/>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51"/>
      <c r="B88" s="1052"/>
      <c r="C88" s="1052"/>
      <c r="D88" s="1052"/>
      <c r="E88" s="1052"/>
      <c r="F88" s="1053"/>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51"/>
      <c r="B89" s="1052"/>
      <c r="C89" s="1052"/>
      <c r="D89" s="1052"/>
      <c r="E89" s="1052"/>
      <c r="F89" s="1053"/>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51"/>
      <c r="B90" s="1052"/>
      <c r="C90" s="1052"/>
      <c r="D90" s="1052"/>
      <c r="E90" s="1052"/>
      <c r="F90" s="1053"/>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51"/>
      <c r="B91" s="1052"/>
      <c r="C91" s="1052"/>
      <c r="D91" s="1052"/>
      <c r="E91" s="1052"/>
      <c r="F91" s="1053"/>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51"/>
      <c r="B92" s="1052"/>
      <c r="C92" s="1052"/>
      <c r="D92" s="1052"/>
      <c r="E92" s="1052"/>
      <c r="F92" s="1053"/>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51"/>
      <c r="B94" s="1052"/>
      <c r="C94" s="1052"/>
      <c r="D94" s="1052"/>
      <c r="E94" s="1052"/>
      <c r="F94" s="1053"/>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801"/>
      <c r="AY94">
        <f>COUNTA($G$96,$AC$96)</f>
        <v>0</v>
      </c>
    </row>
    <row r="95" spans="1:51" ht="24.75" customHeight="1" x14ac:dyDescent="0.15">
      <c r="A95" s="1051"/>
      <c r="B95" s="1052"/>
      <c r="C95" s="1052"/>
      <c r="D95" s="1052"/>
      <c r="E95" s="1052"/>
      <c r="F95" s="1053"/>
      <c r="G95" s="820"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0"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51"/>
      <c r="B96" s="1052"/>
      <c r="C96" s="1052"/>
      <c r="D96" s="1052"/>
      <c r="E96" s="1052"/>
      <c r="F96" s="1053"/>
      <c r="G96" s="678"/>
      <c r="H96" s="679"/>
      <c r="I96" s="679"/>
      <c r="J96" s="679"/>
      <c r="K96" s="680"/>
      <c r="L96" s="672"/>
      <c r="M96" s="673"/>
      <c r="N96" s="673"/>
      <c r="O96" s="673"/>
      <c r="P96" s="673"/>
      <c r="Q96" s="673"/>
      <c r="R96" s="673"/>
      <c r="S96" s="673"/>
      <c r="T96" s="673"/>
      <c r="U96" s="673"/>
      <c r="V96" s="673"/>
      <c r="W96" s="673"/>
      <c r="X96" s="674"/>
      <c r="Y96" s="393"/>
      <c r="Z96" s="394"/>
      <c r="AA96" s="394"/>
      <c r="AB96" s="810"/>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c r="AY96" s="34">
        <f t="shared" ref="AY96:AY106" si="7">$AY$94</f>
        <v>0</v>
      </c>
    </row>
    <row r="97" spans="1:51" ht="24.75" customHeight="1" x14ac:dyDescent="0.15">
      <c r="A97" s="1051"/>
      <c r="B97" s="1052"/>
      <c r="C97" s="1052"/>
      <c r="D97" s="1052"/>
      <c r="E97" s="1052"/>
      <c r="F97" s="1053"/>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51"/>
      <c r="B98" s="1052"/>
      <c r="C98" s="1052"/>
      <c r="D98" s="1052"/>
      <c r="E98" s="1052"/>
      <c r="F98" s="1053"/>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51"/>
      <c r="B99" s="1052"/>
      <c r="C99" s="1052"/>
      <c r="D99" s="1052"/>
      <c r="E99" s="1052"/>
      <c r="F99" s="1053"/>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51"/>
      <c r="B100" s="1052"/>
      <c r="C100" s="1052"/>
      <c r="D100" s="1052"/>
      <c r="E100" s="1052"/>
      <c r="F100" s="1053"/>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51"/>
      <c r="B101" s="1052"/>
      <c r="C101" s="1052"/>
      <c r="D101" s="1052"/>
      <c r="E101" s="1052"/>
      <c r="F101" s="1053"/>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51"/>
      <c r="B102" s="1052"/>
      <c r="C102" s="1052"/>
      <c r="D102" s="1052"/>
      <c r="E102" s="1052"/>
      <c r="F102" s="1053"/>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51"/>
      <c r="B103" s="1052"/>
      <c r="C103" s="1052"/>
      <c r="D103" s="1052"/>
      <c r="E103" s="1052"/>
      <c r="F103" s="1053"/>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51"/>
      <c r="B104" s="1052"/>
      <c r="C104" s="1052"/>
      <c r="D104" s="1052"/>
      <c r="E104" s="1052"/>
      <c r="F104" s="1053"/>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51"/>
      <c r="B105" s="1052"/>
      <c r="C105" s="1052"/>
      <c r="D105" s="1052"/>
      <c r="E105" s="1052"/>
      <c r="F105" s="1053"/>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c r="AY108">
        <f>COUNTA($G$110,$AC$110)</f>
        <v>0</v>
      </c>
    </row>
    <row r="109" spans="1:51" ht="24.75" customHeight="1" x14ac:dyDescent="0.15">
      <c r="A109" s="1051"/>
      <c r="B109" s="1052"/>
      <c r="C109" s="1052"/>
      <c r="D109" s="1052"/>
      <c r="E109" s="1052"/>
      <c r="F109" s="1053"/>
      <c r="G109" s="820"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0"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51"/>
      <c r="B110" s="1052"/>
      <c r="C110" s="1052"/>
      <c r="D110" s="1052"/>
      <c r="E110" s="1052"/>
      <c r="F110" s="1053"/>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0"/>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c r="AY110" s="34">
        <f t="shared" ref="AY110:AY120" si="8">$AY$108</f>
        <v>0</v>
      </c>
    </row>
    <row r="111" spans="1:51" ht="24.75" customHeight="1" x14ac:dyDescent="0.15">
      <c r="A111" s="1051"/>
      <c r="B111" s="1052"/>
      <c r="C111" s="1052"/>
      <c r="D111" s="1052"/>
      <c r="E111" s="1052"/>
      <c r="F111" s="1053"/>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51"/>
      <c r="B112" s="1052"/>
      <c r="C112" s="1052"/>
      <c r="D112" s="1052"/>
      <c r="E112" s="1052"/>
      <c r="F112" s="1053"/>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51"/>
      <c r="B113" s="1052"/>
      <c r="C113" s="1052"/>
      <c r="D113" s="1052"/>
      <c r="E113" s="1052"/>
      <c r="F113" s="1053"/>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51"/>
      <c r="B114" s="1052"/>
      <c r="C114" s="1052"/>
      <c r="D114" s="1052"/>
      <c r="E114" s="1052"/>
      <c r="F114" s="1053"/>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51"/>
      <c r="B115" s="1052"/>
      <c r="C115" s="1052"/>
      <c r="D115" s="1052"/>
      <c r="E115" s="1052"/>
      <c r="F115" s="1053"/>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51"/>
      <c r="B116" s="1052"/>
      <c r="C116" s="1052"/>
      <c r="D116" s="1052"/>
      <c r="E116" s="1052"/>
      <c r="F116" s="1053"/>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51"/>
      <c r="B117" s="1052"/>
      <c r="C117" s="1052"/>
      <c r="D117" s="1052"/>
      <c r="E117" s="1052"/>
      <c r="F117" s="1053"/>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51"/>
      <c r="B118" s="1052"/>
      <c r="C118" s="1052"/>
      <c r="D118" s="1052"/>
      <c r="E118" s="1052"/>
      <c r="F118" s="1053"/>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51"/>
      <c r="B119" s="1052"/>
      <c r="C119" s="1052"/>
      <c r="D119" s="1052"/>
      <c r="E119" s="1052"/>
      <c r="F119" s="1053"/>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51"/>
      <c r="B121" s="1052"/>
      <c r="C121" s="1052"/>
      <c r="D121" s="1052"/>
      <c r="E121" s="1052"/>
      <c r="F121" s="1053"/>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c r="AY121">
        <f>COUNTA($G$123,$AC$123)</f>
        <v>0</v>
      </c>
    </row>
    <row r="122" spans="1:51" ht="25.5" customHeight="1" x14ac:dyDescent="0.15">
      <c r="A122" s="1051"/>
      <c r="B122" s="1052"/>
      <c r="C122" s="1052"/>
      <c r="D122" s="1052"/>
      <c r="E122" s="1052"/>
      <c r="F122" s="1053"/>
      <c r="G122" s="820"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0"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51"/>
      <c r="B123" s="1052"/>
      <c r="C123" s="1052"/>
      <c r="D123" s="1052"/>
      <c r="E123" s="1052"/>
      <c r="F123" s="1053"/>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0"/>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c r="AY123" s="34">
        <f t="shared" ref="AY123:AY133" si="9">$AY$121</f>
        <v>0</v>
      </c>
    </row>
    <row r="124" spans="1:51" ht="24.75" customHeight="1" x14ac:dyDescent="0.15">
      <c r="A124" s="1051"/>
      <c r="B124" s="1052"/>
      <c r="C124" s="1052"/>
      <c r="D124" s="1052"/>
      <c r="E124" s="1052"/>
      <c r="F124" s="1053"/>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51"/>
      <c r="B125" s="1052"/>
      <c r="C125" s="1052"/>
      <c r="D125" s="1052"/>
      <c r="E125" s="1052"/>
      <c r="F125" s="1053"/>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51"/>
      <c r="B126" s="1052"/>
      <c r="C126" s="1052"/>
      <c r="D126" s="1052"/>
      <c r="E126" s="1052"/>
      <c r="F126" s="1053"/>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51"/>
      <c r="B127" s="1052"/>
      <c r="C127" s="1052"/>
      <c r="D127" s="1052"/>
      <c r="E127" s="1052"/>
      <c r="F127" s="1053"/>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51"/>
      <c r="B128" s="1052"/>
      <c r="C128" s="1052"/>
      <c r="D128" s="1052"/>
      <c r="E128" s="1052"/>
      <c r="F128" s="1053"/>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51"/>
      <c r="B129" s="1052"/>
      <c r="C129" s="1052"/>
      <c r="D129" s="1052"/>
      <c r="E129" s="1052"/>
      <c r="F129" s="1053"/>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51"/>
      <c r="B130" s="1052"/>
      <c r="C130" s="1052"/>
      <c r="D130" s="1052"/>
      <c r="E130" s="1052"/>
      <c r="F130" s="1053"/>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51"/>
      <c r="B131" s="1052"/>
      <c r="C131" s="1052"/>
      <c r="D131" s="1052"/>
      <c r="E131" s="1052"/>
      <c r="F131" s="1053"/>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51"/>
      <c r="B132" s="1052"/>
      <c r="C132" s="1052"/>
      <c r="D132" s="1052"/>
      <c r="E132" s="1052"/>
      <c r="F132" s="1053"/>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51"/>
      <c r="B134" s="1052"/>
      <c r="C134" s="1052"/>
      <c r="D134" s="1052"/>
      <c r="E134" s="1052"/>
      <c r="F134" s="1053"/>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c r="AY134">
        <f>COUNTA($G$136,$AC$136)</f>
        <v>0</v>
      </c>
    </row>
    <row r="135" spans="1:51" ht="24.75" customHeight="1" x14ac:dyDescent="0.15">
      <c r="A135" s="1051"/>
      <c r="B135" s="1052"/>
      <c r="C135" s="1052"/>
      <c r="D135" s="1052"/>
      <c r="E135" s="1052"/>
      <c r="F135" s="1053"/>
      <c r="G135" s="820"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0"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51"/>
      <c r="B136" s="1052"/>
      <c r="C136" s="1052"/>
      <c r="D136" s="1052"/>
      <c r="E136" s="1052"/>
      <c r="F136" s="1053"/>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0"/>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c r="AY136" s="34">
        <f t="shared" ref="AY136:AY146" si="10">$AY$134</f>
        <v>0</v>
      </c>
    </row>
    <row r="137" spans="1:51" ht="24.75" customHeight="1" x14ac:dyDescent="0.15">
      <c r="A137" s="1051"/>
      <c r="B137" s="1052"/>
      <c r="C137" s="1052"/>
      <c r="D137" s="1052"/>
      <c r="E137" s="1052"/>
      <c r="F137" s="1053"/>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51"/>
      <c r="B138" s="1052"/>
      <c r="C138" s="1052"/>
      <c r="D138" s="1052"/>
      <c r="E138" s="1052"/>
      <c r="F138" s="1053"/>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51"/>
      <c r="B139" s="1052"/>
      <c r="C139" s="1052"/>
      <c r="D139" s="1052"/>
      <c r="E139" s="1052"/>
      <c r="F139" s="1053"/>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51"/>
      <c r="B140" s="1052"/>
      <c r="C140" s="1052"/>
      <c r="D140" s="1052"/>
      <c r="E140" s="1052"/>
      <c r="F140" s="1053"/>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51"/>
      <c r="B141" s="1052"/>
      <c r="C141" s="1052"/>
      <c r="D141" s="1052"/>
      <c r="E141" s="1052"/>
      <c r="F141" s="1053"/>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51"/>
      <c r="B142" s="1052"/>
      <c r="C142" s="1052"/>
      <c r="D142" s="1052"/>
      <c r="E142" s="1052"/>
      <c r="F142" s="1053"/>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51"/>
      <c r="B143" s="1052"/>
      <c r="C143" s="1052"/>
      <c r="D143" s="1052"/>
      <c r="E143" s="1052"/>
      <c r="F143" s="1053"/>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51"/>
      <c r="B144" s="1052"/>
      <c r="C144" s="1052"/>
      <c r="D144" s="1052"/>
      <c r="E144" s="1052"/>
      <c r="F144" s="1053"/>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51"/>
      <c r="B145" s="1052"/>
      <c r="C145" s="1052"/>
      <c r="D145" s="1052"/>
      <c r="E145" s="1052"/>
      <c r="F145" s="1053"/>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51"/>
      <c r="B147" s="1052"/>
      <c r="C147" s="1052"/>
      <c r="D147" s="1052"/>
      <c r="E147" s="1052"/>
      <c r="F147" s="1053"/>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c r="AY147">
        <f>COUNTA($G$149,$AC$149)</f>
        <v>0</v>
      </c>
    </row>
    <row r="148" spans="1:51" ht="24.75" customHeight="1" x14ac:dyDescent="0.15">
      <c r="A148" s="1051"/>
      <c r="B148" s="1052"/>
      <c r="C148" s="1052"/>
      <c r="D148" s="1052"/>
      <c r="E148" s="1052"/>
      <c r="F148" s="1053"/>
      <c r="G148" s="820"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0"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51"/>
      <c r="B149" s="1052"/>
      <c r="C149" s="1052"/>
      <c r="D149" s="1052"/>
      <c r="E149" s="1052"/>
      <c r="F149" s="1053"/>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0"/>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c r="AY149" s="34">
        <f t="shared" ref="AY149:AY159" si="11">$AY$147</f>
        <v>0</v>
      </c>
    </row>
    <row r="150" spans="1:51" ht="24.75" customHeight="1" x14ac:dyDescent="0.15">
      <c r="A150" s="1051"/>
      <c r="B150" s="1052"/>
      <c r="C150" s="1052"/>
      <c r="D150" s="1052"/>
      <c r="E150" s="1052"/>
      <c r="F150" s="1053"/>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51"/>
      <c r="B151" s="1052"/>
      <c r="C151" s="1052"/>
      <c r="D151" s="1052"/>
      <c r="E151" s="1052"/>
      <c r="F151" s="1053"/>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51"/>
      <c r="B152" s="1052"/>
      <c r="C152" s="1052"/>
      <c r="D152" s="1052"/>
      <c r="E152" s="1052"/>
      <c r="F152" s="1053"/>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51"/>
      <c r="B153" s="1052"/>
      <c r="C153" s="1052"/>
      <c r="D153" s="1052"/>
      <c r="E153" s="1052"/>
      <c r="F153" s="1053"/>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51"/>
      <c r="B154" s="1052"/>
      <c r="C154" s="1052"/>
      <c r="D154" s="1052"/>
      <c r="E154" s="1052"/>
      <c r="F154" s="1053"/>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51"/>
      <c r="B155" s="1052"/>
      <c r="C155" s="1052"/>
      <c r="D155" s="1052"/>
      <c r="E155" s="1052"/>
      <c r="F155" s="1053"/>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51"/>
      <c r="B156" s="1052"/>
      <c r="C156" s="1052"/>
      <c r="D156" s="1052"/>
      <c r="E156" s="1052"/>
      <c r="F156" s="1053"/>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51"/>
      <c r="B157" s="1052"/>
      <c r="C157" s="1052"/>
      <c r="D157" s="1052"/>
      <c r="E157" s="1052"/>
      <c r="F157" s="1053"/>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51"/>
      <c r="B158" s="1052"/>
      <c r="C158" s="1052"/>
      <c r="D158" s="1052"/>
      <c r="E158" s="1052"/>
      <c r="F158" s="1053"/>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c r="AY161">
        <f>COUNTA($G$163,$AC$163)</f>
        <v>0</v>
      </c>
    </row>
    <row r="162" spans="1:51" ht="24.75" customHeight="1" x14ac:dyDescent="0.15">
      <c r="A162" s="1051"/>
      <c r="B162" s="1052"/>
      <c r="C162" s="1052"/>
      <c r="D162" s="1052"/>
      <c r="E162" s="1052"/>
      <c r="F162" s="1053"/>
      <c r="G162" s="820"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0"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51"/>
      <c r="B163" s="1052"/>
      <c r="C163" s="1052"/>
      <c r="D163" s="1052"/>
      <c r="E163" s="1052"/>
      <c r="F163" s="1053"/>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0"/>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c r="AY163" s="34">
        <f t="shared" ref="AY163:AY173" si="12">$AY$161</f>
        <v>0</v>
      </c>
    </row>
    <row r="164" spans="1:51" ht="24.75" customHeight="1" x14ac:dyDescent="0.15">
      <c r="A164" s="1051"/>
      <c r="B164" s="1052"/>
      <c r="C164" s="1052"/>
      <c r="D164" s="1052"/>
      <c r="E164" s="1052"/>
      <c r="F164" s="1053"/>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51"/>
      <c r="B165" s="1052"/>
      <c r="C165" s="1052"/>
      <c r="D165" s="1052"/>
      <c r="E165" s="1052"/>
      <c r="F165" s="1053"/>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51"/>
      <c r="B166" s="1052"/>
      <c r="C166" s="1052"/>
      <c r="D166" s="1052"/>
      <c r="E166" s="1052"/>
      <c r="F166" s="1053"/>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51"/>
      <c r="B167" s="1052"/>
      <c r="C167" s="1052"/>
      <c r="D167" s="1052"/>
      <c r="E167" s="1052"/>
      <c r="F167" s="1053"/>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51"/>
      <c r="B168" s="1052"/>
      <c r="C168" s="1052"/>
      <c r="D168" s="1052"/>
      <c r="E168" s="1052"/>
      <c r="F168" s="1053"/>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51"/>
      <c r="B169" s="1052"/>
      <c r="C169" s="1052"/>
      <c r="D169" s="1052"/>
      <c r="E169" s="1052"/>
      <c r="F169" s="1053"/>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51"/>
      <c r="B170" s="1052"/>
      <c r="C170" s="1052"/>
      <c r="D170" s="1052"/>
      <c r="E170" s="1052"/>
      <c r="F170" s="1053"/>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51"/>
      <c r="B171" s="1052"/>
      <c r="C171" s="1052"/>
      <c r="D171" s="1052"/>
      <c r="E171" s="1052"/>
      <c r="F171" s="1053"/>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51"/>
      <c r="B172" s="1052"/>
      <c r="C172" s="1052"/>
      <c r="D172" s="1052"/>
      <c r="E172" s="1052"/>
      <c r="F172" s="1053"/>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51"/>
      <c r="B174" s="1052"/>
      <c r="C174" s="1052"/>
      <c r="D174" s="1052"/>
      <c r="E174" s="1052"/>
      <c r="F174" s="1053"/>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c r="AY174">
        <f>COUNTA($G$176,$AC$176)</f>
        <v>0</v>
      </c>
    </row>
    <row r="175" spans="1:51" ht="25.5" customHeight="1" x14ac:dyDescent="0.15">
      <c r="A175" s="1051"/>
      <c r="B175" s="1052"/>
      <c r="C175" s="1052"/>
      <c r="D175" s="1052"/>
      <c r="E175" s="1052"/>
      <c r="F175" s="1053"/>
      <c r="G175" s="820"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0"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51"/>
      <c r="B176" s="1052"/>
      <c r="C176" s="1052"/>
      <c r="D176" s="1052"/>
      <c r="E176" s="1052"/>
      <c r="F176" s="1053"/>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0"/>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c r="AY176" s="34">
        <f t="shared" ref="AY176:AY186" si="13">$AY$174</f>
        <v>0</v>
      </c>
    </row>
    <row r="177" spans="1:51" ht="24.75" customHeight="1" x14ac:dyDescent="0.15">
      <c r="A177" s="1051"/>
      <c r="B177" s="1052"/>
      <c r="C177" s="1052"/>
      <c r="D177" s="1052"/>
      <c r="E177" s="1052"/>
      <c r="F177" s="1053"/>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51"/>
      <c r="B178" s="1052"/>
      <c r="C178" s="1052"/>
      <c r="D178" s="1052"/>
      <c r="E178" s="1052"/>
      <c r="F178" s="1053"/>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51"/>
      <c r="B179" s="1052"/>
      <c r="C179" s="1052"/>
      <c r="D179" s="1052"/>
      <c r="E179" s="1052"/>
      <c r="F179" s="1053"/>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51"/>
      <c r="B180" s="1052"/>
      <c r="C180" s="1052"/>
      <c r="D180" s="1052"/>
      <c r="E180" s="1052"/>
      <c r="F180" s="1053"/>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51"/>
      <c r="B181" s="1052"/>
      <c r="C181" s="1052"/>
      <c r="D181" s="1052"/>
      <c r="E181" s="1052"/>
      <c r="F181" s="1053"/>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51"/>
      <c r="B182" s="1052"/>
      <c r="C182" s="1052"/>
      <c r="D182" s="1052"/>
      <c r="E182" s="1052"/>
      <c r="F182" s="1053"/>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51"/>
      <c r="B183" s="1052"/>
      <c r="C183" s="1052"/>
      <c r="D183" s="1052"/>
      <c r="E183" s="1052"/>
      <c r="F183" s="1053"/>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51"/>
      <c r="B184" s="1052"/>
      <c r="C184" s="1052"/>
      <c r="D184" s="1052"/>
      <c r="E184" s="1052"/>
      <c r="F184" s="1053"/>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51"/>
      <c r="B185" s="1052"/>
      <c r="C185" s="1052"/>
      <c r="D185" s="1052"/>
      <c r="E185" s="1052"/>
      <c r="F185" s="1053"/>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51"/>
      <c r="B187" s="1052"/>
      <c r="C187" s="1052"/>
      <c r="D187" s="1052"/>
      <c r="E187" s="1052"/>
      <c r="F187" s="1053"/>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c r="AY187">
        <f>COUNTA($G$189,$AC$189)</f>
        <v>0</v>
      </c>
    </row>
    <row r="188" spans="1:51" ht="24.75" customHeight="1" x14ac:dyDescent="0.15">
      <c r="A188" s="1051"/>
      <c r="B188" s="1052"/>
      <c r="C188" s="1052"/>
      <c r="D188" s="1052"/>
      <c r="E188" s="1052"/>
      <c r="F188" s="1053"/>
      <c r="G188" s="820"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0"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51"/>
      <c r="B189" s="1052"/>
      <c r="C189" s="1052"/>
      <c r="D189" s="1052"/>
      <c r="E189" s="1052"/>
      <c r="F189" s="1053"/>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0"/>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c r="AY189" s="34">
        <f t="shared" ref="AY189:AY199" si="14">$AY$187</f>
        <v>0</v>
      </c>
    </row>
    <row r="190" spans="1:51" ht="24.75" customHeight="1" x14ac:dyDescent="0.15">
      <c r="A190" s="1051"/>
      <c r="B190" s="1052"/>
      <c r="C190" s="1052"/>
      <c r="D190" s="1052"/>
      <c r="E190" s="1052"/>
      <c r="F190" s="1053"/>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51"/>
      <c r="B191" s="1052"/>
      <c r="C191" s="1052"/>
      <c r="D191" s="1052"/>
      <c r="E191" s="1052"/>
      <c r="F191" s="1053"/>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51"/>
      <c r="B192" s="1052"/>
      <c r="C192" s="1052"/>
      <c r="D192" s="1052"/>
      <c r="E192" s="1052"/>
      <c r="F192" s="1053"/>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51"/>
      <c r="B193" s="1052"/>
      <c r="C193" s="1052"/>
      <c r="D193" s="1052"/>
      <c r="E193" s="1052"/>
      <c r="F193" s="1053"/>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51"/>
      <c r="B194" s="1052"/>
      <c r="C194" s="1052"/>
      <c r="D194" s="1052"/>
      <c r="E194" s="1052"/>
      <c r="F194" s="1053"/>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51"/>
      <c r="B195" s="1052"/>
      <c r="C195" s="1052"/>
      <c r="D195" s="1052"/>
      <c r="E195" s="1052"/>
      <c r="F195" s="1053"/>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51"/>
      <c r="B196" s="1052"/>
      <c r="C196" s="1052"/>
      <c r="D196" s="1052"/>
      <c r="E196" s="1052"/>
      <c r="F196" s="1053"/>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51"/>
      <c r="B197" s="1052"/>
      <c r="C197" s="1052"/>
      <c r="D197" s="1052"/>
      <c r="E197" s="1052"/>
      <c r="F197" s="1053"/>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51"/>
      <c r="B198" s="1052"/>
      <c r="C198" s="1052"/>
      <c r="D198" s="1052"/>
      <c r="E198" s="1052"/>
      <c r="F198" s="1053"/>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51"/>
      <c r="B200" s="1052"/>
      <c r="C200" s="1052"/>
      <c r="D200" s="1052"/>
      <c r="E200" s="1052"/>
      <c r="F200" s="1053"/>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c r="AY200">
        <f>COUNTA($G$202,$AC$202)</f>
        <v>0</v>
      </c>
    </row>
    <row r="201" spans="1:51" ht="24.75" customHeight="1" x14ac:dyDescent="0.15">
      <c r="A201" s="1051"/>
      <c r="B201" s="1052"/>
      <c r="C201" s="1052"/>
      <c r="D201" s="1052"/>
      <c r="E201" s="1052"/>
      <c r="F201" s="1053"/>
      <c r="G201" s="820"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0"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51"/>
      <c r="B202" s="1052"/>
      <c r="C202" s="1052"/>
      <c r="D202" s="1052"/>
      <c r="E202" s="1052"/>
      <c r="F202" s="1053"/>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0"/>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c r="AY202" s="34">
        <f t="shared" ref="AY202:AY212" si="15">$AY$200</f>
        <v>0</v>
      </c>
    </row>
    <row r="203" spans="1:51" ht="24.75" customHeight="1" x14ac:dyDescent="0.15">
      <c r="A203" s="1051"/>
      <c r="B203" s="1052"/>
      <c r="C203" s="1052"/>
      <c r="D203" s="1052"/>
      <c r="E203" s="1052"/>
      <c r="F203" s="1053"/>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51"/>
      <c r="B204" s="1052"/>
      <c r="C204" s="1052"/>
      <c r="D204" s="1052"/>
      <c r="E204" s="1052"/>
      <c r="F204" s="1053"/>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51"/>
      <c r="B205" s="1052"/>
      <c r="C205" s="1052"/>
      <c r="D205" s="1052"/>
      <c r="E205" s="1052"/>
      <c r="F205" s="1053"/>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51"/>
      <c r="B206" s="1052"/>
      <c r="C206" s="1052"/>
      <c r="D206" s="1052"/>
      <c r="E206" s="1052"/>
      <c r="F206" s="1053"/>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51"/>
      <c r="B207" s="1052"/>
      <c r="C207" s="1052"/>
      <c r="D207" s="1052"/>
      <c r="E207" s="1052"/>
      <c r="F207" s="1053"/>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51"/>
      <c r="B208" s="1052"/>
      <c r="C208" s="1052"/>
      <c r="D208" s="1052"/>
      <c r="E208" s="1052"/>
      <c r="F208" s="1053"/>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51"/>
      <c r="B209" s="1052"/>
      <c r="C209" s="1052"/>
      <c r="D209" s="1052"/>
      <c r="E209" s="1052"/>
      <c r="F209" s="1053"/>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51"/>
      <c r="B210" s="1052"/>
      <c r="C210" s="1052"/>
      <c r="D210" s="1052"/>
      <c r="E210" s="1052"/>
      <c r="F210" s="1053"/>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51"/>
      <c r="B211" s="1052"/>
      <c r="C211" s="1052"/>
      <c r="D211" s="1052"/>
      <c r="E211" s="1052"/>
      <c r="F211" s="1053"/>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c r="AY214">
        <f>COUNTA($G$216,$AC$216)</f>
        <v>0</v>
      </c>
    </row>
    <row r="215" spans="1:51" ht="24.75" customHeight="1" x14ac:dyDescent="0.15">
      <c r="A215" s="1051"/>
      <c r="B215" s="1052"/>
      <c r="C215" s="1052"/>
      <c r="D215" s="1052"/>
      <c r="E215" s="1052"/>
      <c r="F215" s="1053"/>
      <c r="G215" s="820"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0"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51"/>
      <c r="B216" s="1052"/>
      <c r="C216" s="1052"/>
      <c r="D216" s="1052"/>
      <c r="E216" s="1052"/>
      <c r="F216" s="1053"/>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0"/>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c r="AY216" s="34">
        <f t="shared" ref="AY216:AY226" si="16">$AY$214</f>
        <v>0</v>
      </c>
    </row>
    <row r="217" spans="1:51" ht="24.75" customHeight="1" x14ac:dyDescent="0.15">
      <c r="A217" s="1051"/>
      <c r="B217" s="1052"/>
      <c r="C217" s="1052"/>
      <c r="D217" s="1052"/>
      <c r="E217" s="1052"/>
      <c r="F217" s="1053"/>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51"/>
      <c r="B218" s="1052"/>
      <c r="C218" s="1052"/>
      <c r="D218" s="1052"/>
      <c r="E218" s="1052"/>
      <c r="F218" s="1053"/>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51"/>
      <c r="B219" s="1052"/>
      <c r="C219" s="1052"/>
      <c r="D219" s="1052"/>
      <c r="E219" s="1052"/>
      <c r="F219" s="1053"/>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51"/>
      <c r="B220" s="1052"/>
      <c r="C220" s="1052"/>
      <c r="D220" s="1052"/>
      <c r="E220" s="1052"/>
      <c r="F220" s="1053"/>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51"/>
      <c r="B221" s="1052"/>
      <c r="C221" s="1052"/>
      <c r="D221" s="1052"/>
      <c r="E221" s="1052"/>
      <c r="F221" s="1053"/>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51"/>
      <c r="B222" s="1052"/>
      <c r="C222" s="1052"/>
      <c r="D222" s="1052"/>
      <c r="E222" s="1052"/>
      <c r="F222" s="1053"/>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51"/>
      <c r="B223" s="1052"/>
      <c r="C223" s="1052"/>
      <c r="D223" s="1052"/>
      <c r="E223" s="1052"/>
      <c r="F223" s="1053"/>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51"/>
      <c r="B224" s="1052"/>
      <c r="C224" s="1052"/>
      <c r="D224" s="1052"/>
      <c r="E224" s="1052"/>
      <c r="F224" s="1053"/>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51"/>
      <c r="B225" s="1052"/>
      <c r="C225" s="1052"/>
      <c r="D225" s="1052"/>
      <c r="E225" s="1052"/>
      <c r="F225" s="1053"/>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51"/>
      <c r="B227" s="1052"/>
      <c r="C227" s="1052"/>
      <c r="D227" s="1052"/>
      <c r="E227" s="1052"/>
      <c r="F227" s="1053"/>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c r="AY227">
        <f>COUNTA($G$229,$AC$229)</f>
        <v>0</v>
      </c>
    </row>
    <row r="228" spans="1:51" ht="25.5" customHeight="1" x14ac:dyDescent="0.15">
      <c r="A228" s="1051"/>
      <c r="B228" s="1052"/>
      <c r="C228" s="1052"/>
      <c r="D228" s="1052"/>
      <c r="E228" s="1052"/>
      <c r="F228" s="1053"/>
      <c r="G228" s="820"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0"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51"/>
      <c r="B229" s="1052"/>
      <c r="C229" s="1052"/>
      <c r="D229" s="1052"/>
      <c r="E229" s="1052"/>
      <c r="F229" s="1053"/>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0"/>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c r="AY229" s="34">
        <f t="shared" ref="AY229:AY239" si="17">$AY$227</f>
        <v>0</v>
      </c>
    </row>
    <row r="230" spans="1:51" ht="24.75" customHeight="1" x14ac:dyDescent="0.15">
      <c r="A230" s="1051"/>
      <c r="B230" s="1052"/>
      <c r="C230" s="1052"/>
      <c r="D230" s="1052"/>
      <c r="E230" s="1052"/>
      <c r="F230" s="1053"/>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51"/>
      <c r="B231" s="1052"/>
      <c r="C231" s="1052"/>
      <c r="D231" s="1052"/>
      <c r="E231" s="1052"/>
      <c r="F231" s="1053"/>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51"/>
      <c r="B232" s="1052"/>
      <c r="C232" s="1052"/>
      <c r="D232" s="1052"/>
      <c r="E232" s="1052"/>
      <c r="F232" s="1053"/>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51"/>
      <c r="B233" s="1052"/>
      <c r="C233" s="1052"/>
      <c r="D233" s="1052"/>
      <c r="E233" s="1052"/>
      <c r="F233" s="1053"/>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51"/>
      <c r="B234" s="1052"/>
      <c r="C234" s="1052"/>
      <c r="D234" s="1052"/>
      <c r="E234" s="1052"/>
      <c r="F234" s="1053"/>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51"/>
      <c r="B235" s="1052"/>
      <c r="C235" s="1052"/>
      <c r="D235" s="1052"/>
      <c r="E235" s="1052"/>
      <c r="F235" s="1053"/>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51"/>
      <c r="B236" s="1052"/>
      <c r="C236" s="1052"/>
      <c r="D236" s="1052"/>
      <c r="E236" s="1052"/>
      <c r="F236" s="1053"/>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51"/>
      <c r="B237" s="1052"/>
      <c r="C237" s="1052"/>
      <c r="D237" s="1052"/>
      <c r="E237" s="1052"/>
      <c r="F237" s="1053"/>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51"/>
      <c r="B238" s="1052"/>
      <c r="C238" s="1052"/>
      <c r="D238" s="1052"/>
      <c r="E238" s="1052"/>
      <c r="F238" s="1053"/>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51"/>
      <c r="B240" s="1052"/>
      <c r="C240" s="1052"/>
      <c r="D240" s="1052"/>
      <c r="E240" s="1052"/>
      <c r="F240" s="1053"/>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c r="AY240">
        <f>COUNTA($G$242,$AC$242)</f>
        <v>0</v>
      </c>
    </row>
    <row r="241" spans="1:51" ht="24.75" customHeight="1" x14ac:dyDescent="0.15">
      <c r="A241" s="1051"/>
      <c r="B241" s="1052"/>
      <c r="C241" s="1052"/>
      <c r="D241" s="1052"/>
      <c r="E241" s="1052"/>
      <c r="F241" s="1053"/>
      <c r="G241" s="820"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0"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51"/>
      <c r="B242" s="1052"/>
      <c r="C242" s="1052"/>
      <c r="D242" s="1052"/>
      <c r="E242" s="1052"/>
      <c r="F242" s="1053"/>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0"/>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c r="AY242" s="34">
        <f t="shared" ref="AY242:AY252" si="18">$AY$240</f>
        <v>0</v>
      </c>
    </row>
    <row r="243" spans="1:51" ht="24.75" customHeight="1" x14ac:dyDescent="0.15">
      <c r="A243" s="1051"/>
      <c r="B243" s="1052"/>
      <c r="C243" s="1052"/>
      <c r="D243" s="1052"/>
      <c r="E243" s="1052"/>
      <c r="F243" s="1053"/>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51"/>
      <c r="B244" s="1052"/>
      <c r="C244" s="1052"/>
      <c r="D244" s="1052"/>
      <c r="E244" s="1052"/>
      <c r="F244" s="1053"/>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51"/>
      <c r="B245" s="1052"/>
      <c r="C245" s="1052"/>
      <c r="D245" s="1052"/>
      <c r="E245" s="1052"/>
      <c r="F245" s="1053"/>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51"/>
      <c r="B246" s="1052"/>
      <c r="C246" s="1052"/>
      <c r="D246" s="1052"/>
      <c r="E246" s="1052"/>
      <c r="F246" s="1053"/>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51"/>
      <c r="B247" s="1052"/>
      <c r="C247" s="1052"/>
      <c r="D247" s="1052"/>
      <c r="E247" s="1052"/>
      <c r="F247" s="1053"/>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51"/>
      <c r="B248" s="1052"/>
      <c r="C248" s="1052"/>
      <c r="D248" s="1052"/>
      <c r="E248" s="1052"/>
      <c r="F248" s="1053"/>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51"/>
      <c r="B249" s="1052"/>
      <c r="C249" s="1052"/>
      <c r="D249" s="1052"/>
      <c r="E249" s="1052"/>
      <c r="F249" s="1053"/>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51"/>
      <c r="B250" s="1052"/>
      <c r="C250" s="1052"/>
      <c r="D250" s="1052"/>
      <c r="E250" s="1052"/>
      <c r="F250" s="1053"/>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51"/>
      <c r="B251" s="1052"/>
      <c r="C251" s="1052"/>
      <c r="D251" s="1052"/>
      <c r="E251" s="1052"/>
      <c r="F251" s="1053"/>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51"/>
      <c r="B253" s="1052"/>
      <c r="C253" s="1052"/>
      <c r="D253" s="1052"/>
      <c r="E253" s="1052"/>
      <c r="F253" s="1053"/>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c r="AY253">
        <f>COUNTA($G$255,$AC$255)</f>
        <v>0</v>
      </c>
    </row>
    <row r="254" spans="1:51" ht="24.75" customHeight="1" x14ac:dyDescent="0.15">
      <c r="A254" s="1051"/>
      <c r="B254" s="1052"/>
      <c r="C254" s="1052"/>
      <c r="D254" s="1052"/>
      <c r="E254" s="1052"/>
      <c r="F254" s="1053"/>
      <c r="G254" s="820"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0"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51"/>
      <c r="B255" s="1052"/>
      <c r="C255" s="1052"/>
      <c r="D255" s="1052"/>
      <c r="E255" s="1052"/>
      <c r="F255" s="1053"/>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0"/>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c r="AY255" s="34">
        <f t="shared" ref="AY255:AY265" si="19">$AY$253</f>
        <v>0</v>
      </c>
    </row>
    <row r="256" spans="1:51" ht="24.75" customHeight="1" x14ac:dyDescent="0.15">
      <c r="A256" s="1051"/>
      <c r="B256" s="1052"/>
      <c r="C256" s="1052"/>
      <c r="D256" s="1052"/>
      <c r="E256" s="1052"/>
      <c r="F256" s="1053"/>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51"/>
      <c r="B257" s="1052"/>
      <c r="C257" s="1052"/>
      <c r="D257" s="1052"/>
      <c r="E257" s="1052"/>
      <c r="F257" s="1053"/>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51"/>
      <c r="B258" s="1052"/>
      <c r="C258" s="1052"/>
      <c r="D258" s="1052"/>
      <c r="E258" s="1052"/>
      <c r="F258" s="1053"/>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51"/>
      <c r="B259" s="1052"/>
      <c r="C259" s="1052"/>
      <c r="D259" s="1052"/>
      <c r="E259" s="1052"/>
      <c r="F259" s="1053"/>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51"/>
      <c r="B260" s="1052"/>
      <c r="C260" s="1052"/>
      <c r="D260" s="1052"/>
      <c r="E260" s="1052"/>
      <c r="F260" s="1053"/>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51"/>
      <c r="B261" s="1052"/>
      <c r="C261" s="1052"/>
      <c r="D261" s="1052"/>
      <c r="E261" s="1052"/>
      <c r="F261" s="1053"/>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51"/>
      <c r="B262" s="1052"/>
      <c r="C262" s="1052"/>
      <c r="D262" s="1052"/>
      <c r="E262" s="1052"/>
      <c r="F262" s="1053"/>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51"/>
      <c r="B263" s="1052"/>
      <c r="C263" s="1052"/>
      <c r="D263" s="1052"/>
      <c r="E263" s="1052"/>
      <c r="F263" s="1053"/>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51"/>
      <c r="B264" s="1052"/>
      <c r="C264" s="1052"/>
      <c r="D264" s="1052"/>
      <c r="E264" s="1052"/>
      <c r="F264" s="1053"/>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2021-03-08T07:58:12Z</cp:lastPrinted>
  <dcterms:created xsi:type="dcterms:W3CDTF">2012-03-13T00:50:25Z</dcterms:created>
  <dcterms:modified xsi:type="dcterms:W3CDTF">2021-07-08T13:28:01Z</dcterms:modified>
</cp:coreProperties>
</file>