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<sst xmlns="http://schemas.openxmlformats.org/spreadsheetml/2006/main" count="3072" uniqueCount="773">
  <si>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</si>
  <si>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</si>
  <si>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</si>
  <si>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</si>
  <si>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</si>
  <si>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</si>
  <si>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</si>
  <si>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</si>
  <si>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</si>
  <si>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</si>
  <si>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</si>
  <si>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</si>
  <si>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</si>
  <si>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</si>
  <si>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</si>
  <si>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</si>
  <si>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</si>
  <si>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</si>
  <si>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</si>
  <si>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</si>
  <si>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</si>
  <si>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</si>
  <si>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</si>
  <si>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</si>
  <si>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</si>
  <si>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</si>
  <si>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</si>
  <si>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</si>
  <si>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</si>
  <si>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</si>
  <si>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</si>
  <si>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</si>
  <si>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</si>
  <si>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</si>
  <si>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</si>
  <si>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</si>
  <si>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</si>
  <si>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</si>
  <si>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</si>
  <si>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</si>
  <si>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</si>
  <si>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</si>
  <si>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</si>
  <si>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</si>
  <si>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</si>
  <si>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</si>
  <si>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</si>
  <si>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</si>
  <si>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</si>
  <si>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</si>
  <si>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</si>
  <si>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</si>
  <si>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</si>
  <si>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</si>
  <si>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</si>
  <si>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</si>
  <si>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</si>
  <si>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</si>
  <si>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</si>
  <si>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</si>
  <si>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</si>
  <si>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</si>
  <si>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</si>
  <si>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</si>
  <si>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</si>
  <si>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</si>
  <si>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</si>
  <si>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</si>
  <si>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</si>
  <si>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</si>
  <si>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</si>
  <si>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</si>
  <si>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</si>
  <si>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</si>
  <si>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</si>
  <si>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</si>
  <si>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</si>
  <si>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</si>
  <si>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</si>
  <si>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</si>
  <si>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</si>
  <si>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</si>
  <si>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</si>
  <si>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</si>
  <si>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</si>
  <si>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</si>
  <si>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</si>
  <si>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</si>
  <si>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</si>
  <si>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</si>
  <si>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</si>
  <si>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</si>
  <si>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</si>
  <si>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</si>
  <si>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</si>
  <si>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</si>
  <si>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</si>
  <si>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</si>
  <si>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</si>
  <si>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</si>
  <si>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</si>
  <si>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</si>
  <si>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</si>
  <si>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</si>
  <si>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</si>
  <si>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</si>
  <si>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</si>
  <si>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</si>
  <si>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</si>
  <si>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</si>
  <si>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</si>
  <si>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</si>
  <si>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</si>
  <si>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</si>
  <si>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</si>
  <si>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</si>
  <si>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</si>
  <si>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</si>
  <si>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</si>
  <si>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</si>
  <si>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</si>
  <si>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</si>
  <si>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</si>
  <si>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</si>
  <si>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</si>
  <si>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</si>
  <si>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</si>
  <si>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</si>
  <si>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</si>
  <si>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</si>
  <si>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</si>
  <si>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</si>
  <si>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</si>
  <si>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</si>
  <si>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</si>
  <si>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</si>
  <si>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</si>
  <si>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</si>
  <si>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</si>
  <si>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</si>
  <si>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</si>
  <si>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</si>
  <si>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</si>
  <si>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</si>
  <si>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</si>
  <si>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</si>
  <si>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</si>
  <si>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</si>
  <si>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</si>
  <si>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</si>
  <si>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</si>
  <si>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</si>
  <si>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</si>
  <si>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</si>
  <si>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</si>
  <si>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</si>
  <si>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</si>
  <si>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</si>
  <si>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</si>
  <si>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</si>
  <si>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</si>
  <si>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</si>
  <si>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</si>
  <si>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</si>
  <si>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</si>
  <si>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</si>
  <si>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</si>
  <si>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</si>
  <si>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</si>
  <si>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</si>
  <si>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</si>
  <si>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</si>
  <si>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</si>
  <si>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</si>
  <si>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</si>
  <si>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</si>
  <si>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</si>
  <si>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</si>
  <si>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</si>
  <si>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</si>
  <si>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</si>
  <si>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</si>
  <si>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</si>
  <si>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</si>
  <si>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</si>
  <si>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</si>
  <si>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</si>
  <si>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</si>
  <si>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</si>
  <si>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</si>
  <si>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</si>
  <si>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</si>
  <si>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</si>
  <si>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</si>
  <si>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</si>
  <si>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</si>
  <si>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</si>
  <si>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</si>
  <si>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</si>
  <si>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</si>
  <si>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</si>
  <si>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</si>
  <si>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</si>
  <si>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</si>
  <si>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</si>
  <si>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</si>
  <si>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</si>
  <si>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</si>
  <si>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</si>
  <si>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</si>
  <si>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</si>
  <si>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</si>
  <si>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</si>
  <si>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</si>
  <si>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</si>
  <si>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</si>
  <si>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</si>
  <si>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</si>
  <si>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</si>
  <si>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</si>
  <si>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</si>
  <si>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</si>
  <si>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</si>
  <si>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</si>
  <si>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</si>
  <si>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</si>
  <si>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</si>
  <si>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</si>
  <si>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</si>
  <si>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</si>
  <si>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</si>
  <si>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</si>
  <si>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</si>
  <si>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</si>
  <si>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</si>
  <si>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</si>
  <si>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</si>
  <si>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</si>
  <si>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</si>
  <si>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</si>
  <si>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</si>
  <si>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</si>
  <si>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</si>
  <si>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</si>
  <si>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</si>
  <si>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</si>
  <si>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</si>
  <si>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</si>
  <si>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</si>
  <si>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</si>
  <si>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</si>
  <si>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</si>
  <si>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</si>
  <si>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</si>
  <si>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</si>
  <si>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</si>
  <si>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</si>
  <si>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</si>
  <si>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</si>
  <si>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</si>
  <si>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</si>
  <si>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</si>
  <si>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</si>
  <si>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</si>
  <si>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</si>
  <si>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</si>
  <si>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</si>
  <si>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</si>
  <si>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</si>
  <si>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</si>
  <si>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</si>
  <si>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</si>
  <si>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</si>
  <si>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</si>
  <si>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</si>
  <si>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</si>
  <si>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</si>
  <si>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</si>
  <si>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</si>
  <si>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</si>
  <si>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</si>
  <si>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</si>
  <si>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</si>
  <si>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</si>
  <si>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</si>
  <si>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</si>
  <si>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</si>
  <si>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</si>
  <si>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</si>
  <si>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</si>
  <si>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</si>
  <si>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</si>
  <si>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</si>
  <si>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</si>
  <si>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</si>
  <si>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</si>
  <si>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</si>
  <si>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</si>
  <si>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</si>
  <si>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</si>
  <si>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</si>
  <si>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</si>
  <si>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</si>
  <si>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</si>
  <si>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</si>
  <si>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</si>
  <si>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</si>
  <si>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</si>
  <si>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</si>
  <si>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</si>
  <si>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</si>
  <si>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</si>
  <si>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</si>
  <si>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</si>
  <si>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</si>
  <si>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</si>
  <si>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</si>
  <si>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</si>
  <si>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</si>
  <si>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</si>
  <si>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</si>
  <si>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</si>
  <si>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</si>
  <si>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</si>
  <si>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</si>
  <si>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</si>
  <si>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</si>
  <si>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</si>
  <si>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</si>
  <si>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</si>
  <si>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</si>
  <si>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</si>
  <si>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</si>
  <si>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</si>
  <si>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</si>
  <si>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</si>
  <si>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</si>
  <si>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</si>
  <si>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</si>
  <si>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</si>
  <si>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</si>
  <si>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</si>
  <si>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</si>
  <si>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</si>
  <si>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</si>
  <si>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</si>
  <si>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</si>
  <si>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</si>
  <si>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</si>
  <si>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</si>
  <si>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</si>
  <si>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</si>
  <si>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</si>
  <si>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</si>
  <si>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</si>
  <si>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</si>
  <si>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</si>
  <si>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</si>
  <si>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</si>
  <si>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</si>
  <si>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</si>
  <si>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</si>
  <si>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</si>
  <si>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</si>
  <si>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</si>
  <si>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</si>
  <si>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</si>
  <si>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</si>
  <si>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</si>
  <si>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</si>
  <si>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</si>
  <si>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</si>
  <si>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</si>
  <si>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</si>
  <si>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</si>
  <si>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</si>
  <si>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</si>
  <si>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</si>
  <si>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</si>
  <si>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</si>
  <si>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</si>
  <si>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</si>
  <si>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</si>
  <si>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</si>
  <si>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</si>
  <si>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</si>
  <si>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</si>
  <si>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</si>
  <si>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</si>
  <si>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</si>
  <si>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</si>
  <si>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</si>
  <si>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</si>
  <si>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</si>
  <si>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</si>
  <si>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</si>
  <si>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</si>
  <si>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</si>
  <si>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</si>
  <si>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</si>
  <si>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</si>
  <si>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</si>
  <si>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</si>
  <si>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</si>
  <si>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</si>
  <si>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</si>
  <si>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</si>
  <si>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</si>
  <si>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</si>
  <si>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</si>
  <si>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</si>
  <si>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</si>
  <si>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</si>
  <si>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</si>
  <si>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</si>
  <si>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</si>
  <si>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</si>
  <si>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</si>
  <si>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</si>
  <si>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</si>
  <si>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</si>
  <si>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</si>
  <si>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</si>
  <si>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</si>
  <si>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</si>
  <si>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</si>
  <si>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</si>
  <si>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</si>
  <si>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</si>
  <si>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</si>
  <si>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</si>
  <si>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</si>
  <si>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</si>
  <si>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</si>
  <si>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</si>
  <si>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</si>
  <si>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</si>
  <si>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</si>
  <si>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</si>
  <si>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</si>
  <si>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</si>
  <si>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</si>
  <si>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</si>
  <si>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</si>
  <si>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</si>
  <si>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</si>
  <si>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</si>
  <si>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</si>
  <si>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</si>
  <si>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</si>
  <si>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</si>
  <si>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</si>
  <si>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</si>
  <si>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</si>
  <si>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</si>
  <si>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</si>
  <si>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</si>
  <si>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</si>
  <si>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</si>
  <si>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</si>
  <si>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</si>
  <si>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</si>
  <si>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</si>
  <si>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</si>
  <si>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</si>
  <si>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</si>
  <si>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</si>
  <si>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</si>
  <si>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</si>
  <si>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</si>
  <si>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</si>
  <si>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</si>
  <si>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</si>
  <si>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</si>
  <si>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</si>
  <si>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</si>
  <si>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</si>
  <si>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</si>
  <si>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</si>
  <si>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</si>
  <si>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</si>
  <si>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</si>
  <si>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</si>
  <si>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</si>
  <si>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</si>
  <si>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</si>
  <si>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</si>
  <si>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</si>
  <si>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</si>
  <si>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</si>
  <si>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</si>
  <si>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</si>
  <si>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</si>
  <si>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</si>
  <si>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</si>
  <si>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</si>
  <si>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</si>
  <si>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</si>
  <si>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</si>
  <si>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</si>
  <si>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</si>
  <si>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</si>
  <si>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</si>
  <si>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</si>
  <si>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</si>
  <si>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</si>
  <si>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</si>
  <si>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</si>
  <si>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</si>
  <si>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</si>
  <si>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</si>
  <si>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</si>
  <si>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</si>
  <si>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</si>
  <si>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</si>
  <si>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</si>
  <si>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</si>
  <si>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</si>
  <si>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</si>
  <si>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</si>
  <si>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</si>
  <si>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</si>
  <si>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</si>
  <si>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</si>
  <si>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</si>
  <si>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</si>
  <si>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</si>
  <si>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</si>
  <si>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</si>
  <si>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</si>
  <si>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</si>
  <si>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</si>
  <si>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</si>
  <si>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</si>
  <si>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</si>
  <si>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</si>
  <si>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</si>
  <si>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</si>
  <si>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</si>
  <si>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</si>
  <si>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</si>
  <si>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</si>
  <si>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</si>
  <si>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</si>
  <si>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</si>
  <si>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</si>
  <si>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</si>
  <si>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</si>
  <si>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</si>
  <si>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</si>
  <si>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</si>
  <si>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</si>
  <si>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</si>
  <si>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</si>
  <si>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</si>
  <si>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</si>
  <si>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</si>
  <si>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</si>
  <si>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</si>
  <si>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</si>
  <si>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</si>
  <si>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</si>
  <si>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</si>
  <si>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</si>
  <si>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</si>
  <si>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</si>
  <si>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</si>
  <si>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</si>
  <si>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</si>
  <si>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</si>
  <si>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</si>
  <si>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</si>
  <si>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</si>
  <si>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</si>
  <si>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</si>
  <si>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</si>
  <si>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</si>
  <si>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</si>
  <si>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</si>
  <si>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</si>
  <si>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</si>
  <si>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</si>
  <si>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</si>
  <si>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</si>
  <si>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</si>
  <si>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</si>
  <si>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</si>
  <si>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</si>
  <si>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</si>
  <si>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</si>
  <si>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</si>
  <si>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</si>
  <si>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</si>
  <si>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</si>
  <si>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</si>
  <si>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</si>
  <si>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</si>
  <si>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</si>
  <si>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</si>
  <si>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</si>
  <si>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</si>
  <si>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</si>
  <si>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</si>
  <si>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</si>
  <si>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</si>
  <si>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</si>
  <si>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</si>
  <si>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</si>
  <si>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</si>
  <si>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</si>
  <si>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</si>
  <si>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</si>
  <si>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</si>
  <si>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</si>
  <si>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</si>
  <si>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</si>
  <si>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</si>
  <si>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</si>
  <si>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</si>
  <si>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</si>
  <si>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</si>
  <si>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</si>
  <si>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</si>
  <si>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</si>
  <si>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</si>
  <si>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</si>
  <si>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</si>
  <si>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</si>
  <si>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</si>
  <si>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</si>
  <si>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</si>
  <si>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</si>
  <si>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</si>
  <si>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</si>
  <si>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</si>
  <si>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</si>
  <si>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</si>
  <si>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</si>
  <si>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</si>
  <si>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</si>
  <si>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</si>
  <si>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</si>
  <si>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</si>
  <si>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</si>
  <si>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</si>
  <si>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</si>
  <si>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</si>
  <si>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</si>
  <si>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</si>
  <si>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</si>
  <si>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</si>
  <si>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</si>
  <si>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</si>
  <si>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</si>
  <si>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</si>
  <si>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</si>
  <si>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</si>
  <si>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</si>
  <si>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</si>
  <si>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</si>
  <si>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</si>
  <si>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</si>
  <si>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</si>
  <si>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</si>
  <si>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</si>
  <si>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</si>
  <si>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</si>
  <si>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</si>
  <si>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</si>
  <si>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</si>
  <si>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</si>
  <si>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</si>
  <si>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</si>
  <si>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</si>
  <si>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</si>
  <si>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</si>
  <si>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</si>
  <si>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</si>
  <si>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</si>
  <si>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</si>
  <si>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</si>
  <si>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</si>
  <si>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</si>
  <si>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</si>
  <si>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</si>
  <si>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</si>
  <si>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</si>
  <si>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</si>
  <si>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</si>
  <si>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</si>
  <si>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</si>
  <si>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</si>
  <si>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</si>
  <si>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</si>
  <si>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</si>
  <si>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</si>
  <si>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</si>
  <si>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</si>
  <si>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</si>
  <si>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</si>
  <si>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</si>
  <si>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</si>
  <si>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</si>
  <si>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</si>
  <si>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</si>
  <si>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</si>
  <si>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</si>
  <si>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</si>
  <si>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</si>
  <si>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</si>
  <si>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</si>
  <si>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</si>
  <si>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</si>
  <si>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</si>
  <si>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</si>
  <si>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</si>
  <si>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ライフサイクルコスト教育</t>
    <rPh sb="10" eb="12">
      <t>キョウイク</t>
    </rPh>
    <phoneticPr fontId="5"/>
  </si>
  <si>
    <t>防衛装備庁</t>
    <rPh sb="0" eb="2">
      <t>ボウエイ</t>
    </rPh>
    <rPh sb="2" eb="4">
      <t>ソウビ</t>
    </rPh>
    <rPh sb="4" eb="5">
      <t>チョウ</t>
    </rPh>
    <phoneticPr fontId="5"/>
  </si>
  <si>
    <t>長官官房人事官</t>
    <rPh sb="0" eb="2">
      <t>チョウカン</t>
    </rPh>
    <rPh sb="2" eb="4">
      <t>カンボウ</t>
    </rPh>
    <rPh sb="4" eb="6">
      <t>ジンジ</t>
    </rPh>
    <rPh sb="6" eb="7">
      <t>カン</t>
    </rPh>
    <phoneticPr fontId="5"/>
  </si>
  <si>
    <t>○</t>
  </si>
  <si>
    <t>防衛省設置法第37条（所掌事務の遂行に必要な教育訓練）</t>
    <phoneticPr fontId="5"/>
  </si>
  <si>
    <t>防衛装備庁におけるプロジェクト管理体制において必要となる主導的役割を担う人材を育成するため、コストマネジメント先進国のライフサイクルコスティングを中心とした取得・管理に係る幅広い知識及び技能等を効率的に習得させる。</t>
    <phoneticPr fontId="5"/>
  </si>
  <si>
    <t>プロジェクト管理を通じた効果的・効率的な装備品の取得を行うためには、適切なライフサイクルコスト管理が必要である。適切なライフサイクルコスト管理の実施に資するコスト分析等の実施のためには、会計やマネジメント等に係る高度の専門知識・スキルが必要とされるものであり、省内で得ることのできない知識・スキルについて、各種教育機関等で教育・研修を受講することにより、ライフサイクルコストの分析、検討、管理等の業務の実施において主導的な役割を果たす者を育成するものである。</t>
    <phoneticPr fontId="5"/>
  </si>
  <si>
    <t>-</t>
    <phoneticPr fontId="5"/>
  </si>
  <si>
    <t>装備品取得等業務効率化推進庁費</t>
    <phoneticPr fontId="5"/>
  </si>
  <si>
    <t>ライフサイクルコスト管理に資する会計専門家となるための修士号取得に必要な単位の取得率を100％にする。</t>
    <phoneticPr fontId="5"/>
  </si>
  <si>
    <t>会計専門家となるための修士号獲得に係る単位の修得率</t>
    <phoneticPr fontId="5"/>
  </si>
  <si>
    <t>単位取得者数／受講者（％）</t>
    <phoneticPr fontId="5"/>
  </si>
  <si>
    <t>％</t>
    <phoneticPr fontId="5"/>
  </si>
  <si>
    <t>中期防衛力整備計画（平成３１年度～平成３５年度）（平成３０年１２月１８日　国家安全保障会議決定・閣議決定）</t>
    <phoneticPr fontId="5"/>
  </si>
  <si>
    <t>受講者数</t>
    <rPh sb="0" eb="3">
      <t>ジュコウシャ</t>
    </rPh>
    <rPh sb="3" eb="4">
      <t>スウ</t>
    </rPh>
    <phoneticPr fontId="5"/>
  </si>
  <si>
    <t>人</t>
    <rPh sb="0" eb="1">
      <t>ヒト</t>
    </rPh>
    <phoneticPr fontId="5"/>
  </si>
  <si>
    <t>受講料（ｘ）／受講者数（ｙ）　　　　　　　　　　　　　</t>
    <phoneticPr fontId="5"/>
  </si>
  <si>
    <t>百万円／人</t>
    <phoneticPr fontId="5"/>
  </si>
  <si>
    <t>　x/y</t>
    <phoneticPr fontId="5"/>
  </si>
  <si>
    <t>2/1</t>
    <phoneticPr fontId="5"/>
  </si>
  <si>
    <t>Ⅰ－２　我が国自身の防衛体制の強化（防衛力の中心的な構成要素の強化における優先事項）</t>
    <phoneticPr fontId="5"/>
  </si>
  <si>
    <t>Ⅰ－２－（４）　装備調達の最適化</t>
    <phoneticPr fontId="5"/>
  </si>
  <si>
    <t>適正な費用算定の取組み</t>
    <phoneticPr fontId="5"/>
  </si>
  <si>
    <t>国内大学大学院に派遣し、コストマネジメント及び価格戦略等の政策の企画・立案能力を向上</t>
    <phoneticPr fontId="5"/>
  </si>
  <si>
    <t>令和５年度</t>
    <phoneticPr fontId="5"/>
  </si>
  <si>
    <t>効率的・効果的な装備品取得のためには、ライフサイクルを通じたコスト管理が重要であり、コスト管理のためのコスト分析に必要な会計に係る専門知識やマネジメント等に精通した人材の育成が不可欠である。</t>
    <phoneticPr fontId="5"/>
  </si>
  <si>
    <t>‐</t>
  </si>
  <si>
    <t>中期防衛力整備計画（平成31年度～平成35年度）において、装備品の効果的・効率的な取得を一層推進するため、装備品の製造等に要する加工費等の算定の精緻化・適正化を行うなど、より適正な費用の算定に取り組むことができる人材育成を積極的に行うとされているところ、本事業を通じてこれらのニーズにこたえる人材を育成することが不可欠である。</t>
    <phoneticPr fontId="5"/>
  </si>
  <si>
    <t>無</t>
  </si>
  <si>
    <t>本事業の支出先は、コスト分析等に係る知識を習得し、ライフサイクルコスト管理に資する会計専門家になるための修士号取得が可能な教育機関（大学院）であり、支出先の選定は適切である。</t>
    <phoneticPr fontId="5"/>
  </si>
  <si>
    <t>本事業における支出額は、修士号取得に必要な授業料等に限定して支出している。</t>
    <phoneticPr fontId="5"/>
  </si>
  <si>
    <t>ライフサイクルコスト管理やコスト分析等に必要となる会計やマネジメント等に関する高度な専門知識にポイントを絞った教育を実施しており、事業目的に見合ったものである。</t>
    <phoneticPr fontId="5"/>
  </si>
  <si>
    <t>ライフサイクルコスト管理等の専門家の育成について、必要かつ最小限の人数に対して実施している。</t>
    <phoneticPr fontId="5"/>
  </si>
  <si>
    <t>目標通りの成果となっている。</t>
    <phoneticPr fontId="5"/>
  </si>
  <si>
    <t>育成すべき専門家像を検討し、より効果的な教育機関を選定している。また必要かつ最小限の人数としている。</t>
    <phoneticPr fontId="5"/>
  </si>
  <si>
    <t>当初見込み通りの実績となっている。</t>
    <phoneticPr fontId="5"/>
  </si>
  <si>
    <t>本事業に期待される成果を達成しつつ、研修効果の分析と研修内容への反映を通じて研修効果の向上に努める。</t>
    <phoneticPr fontId="5"/>
  </si>
  <si>
    <t>0298</t>
    <phoneticPr fontId="5"/>
  </si>
  <si>
    <t>0286</t>
    <phoneticPr fontId="5"/>
  </si>
  <si>
    <t>0290</t>
    <phoneticPr fontId="5"/>
  </si>
  <si>
    <t>0284</t>
    <phoneticPr fontId="5"/>
  </si>
  <si>
    <t>雑役務費</t>
    <rPh sb="0" eb="1">
      <t>ザツ</t>
    </rPh>
    <rPh sb="1" eb="3">
      <t>エキム</t>
    </rPh>
    <rPh sb="3" eb="4">
      <t>ヒ</t>
    </rPh>
    <phoneticPr fontId="5"/>
  </si>
  <si>
    <t>大学院授業料</t>
    <rPh sb="0" eb="3">
      <t>ダイガクイン</t>
    </rPh>
    <rPh sb="3" eb="6">
      <t>ジュギョウリョウ</t>
    </rPh>
    <phoneticPr fontId="5"/>
  </si>
  <si>
    <t>大学院留学の授業料</t>
    <rPh sb="0" eb="3">
      <t>ダイガクイン</t>
    </rPh>
    <rPh sb="3" eb="5">
      <t>リュウガク</t>
    </rPh>
    <rPh sb="6" eb="9">
      <t>ジュギョウリョウ</t>
    </rPh>
    <phoneticPr fontId="5"/>
  </si>
  <si>
    <t>1必要性
　中期防衛力整備計画（平成31年度～平成35年度）において、装備品の効果的・効率的な取得を一層推進するため、装備品の製造等に要する加工費等の算定の精緻化・適正化を行うなど、より適正な費用の算定に取り組むことができる人材育成を積極的に行うとされているところ、また、効果的なプロジェクト管理の実施にはライフサイクルコストの適切な管理が重要であり、企業の会計やマネジメント等に係る専門知識を有する職員を継続的に育成する必要がある。本事業は、これに対応するために必要な事業である。
2 効率性
　会計やマネジメント等に係る高度な専門知識・スキルを習得させるため、大学院において当該分野に係る高度な専門教育を集中的に受講させることは、適切なライフサイクルコスト管理の実施に必要な人材の育成に、極めて効果的かつ効率的なものである。
3 有効性
　会計やマネジメントに係る高度の専門知識を習得することは、適切なライフサイクルコスト管理に必要なコストの分析や見積もり等に関するスキルを基礎づけるものであり、本事業により高度の専門知識を有する人材を育成することは、適切なライフサイクルコスト管理を通じて効率的な防衛予算の使用に貢献することができるものである。
4 総合評価
　取得マネジメントに関する国内留学を開始した平成２２年度以降現在までの留学者６名のうち、博士号取得者は１名、修士号取得者は５名となっている。卒業後は主にプロジェクト管理に関与する部署の中堅として、留学で得た知識を取得マネジメント業務又はコスト管理業務等の中で存分に活用している。本事業は、効率的・効果的な装備品取得のために必要な、ライフサイクルコスト管理の適切な実施の基盤となる知識・スキルを習得させることを目的とするものであり、適切なライフサイクルコスト管理の実施のためには、極めて効果的かつ不可欠なものである。</t>
    <rPh sb="534" eb="536">
      <t>シュトク</t>
    </rPh>
    <rPh sb="543" eb="544">
      <t>カン</t>
    </rPh>
    <rPh sb="546" eb="548">
      <t>コクナイ</t>
    </rPh>
    <rPh sb="548" eb="550">
      <t>リュウガク</t>
    </rPh>
    <rPh sb="551" eb="553">
      <t>カイシ</t>
    </rPh>
    <rPh sb="555" eb="557">
      <t>ヘイセイ</t>
    </rPh>
    <rPh sb="559" eb="560">
      <t>ネン</t>
    </rPh>
    <rPh sb="560" eb="561">
      <t>ド</t>
    </rPh>
    <rPh sb="561" eb="563">
      <t>イコウ</t>
    </rPh>
    <rPh sb="563" eb="565">
      <t>ゲンザイ</t>
    </rPh>
    <rPh sb="568" eb="570">
      <t>リュウガク</t>
    </rPh>
    <rPh sb="570" eb="571">
      <t>シャ</t>
    </rPh>
    <rPh sb="572" eb="573">
      <t>メイ</t>
    </rPh>
    <rPh sb="577" eb="579">
      <t>ハカセ</t>
    </rPh>
    <rPh sb="579" eb="580">
      <t>ゴウ</t>
    </rPh>
    <rPh sb="580" eb="582">
      <t>シュトク</t>
    </rPh>
    <rPh sb="582" eb="583">
      <t>シャ</t>
    </rPh>
    <rPh sb="585" eb="586">
      <t>メイ</t>
    </rPh>
    <rPh sb="587" eb="590">
      <t>シュウシゴウ</t>
    </rPh>
    <rPh sb="590" eb="592">
      <t>シュトク</t>
    </rPh>
    <rPh sb="592" eb="593">
      <t>シャ</t>
    </rPh>
    <rPh sb="595" eb="596">
      <t>メイ</t>
    </rPh>
    <rPh sb="603" eb="606">
      <t>ソツギョウゴ</t>
    </rPh>
    <rPh sb="607" eb="608">
      <t>オモ</t>
    </rPh>
    <rPh sb="615" eb="617">
      <t>カンリ</t>
    </rPh>
    <rPh sb="618" eb="620">
      <t>カンヨ</t>
    </rPh>
    <rPh sb="622" eb="624">
      <t>ブショ</t>
    </rPh>
    <rPh sb="625" eb="627">
      <t>チュウケン</t>
    </rPh>
    <rPh sb="631" eb="633">
      <t>リュウガク</t>
    </rPh>
    <rPh sb="634" eb="635">
      <t>エ</t>
    </rPh>
    <rPh sb="636" eb="638">
      <t>チシキ</t>
    </rPh>
    <rPh sb="639" eb="641">
      <t>シュトク</t>
    </rPh>
    <rPh sb="647" eb="649">
      <t>ギョウム</t>
    </rPh>
    <rPh sb="649" eb="650">
      <t>マタ</t>
    </rPh>
    <rPh sb="654" eb="656">
      <t>カンリ</t>
    </rPh>
    <rPh sb="656" eb="658">
      <t>ギョウム</t>
    </rPh>
    <rPh sb="658" eb="659">
      <t>トウ</t>
    </rPh>
    <rPh sb="660" eb="661">
      <t>ナカ</t>
    </rPh>
    <rPh sb="662" eb="664">
      <t>ゾンブン</t>
    </rPh>
    <rPh sb="665" eb="667">
      <t>カツヨウ</t>
    </rPh>
    <phoneticPr fontId="5"/>
  </si>
  <si>
    <t>-</t>
    <phoneticPr fontId="5"/>
  </si>
  <si>
    <t>防衛装備庁におけるプロジェクト管理体制において必要となる主導的役割を担う人材を育成するため、コストマネジメント先進国のライフサイクルコスティングを中心とした取得・管理に係る幅広い知識及び技能等を効率的に習得させる。</t>
  </si>
  <si>
    <t>-</t>
    <phoneticPr fontId="5"/>
  </si>
  <si>
    <t>●国内大学院において、高度なマネジメント能力を習得する課程を履修させるとともに、権威ある指導者の下で研究を実施させることにより、ライフサイクルコストの分析、検討、管理等の業務の実施において主導的な役割を果たす人材の育成を図った。
●基礎科目及び専門科目について履修し、進級可の評価を受けた。</t>
    <phoneticPr fontId="5"/>
  </si>
  <si>
    <t>平成３１年度以降に係る防衛計画の大綱、中期防衛力整備計画（平成３１年度～平成３５年度）（平成３０年１２月１８日　国家安全保障会議決定・閣議決定）</t>
    <phoneticPr fontId="5"/>
  </si>
  <si>
    <t>慶應義塾</t>
    <rPh sb="0" eb="2">
      <t>ケイオウ</t>
    </rPh>
    <rPh sb="2" eb="4">
      <t>ギジュク</t>
    </rPh>
    <phoneticPr fontId="5"/>
  </si>
  <si>
    <t>-</t>
    <phoneticPr fontId="5"/>
  </si>
  <si>
    <t>・外部有識者抽出点検の対象外である。</t>
    <phoneticPr fontId="5"/>
  </si>
  <si>
    <t>・引き続き本事業を有効に活用し、高度なライフサイクルコストの分析等にあたる人材の育成に努められたい。</t>
    <phoneticPr fontId="5"/>
  </si>
  <si>
    <t>引続き本事業を有効に活用し、高度なライフサイクルコストの分析等にあたる人材の育成に努めることとする。</t>
    <rPh sb="0" eb="2">
      <t>ヒキツヅ</t>
    </rPh>
    <rPh sb="3" eb="4">
      <t>ホン</t>
    </rPh>
    <rPh sb="4" eb="6">
      <t>ジギョウ</t>
    </rPh>
    <rPh sb="7" eb="9">
      <t>ユウコウ</t>
    </rPh>
    <rPh sb="10" eb="12">
      <t>カツヨウ</t>
    </rPh>
    <rPh sb="14" eb="16">
      <t>コウド</t>
    </rPh>
    <rPh sb="28" eb="30">
      <t>ブンセキ</t>
    </rPh>
    <rPh sb="30" eb="31">
      <t>トウ</t>
    </rPh>
    <rPh sb="35" eb="37">
      <t>ジンザイ</t>
    </rPh>
    <rPh sb="38" eb="40">
      <t>イクセイ</t>
    </rPh>
    <rPh sb="41" eb="42">
      <t>ツト</t>
    </rPh>
    <phoneticPr fontId="5"/>
  </si>
  <si>
    <t>人事官　菅野　厚志</t>
    <rPh sb="0" eb="2">
      <t>ジンジ</t>
    </rPh>
    <rPh sb="2" eb="3">
      <t>カン</t>
    </rPh>
    <rPh sb="4" eb="6">
      <t>カンノ</t>
    </rPh>
    <rPh sb="7" eb="8">
      <t>アツシ</t>
    </rPh>
    <rPh sb="8" eb="9">
      <t>ココロザシ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</si>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</sst>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144780</xdr:colOff>
      <xdr:row>751</xdr:row>
      <xdr:rowOff>22860</xdr:rowOff>
    </xdr:from>
    <xdr:to>
      <xdr:col>27</xdr:col>
      <xdr:colOff>114300</xdr:colOff>
      <xdr:row>751</xdr:row>
      <xdr:rowOff>326164</xdr:rowOff>
    </xdr:to>
    <xdr:sp macro="" textlink="">
      <xdr:nvSpPr>
        <xdr:cNvPr id="7" name="テキスト ボックス 6"/>
        <xdr:cNvSpPr txBox="1"/>
      </xdr:nvSpPr>
      <xdr:spPr>
        <a:xfrm>
          <a:off x="3253740" y="44660820"/>
          <a:ext cx="1798320" cy="303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24</xdr:col>
      <xdr:colOff>45210</xdr:colOff>
      <xdr:row>748</xdr:row>
      <xdr:rowOff>15240</xdr:rowOff>
    </xdr:from>
    <xdr:to>
      <xdr:col>31</xdr:col>
      <xdr:colOff>72225</xdr:colOff>
      <xdr:row>749</xdr:row>
      <xdr:rowOff>330977</xdr:rowOff>
    </xdr:to>
    <xdr:sp macro="" textlink="">
      <xdr:nvSpPr>
        <xdr:cNvPr id="8" name="テキスト ボックス 7"/>
        <xdr:cNvSpPr txBox="1"/>
      </xdr:nvSpPr>
      <xdr:spPr>
        <a:xfrm>
          <a:off x="4434330" y="43578780"/>
          <a:ext cx="1307175" cy="67387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a:t>
          </a:r>
          <a:endParaRPr kumimoji="1" lang="en-US" altLang="ja-JP" sz="1100"/>
        </a:p>
        <a:p>
          <a:pPr algn="ctr"/>
          <a:r>
            <a:rPr kumimoji="1" lang="ja-JP" altLang="en-US" sz="1100"/>
            <a:t>２百万円</a:t>
          </a:r>
          <a:endParaRPr kumimoji="1" lang="en-US" altLang="ja-JP" sz="1100"/>
        </a:p>
      </xdr:txBody>
    </xdr:sp>
    <xdr:clientData/>
  </xdr:twoCellAnchor>
  <xdr:twoCellAnchor>
    <xdr:from>
      <xdr:col>27</xdr:col>
      <xdr:colOff>135314</xdr:colOff>
      <xdr:row>750</xdr:row>
      <xdr:rowOff>7620</xdr:rowOff>
    </xdr:from>
    <xdr:to>
      <xdr:col>27</xdr:col>
      <xdr:colOff>135315</xdr:colOff>
      <xdr:row>752</xdr:row>
      <xdr:rowOff>54960</xdr:rowOff>
    </xdr:to>
    <xdr:cxnSp macro="">
      <xdr:nvCxnSpPr>
        <xdr:cNvPr id="9" name="直線矢印コネクタ 8"/>
        <xdr:cNvCxnSpPr/>
      </xdr:nvCxnSpPr>
      <xdr:spPr>
        <a:xfrm>
          <a:off x="5073074" y="44287440"/>
          <a:ext cx="1" cy="756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45210</xdr:colOff>
      <xdr:row>752</xdr:row>
      <xdr:rowOff>91956</xdr:rowOff>
    </xdr:from>
    <xdr:to>
      <xdr:col>32</xdr:col>
      <xdr:colOff>99699</xdr:colOff>
      <xdr:row>753</xdr:row>
      <xdr:rowOff>348546</xdr:rowOff>
    </xdr:to>
    <xdr:sp macro="" textlink="">
      <xdr:nvSpPr>
        <xdr:cNvPr id="10" name="テキスト ボックス 9"/>
        <xdr:cNvSpPr txBox="1"/>
      </xdr:nvSpPr>
      <xdr:spPr>
        <a:xfrm>
          <a:off x="4251450" y="45080436"/>
          <a:ext cx="1700409" cy="61473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Ａ．慶應義塾大学　１法人</a:t>
          </a:r>
          <a:endParaRPr kumimoji="1" lang="en-US" altLang="ja-JP" sz="1100"/>
        </a:p>
        <a:p>
          <a:pPr algn="ctr"/>
          <a:r>
            <a:rPr kumimoji="1" lang="ja-JP" altLang="en-US" sz="1100"/>
            <a:t>２百万円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P27" sqref="P27:V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251</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499</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771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765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v>
      </c>
      <c r="Q13" s="164"/>
      <c r="R13" s="164"/>
      <c r="S13" s="164"/>
      <c r="T13" s="164"/>
      <c r="U13" s="164"/>
      <c r="V13" s="165"/>
      <c r="W13" s="163">
        <v>2</v>
      </c>
      <c r="X13" s="164"/>
      <c r="Y13" s="164"/>
      <c r="Z13" s="164"/>
      <c r="AA13" s="164"/>
      <c r="AB13" s="164"/>
      <c r="AC13" s="165"/>
      <c r="AD13" s="163">
        <v>2</v>
      </c>
      <c r="AE13" s="164"/>
      <c r="AF13" s="164"/>
      <c r="AG13" s="164"/>
      <c r="AH13" s="164"/>
      <c r="AI13" s="164"/>
      <c r="AJ13" s="165"/>
      <c r="AK13" s="163">
        <v>2</v>
      </c>
      <c r="AL13" s="164"/>
      <c r="AM13" s="164"/>
      <c r="AN13" s="164"/>
      <c r="AO13" s="164"/>
      <c r="AP13" s="164"/>
      <c r="AQ13" s="165"/>
      <c r="AR13" s="160">
        <v>2</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723</v>
      </c>
      <c r="Q14" s="164"/>
      <c r="R14" s="164"/>
      <c r="S14" s="164"/>
      <c r="T14" s="164"/>
      <c r="U14" s="164"/>
      <c r="V14" s="165"/>
      <c r="W14" s="163" t="s">
        <v>723</v>
      </c>
      <c r="X14" s="164"/>
      <c r="Y14" s="164"/>
      <c r="Z14" s="164"/>
      <c r="AA14" s="164"/>
      <c r="AB14" s="164"/>
      <c r="AC14" s="165"/>
      <c r="AD14" s="163" t="s">
        <v>723</v>
      </c>
      <c r="AE14" s="164"/>
      <c r="AF14" s="164"/>
      <c r="AG14" s="164"/>
      <c r="AH14" s="164"/>
      <c r="AI14" s="164"/>
      <c r="AJ14" s="165"/>
      <c r="AK14" s="163" t="s">
        <v>723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723</v>
      </c>
      <c r="Q15" s="164"/>
      <c r="R15" s="164"/>
      <c r="S15" s="164"/>
      <c r="T15" s="164"/>
      <c r="U15" s="164"/>
      <c r="V15" s="165"/>
      <c r="W15" s="163" t="s">
        <v>723</v>
      </c>
      <c r="X15" s="164"/>
      <c r="Y15" s="164"/>
      <c r="Z15" s="164"/>
      <c r="AA15" s="164"/>
      <c r="AB15" s="164"/>
      <c r="AC15" s="165"/>
      <c r="AD15" s="163" t="s">
        <v>723</v>
      </c>
      <c r="AE15" s="164"/>
      <c r="AF15" s="164"/>
      <c r="AG15" s="164"/>
      <c r="AH15" s="164"/>
      <c r="AI15" s="164"/>
      <c r="AJ15" s="165"/>
      <c r="AK15" s="163" t="s">
        <v>723</v>
      </c>
      <c r="AL15" s="164"/>
      <c r="AM15" s="164"/>
      <c r="AN15" s="164"/>
      <c r="AO15" s="164"/>
      <c r="AP15" s="164"/>
      <c r="AQ15" s="165"/>
      <c r="AR15" s="163" t="s">
        <v>723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723</v>
      </c>
      <c r="Q16" s="164"/>
      <c r="R16" s="164"/>
      <c r="S16" s="164"/>
      <c r="T16" s="164"/>
      <c r="U16" s="164"/>
      <c r="V16" s="165"/>
      <c r="W16" s="163" t="s">
        <v>723</v>
      </c>
      <c r="X16" s="164"/>
      <c r="Y16" s="164"/>
      <c r="Z16" s="164"/>
      <c r="AA16" s="164"/>
      <c r="AB16" s="164"/>
      <c r="AC16" s="165"/>
      <c r="AD16" s="163" t="s">
        <v>723</v>
      </c>
      <c r="AE16" s="164"/>
      <c r="AF16" s="164"/>
      <c r="AG16" s="164"/>
      <c r="AH16" s="164"/>
      <c r="AI16" s="164"/>
      <c r="AJ16" s="165"/>
      <c r="AK16" s="163" t="s">
        <v>723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723</v>
      </c>
      <c r="Q17" s="164"/>
      <c r="R17" s="164"/>
      <c r="S17" s="164"/>
      <c r="T17" s="164"/>
      <c r="U17" s="164"/>
      <c r="V17" s="165"/>
      <c r="W17" s="163" t="s">
        <v>723</v>
      </c>
      <c r="X17" s="164"/>
      <c r="Y17" s="164"/>
      <c r="Z17" s="164"/>
      <c r="AA17" s="164"/>
      <c r="AB17" s="164"/>
      <c r="AC17" s="165"/>
      <c r="AD17" s="163" t="s">
        <v>723</v>
      </c>
      <c r="AE17" s="164"/>
      <c r="AF17" s="164"/>
      <c r="AG17" s="164"/>
      <c r="AH17" s="164"/>
      <c r="AI17" s="164"/>
      <c r="AJ17" s="165"/>
      <c r="AK17" s="163" t="s">
        <v>723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v>
      </c>
      <c r="Q18" s="170"/>
      <c r="R18" s="170"/>
      <c r="S18" s="170"/>
      <c r="T18" s="170"/>
      <c r="U18" s="170"/>
      <c r="V18" s="171"/>
      <c r="W18" s="169">
        <f>SUM(W13:AC17)</f>
        <v>2</v>
      </c>
      <c r="X18" s="170"/>
      <c r="Y18" s="170"/>
      <c r="Z18" s="170"/>
      <c r="AA18" s="170"/>
      <c r="AB18" s="170"/>
      <c r="AC18" s="171"/>
      <c r="AD18" s="169">
        <f>SUM(AD13:AJ17)</f>
        <v>2</v>
      </c>
      <c r="AE18" s="170"/>
      <c r="AF18" s="170"/>
      <c r="AG18" s="170"/>
      <c r="AH18" s="170"/>
      <c r="AI18" s="170"/>
      <c r="AJ18" s="171"/>
      <c r="AK18" s="169">
        <f>SUM(AK13:AQ17)</f>
        <v>2</v>
      </c>
      <c r="AL18" s="170"/>
      <c r="AM18" s="170"/>
      <c r="AN18" s="170"/>
      <c r="AO18" s="170"/>
      <c r="AP18" s="170"/>
      <c r="AQ18" s="171"/>
      <c r="AR18" s="169">
        <f>SUM(AR13:AX17)</f>
        <v>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v>
      </c>
      <c r="Q19" s="164"/>
      <c r="R19" s="164"/>
      <c r="S19" s="164"/>
      <c r="T19" s="164"/>
      <c r="U19" s="164"/>
      <c r="V19" s="165"/>
      <c r="W19" s="163">
        <v>2</v>
      </c>
      <c r="X19" s="164"/>
      <c r="Y19" s="164"/>
      <c r="Z19" s="164"/>
      <c r="AA19" s="164"/>
      <c r="AB19" s="164"/>
      <c r="AC19" s="165"/>
      <c r="AD19" s="163">
        <v>2</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2</v>
      </c>
      <c r="Q23" s="161"/>
      <c r="R23" s="161"/>
      <c r="S23" s="161"/>
      <c r="T23" s="161"/>
      <c r="U23" s="161"/>
      <c r="V23" s="162"/>
      <c r="W23" s="160">
        <v>2</v>
      </c>
      <c r="X23" s="161"/>
      <c r="Y23" s="161"/>
      <c r="Z23" s="161"/>
      <c r="AA23" s="161"/>
      <c r="AB23" s="161"/>
      <c r="AC23" s="162"/>
      <c r="AD23" s="149" t="s">
        <v>723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767</v>
      </c>
      <c r="H24" s="136"/>
      <c r="I24" s="136"/>
      <c r="J24" s="136"/>
      <c r="K24" s="136"/>
      <c r="L24" s="136"/>
      <c r="M24" s="136"/>
      <c r="N24" s="136"/>
      <c r="O24" s="137"/>
      <c r="P24" s="163" t="s">
        <v>767</v>
      </c>
      <c r="Q24" s="164"/>
      <c r="R24" s="164"/>
      <c r="S24" s="164"/>
      <c r="T24" s="164"/>
      <c r="U24" s="164"/>
      <c r="V24" s="165"/>
      <c r="W24" s="163" t="s">
        <v>772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767</v>
      </c>
      <c r="H25" s="136"/>
      <c r="I25" s="136"/>
      <c r="J25" s="136"/>
      <c r="K25" s="136"/>
      <c r="L25" s="136"/>
      <c r="M25" s="136"/>
      <c r="N25" s="136"/>
      <c r="O25" s="137"/>
      <c r="P25" s="163" t="s">
        <v>767</v>
      </c>
      <c r="Q25" s="164"/>
      <c r="R25" s="164"/>
      <c r="S25" s="164"/>
      <c r="T25" s="164"/>
      <c r="U25" s="164"/>
      <c r="V25" s="165"/>
      <c r="W25" s="163" t="s">
        <v>772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767</v>
      </c>
      <c r="H26" s="136"/>
      <c r="I26" s="136"/>
      <c r="J26" s="136"/>
      <c r="K26" s="136"/>
      <c r="L26" s="136"/>
      <c r="M26" s="136"/>
      <c r="N26" s="136"/>
      <c r="O26" s="137"/>
      <c r="P26" s="163" t="s">
        <v>767</v>
      </c>
      <c r="Q26" s="164"/>
      <c r="R26" s="164"/>
      <c r="S26" s="164"/>
      <c r="T26" s="164"/>
      <c r="U26" s="164"/>
      <c r="V26" s="165"/>
      <c r="W26" s="163" t="s">
        <v>772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767</v>
      </c>
      <c r="H27" s="136"/>
      <c r="I27" s="136"/>
      <c r="J27" s="136"/>
      <c r="K27" s="136"/>
      <c r="L27" s="136"/>
      <c r="M27" s="136"/>
      <c r="N27" s="136"/>
      <c r="O27" s="137"/>
      <c r="P27" s="163" t="s">
        <v>767</v>
      </c>
      <c r="Q27" s="164"/>
      <c r="R27" s="164"/>
      <c r="S27" s="164"/>
      <c r="T27" s="164"/>
      <c r="U27" s="164"/>
      <c r="V27" s="165"/>
      <c r="W27" s="163" t="s">
        <v>772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v>
      </c>
      <c r="Q29" s="164"/>
      <c r="R29" s="164"/>
      <c r="S29" s="164"/>
      <c r="T29" s="164"/>
      <c r="U29" s="164"/>
      <c r="V29" s="165"/>
      <c r="W29" s="211">
        <f>AR13</f>
        <v>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4</v>
      </c>
      <c r="AR31" s="178"/>
      <c r="AS31" s="179" t="s">
        <v>233</v>
      </c>
      <c r="AT31" s="202"/>
      <c r="AU31" s="271" t="s">
        <v>763</v>
      </c>
      <c r="AV31" s="271"/>
      <c r="AW31" s="375" t="s">
        <v>179</v>
      </c>
      <c r="AX31" s="376"/>
    </row>
    <row r="32" spans="1:50" ht="23.25" customHeight="1" x14ac:dyDescent="0.15">
      <c r="A32" s="511"/>
      <c r="B32" s="509"/>
      <c r="C32" s="509"/>
      <c r="D32" s="509"/>
      <c r="E32" s="509"/>
      <c r="F32" s="510"/>
      <c r="G32" s="536" t="s">
        <v>725</v>
      </c>
      <c r="H32" s="537"/>
      <c r="I32" s="537"/>
      <c r="J32" s="537"/>
      <c r="K32" s="537"/>
      <c r="L32" s="537"/>
      <c r="M32" s="537"/>
      <c r="N32" s="537"/>
      <c r="O32" s="538"/>
      <c r="P32" s="191" t="s">
        <v>726</v>
      </c>
      <c r="Q32" s="191"/>
      <c r="R32" s="191"/>
      <c r="S32" s="191"/>
      <c r="T32" s="191"/>
      <c r="U32" s="191"/>
      <c r="V32" s="191"/>
      <c r="W32" s="191"/>
      <c r="X32" s="233"/>
      <c r="Y32" s="339" t="s">
        <v>12</v>
      </c>
      <c r="Z32" s="545"/>
      <c r="AA32" s="546"/>
      <c r="AB32" s="547" t="s">
        <v>727</v>
      </c>
      <c r="AC32" s="547"/>
      <c r="AD32" s="547"/>
      <c r="AE32" s="363">
        <v>100</v>
      </c>
      <c r="AF32" s="364"/>
      <c r="AG32" s="364"/>
      <c r="AH32" s="364"/>
      <c r="AI32" s="363">
        <v>100</v>
      </c>
      <c r="AJ32" s="364"/>
      <c r="AK32" s="364"/>
      <c r="AL32" s="364"/>
      <c r="AM32" s="363">
        <v>100</v>
      </c>
      <c r="AN32" s="364"/>
      <c r="AO32" s="364"/>
      <c r="AP32" s="364"/>
      <c r="AQ32" s="166" t="s">
        <v>723</v>
      </c>
      <c r="AR32" s="167"/>
      <c r="AS32" s="167"/>
      <c r="AT32" s="168"/>
      <c r="AU32" s="364" t="s">
        <v>723</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728</v>
      </c>
      <c r="AC33" s="518"/>
      <c r="AD33" s="518"/>
      <c r="AE33" s="363">
        <v>100</v>
      </c>
      <c r="AF33" s="364"/>
      <c r="AG33" s="364"/>
      <c r="AH33" s="364"/>
      <c r="AI33" s="363">
        <v>100</v>
      </c>
      <c r="AJ33" s="364"/>
      <c r="AK33" s="364"/>
      <c r="AL33" s="364"/>
      <c r="AM33" s="363">
        <v>100</v>
      </c>
      <c r="AN33" s="364"/>
      <c r="AO33" s="364"/>
      <c r="AP33" s="364"/>
      <c r="AQ33" s="166">
        <v>100</v>
      </c>
      <c r="AR33" s="167"/>
      <c r="AS33" s="167"/>
      <c r="AT33" s="168"/>
      <c r="AU33" s="364" t="s">
        <v>723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723</v>
      </c>
      <c r="AR34" s="167"/>
      <c r="AS34" s="167"/>
      <c r="AT34" s="168"/>
      <c r="AU34" s="364" t="s">
        <v>723</v>
      </c>
      <c r="AV34" s="364"/>
      <c r="AW34" s="364"/>
      <c r="AX34" s="365"/>
    </row>
    <row r="35" spans="1:51" ht="23.25" customHeight="1" x14ac:dyDescent="0.15">
      <c r="A35" s="891" t="s">
        <v>382</v>
      </c>
      <c r="B35" s="892"/>
      <c r="C35" s="892"/>
      <c r="D35" s="892"/>
      <c r="E35" s="892"/>
      <c r="F35" s="893"/>
      <c r="G35" s="897" t="s">
        <v>729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730</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731</v>
      </c>
      <c r="AC101" s="547"/>
      <c r="AD101" s="547"/>
      <c r="AE101" s="358">
        <v>1</v>
      </c>
      <c r="AF101" s="358"/>
      <c r="AG101" s="358"/>
      <c r="AH101" s="358"/>
      <c r="AI101" s="358">
        <v>1</v>
      </c>
      <c r="AJ101" s="358"/>
      <c r="AK101" s="358"/>
      <c r="AL101" s="358"/>
      <c r="AM101" s="358">
        <v>1</v>
      </c>
      <c r="AN101" s="358"/>
      <c r="AO101" s="358"/>
      <c r="AP101" s="358"/>
      <c r="AQ101" s="358" t="s">
        <v>723</v>
      </c>
      <c r="AR101" s="358"/>
      <c r="AS101" s="358"/>
      <c r="AT101" s="358"/>
      <c r="AU101" s="363" t="s">
        <v>723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731</v>
      </c>
      <c r="AC102" s="547"/>
      <c r="AD102" s="547"/>
      <c r="AE102" s="358">
        <v>1</v>
      </c>
      <c r="AF102" s="358"/>
      <c r="AG102" s="358"/>
      <c r="AH102" s="358"/>
      <c r="AI102" s="358">
        <v>1</v>
      </c>
      <c r="AJ102" s="358"/>
      <c r="AK102" s="358"/>
      <c r="AL102" s="358"/>
      <c r="AM102" s="358">
        <v>1</v>
      </c>
      <c r="AN102" s="358"/>
      <c r="AO102" s="358"/>
      <c r="AP102" s="358"/>
      <c r="AQ102" s="358">
        <v>1</v>
      </c>
      <c r="AR102" s="358"/>
      <c r="AS102" s="358"/>
      <c r="AT102" s="358"/>
      <c r="AU102" s="371">
        <v>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733</v>
      </c>
      <c r="AC116" s="301"/>
      <c r="AD116" s="302"/>
      <c r="AE116" s="358">
        <v>2</v>
      </c>
      <c r="AF116" s="358"/>
      <c r="AG116" s="358"/>
      <c r="AH116" s="358"/>
      <c r="AI116" s="358">
        <v>2</v>
      </c>
      <c r="AJ116" s="358"/>
      <c r="AK116" s="358"/>
      <c r="AL116" s="358"/>
      <c r="AM116" s="358">
        <v>2</v>
      </c>
      <c r="AN116" s="358"/>
      <c r="AO116" s="358"/>
      <c r="AP116" s="358"/>
      <c r="AQ116" s="363">
        <v>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734</v>
      </c>
      <c r="AC117" s="343"/>
      <c r="AD117" s="344"/>
      <c r="AE117" s="306" t="s">
        <v>735</v>
      </c>
      <c r="AF117" s="306"/>
      <c r="AG117" s="306"/>
      <c r="AH117" s="306"/>
      <c r="AI117" s="306" t="s">
        <v>735</v>
      </c>
      <c r="AJ117" s="306"/>
      <c r="AK117" s="306"/>
      <c r="AL117" s="306"/>
      <c r="AM117" s="306" t="s">
        <v>735</v>
      </c>
      <c r="AN117" s="306"/>
      <c r="AO117" s="306"/>
      <c r="AP117" s="306"/>
      <c r="AQ117" s="306" t="s">
        <v>735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988"/>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t="s">
        <v>723</v>
      </c>
      <c r="AF134" s="167"/>
      <c r="AG134" s="167"/>
      <c r="AH134" s="167"/>
      <c r="AI134" s="266" t="s">
        <v>723</v>
      </c>
      <c r="AJ134" s="167"/>
      <c r="AK134" s="167"/>
      <c r="AL134" s="167"/>
      <c r="AM134" s="266" t="s">
        <v>723</v>
      </c>
      <c r="AN134" s="167"/>
      <c r="AO134" s="167"/>
      <c r="AP134" s="167"/>
      <c r="AQ134" s="266" t="s">
        <v>723</v>
      </c>
      <c r="AR134" s="167"/>
      <c r="AS134" s="167"/>
      <c r="AT134" s="167"/>
      <c r="AU134" s="266" t="s">
        <v>723</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t="s">
        <v>723</v>
      </c>
      <c r="AF135" s="167"/>
      <c r="AG135" s="167"/>
      <c r="AH135" s="167"/>
      <c r="AI135" s="266" t="s">
        <v>723</v>
      </c>
      <c r="AJ135" s="167"/>
      <c r="AK135" s="167"/>
      <c r="AL135" s="167"/>
      <c r="AM135" s="266" t="s">
        <v>723</v>
      </c>
      <c r="AN135" s="167"/>
      <c r="AO135" s="167"/>
      <c r="AP135" s="167"/>
      <c r="AQ135" s="266" t="s">
        <v>723</v>
      </c>
      <c r="AR135" s="167"/>
      <c r="AS135" s="167"/>
      <c r="AT135" s="167"/>
      <c r="AU135" s="266" t="s">
        <v>723</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15"/>
      <c r="AB154" s="256" t="s">
        <v>740</v>
      </c>
      <c r="AC154" s="257"/>
      <c r="AD154" s="257"/>
      <c r="AE154" s="262" t="s">
        <v>723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9.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9.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767</v>
      </c>
      <c r="K430" s="243"/>
      <c r="L430" s="243"/>
      <c r="M430" s="243"/>
      <c r="N430" s="243"/>
      <c r="O430" s="243"/>
      <c r="P430" s="243"/>
      <c r="Q430" s="243"/>
      <c r="R430" s="243"/>
      <c r="S430" s="243"/>
      <c r="T430" s="244"/>
      <c r="U430" s="245" t="s">
        <v>767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767</v>
      </c>
      <c r="AF432" s="178"/>
      <c r="AG432" s="179" t="s">
        <v>233</v>
      </c>
      <c r="AH432" s="202"/>
      <c r="AI432" s="216"/>
      <c r="AJ432" s="216"/>
      <c r="AK432" s="216"/>
      <c r="AL432" s="217"/>
      <c r="AM432" s="216"/>
      <c r="AN432" s="216"/>
      <c r="AO432" s="216"/>
      <c r="AP432" s="217"/>
      <c r="AQ432" s="231" t="s">
        <v>767</v>
      </c>
      <c r="AR432" s="178"/>
      <c r="AS432" s="179" t="s">
        <v>233</v>
      </c>
      <c r="AT432" s="202"/>
      <c r="AU432" s="178" t="s">
        <v>767</v>
      </c>
      <c r="AV432" s="178"/>
      <c r="AW432" s="179" t="s">
        <v>179</v>
      </c>
      <c r="AX432" s="180"/>
      <c r="AY432">
        <f>$AY$431</f>
        <v>1</v>
      </c>
    </row>
    <row r="433" spans="1:51" ht="23.25" customHeight="1" x14ac:dyDescent="0.15">
      <c r="A433" s="988"/>
      <c r="B433" s="253"/>
      <c r="C433" s="252"/>
      <c r="D433" s="253"/>
      <c r="E433" s="196"/>
      <c r="F433" s="197"/>
      <c r="G433" s="232" t="s">
        <v>767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767</v>
      </c>
      <c r="AC433" s="175"/>
      <c r="AD433" s="175"/>
      <c r="AE433" s="166" t="s">
        <v>767</v>
      </c>
      <c r="AF433" s="167"/>
      <c r="AG433" s="167"/>
      <c r="AH433" s="167"/>
      <c r="AI433" s="166" t="s">
        <v>767</v>
      </c>
      <c r="AJ433" s="167"/>
      <c r="AK433" s="167"/>
      <c r="AL433" s="167"/>
      <c r="AM433" s="166" t="s">
        <v>767</v>
      </c>
      <c r="AN433" s="167"/>
      <c r="AO433" s="167"/>
      <c r="AP433" s="168"/>
      <c r="AQ433" s="166" t="s">
        <v>767</v>
      </c>
      <c r="AR433" s="167"/>
      <c r="AS433" s="167"/>
      <c r="AT433" s="168"/>
      <c r="AU433" s="167" t="s">
        <v>767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767</v>
      </c>
      <c r="AC434" s="224"/>
      <c r="AD434" s="224"/>
      <c r="AE434" s="166" t="s">
        <v>767</v>
      </c>
      <c r="AF434" s="167"/>
      <c r="AG434" s="167"/>
      <c r="AH434" s="168"/>
      <c r="AI434" s="166" t="s">
        <v>767</v>
      </c>
      <c r="AJ434" s="167"/>
      <c r="AK434" s="167"/>
      <c r="AL434" s="167"/>
      <c r="AM434" s="166" t="s">
        <v>767</v>
      </c>
      <c r="AN434" s="167"/>
      <c r="AO434" s="167"/>
      <c r="AP434" s="168"/>
      <c r="AQ434" s="166" t="s">
        <v>767</v>
      </c>
      <c r="AR434" s="167"/>
      <c r="AS434" s="167"/>
      <c r="AT434" s="168"/>
      <c r="AU434" s="167" t="s">
        <v>767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767</v>
      </c>
      <c r="AF435" s="167"/>
      <c r="AG435" s="167"/>
      <c r="AH435" s="168"/>
      <c r="AI435" s="166" t="s">
        <v>767</v>
      </c>
      <c r="AJ435" s="167"/>
      <c r="AK435" s="167"/>
      <c r="AL435" s="167"/>
      <c r="AM435" s="166" t="s">
        <v>767</v>
      </c>
      <c r="AN435" s="167"/>
      <c r="AO435" s="167"/>
      <c r="AP435" s="168"/>
      <c r="AQ435" s="166" t="s">
        <v>767</v>
      </c>
      <c r="AR435" s="167"/>
      <c r="AS435" s="167"/>
      <c r="AT435" s="168"/>
      <c r="AU435" s="167" t="s">
        <v>767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767</v>
      </c>
      <c r="AF457" s="178"/>
      <c r="AG457" s="179" t="s">
        <v>233</v>
      </c>
      <c r="AH457" s="202"/>
      <c r="AI457" s="216"/>
      <c r="AJ457" s="216"/>
      <c r="AK457" s="216"/>
      <c r="AL457" s="217"/>
      <c r="AM457" s="216"/>
      <c r="AN457" s="216"/>
      <c r="AO457" s="216"/>
      <c r="AP457" s="217"/>
      <c r="AQ457" s="231" t="s">
        <v>767</v>
      </c>
      <c r="AR457" s="178"/>
      <c r="AS457" s="179" t="s">
        <v>233</v>
      </c>
      <c r="AT457" s="202"/>
      <c r="AU457" s="178" t="s">
        <v>767</v>
      </c>
      <c r="AV457" s="178"/>
      <c r="AW457" s="179" t="s">
        <v>179</v>
      </c>
      <c r="AX457" s="180"/>
      <c r="AY457">
        <f>$AY$456</f>
        <v>1</v>
      </c>
    </row>
    <row r="458" spans="1:51" ht="23.25" customHeight="1" x14ac:dyDescent="0.15">
      <c r="A458" s="988"/>
      <c r="B458" s="253"/>
      <c r="C458" s="252"/>
      <c r="D458" s="253"/>
      <c r="E458" s="196"/>
      <c r="F458" s="197"/>
      <c r="G458" s="232" t="s">
        <v>767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767</v>
      </c>
      <c r="AC458" s="175"/>
      <c r="AD458" s="175"/>
      <c r="AE458" s="166" t="s">
        <v>767</v>
      </c>
      <c r="AF458" s="167"/>
      <c r="AG458" s="167"/>
      <c r="AH458" s="167"/>
      <c r="AI458" s="166" t="s">
        <v>767</v>
      </c>
      <c r="AJ458" s="167"/>
      <c r="AK458" s="167"/>
      <c r="AL458" s="167"/>
      <c r="AM458" s="166" t="s">
        <v>767</v>
      </c>
      <c r="AN458" s="167"/>
      <c r="AO458" s="167"/>
      <c r="AP458" s="168"/>
      <c r="AQ458" s="166" t="s">
        <v>767</v>
      </c>
      <c r="AR458" s="167"/>
      <c r="AS458" s="167"/>
      <c r="AT458" s="168"/>
      <c r="AU458" s="167" t="s">
        <v>767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767</v>
      </c>
      <c r="AC459" s="224"/>
      <c r="AD459" s="224"/>
      <c r="AE459" s="166" t="s">
        <v>767</v>
      </c>
      <c r="AF459" s="167"/>
      <c r="AG459" s="167"/>
      <c r="AH459" s="168"/>
      <c r="AI459" s="166" t="s">
        <v>767</v>
      </c>
      <c r="AJ459" s="167"/>
      <c r="AK459" s="167"/>
      <c r="AL459" s="167"/>
      <c r="AM459" s="166" t="s">
        <v>767</v>
      </c>
      <c r="AN459" s="167"/>
      <c r="AO459" s="167"/>
      <c r="AP459" s="168"/>
      <c r="AQ459" s="166" t="s">
        <v>767</v>
      </c>
      <c r="AR459" s="167"/>
      <c r="AS459" s="167"/>
      <c r="AT459" s="168"/>
      <c r="AU459" s="167" t="s">
        <v>767</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767</v>
      </c>
      <c r="AF460" s="167"/>
      <c r="AG460" s="167"/>
      <c r="AH460" s="168"/>
      <c r="AI460" s="166" t="s">
        <v>767</v>
      </c>
      <c r="AJ460" s="167"/>
      <c r="AK460" s="167"/>
      <c r="AL460" s="167"/>
      <c r="AM460" s="166" t="s">
        <v>767</v>
      </c>
      <c r="AN460" s="167"/>
      <c r="AO460" s="167"/>
      <c r="AP460" s="168"/>
      <c r="AQ460" s="166" t="s">
        <v>767</v>
      </c>
      <c r="AR460" s="167"/>
      <c r="AS460" s="167"/>
      <c r="AT460" s="168"/>
      <c r="AU460" s="167" t="s">
        <v>767</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767</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741</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663" t="s">
        <v>767</v>
      </c>
      <c r="AH703" s="664"/>
      <c r="AI703" s="664"/>
      <c r="AJ703" s="664"/>
      <c r="AK703" s="664"/>
      <c r="AL703" s="664"/>
      <c r="AM703" s="664"/>
      <c r="AN703" s="664"/>
      <c r="AO703" s="664"/>
      <c r="AP703" s="664"/>
      <c r="AQ703" s="664"/>
      <c r="AR703" s="664"/>
      <c r="AS703" s="664"/>
      <c r="AT703" s="664"/>
      <c r="AU703" s="664"/>
      <c r="AV703" s="664"/>
      <c r="AW703" s="664"/>
      <c r="AX703" s="665"/>
    </row>
    <row r="704" spans="1:51" ht="108.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719</v>
      </c>
      <c r="AE705" s="732"/>
      <c r="AF705" s="732"/>
      <c r="AG705" s="190" t="s">
        <v>745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767</v>
      </c>
      <c r="AH708" s="523"/>
      <c r="AI708" s="523"/>
      <c r="AJ708" s="523"/>
      <c r="AK708" s="523"/>
      <c r="AL708" s="523"/>
      <c r="AM708" s="523"/>
      <c r="AN708" s="523"/>
      <c r="AO708" s="523"/>
      <c r="AP708" s="523"/>
      <c r="AQ708" s="523"/>
      <c r="AR708" s="523"/>
      <c r="AS708" s="523"/>
      <c r="AT708" s="523"/>
      <c r="AU708" s="523"/>
      <c r="AV708" s="523"/>
      <c r="AW708" s="523"/>
      <c r="AX708" s="524"/>
    </row>
    <row r="709" spans="1:50" ht="45.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719</v>
      </c>
      <c r="AE709" s="185"/>
      <c r="AF709" s="185"/>
      <c r="AG709" s="663" t="s">
        <v>746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767</v>
      </c>
      <c r="AH710" s="664"/>
      <c r="AI710" s="664"/>
      <c r="AJ710" s="664"/>
      <c r="AK710" s="664"/>
      <c r="AL710" s="664"/>
      <c r="AM710" s="664"/>
      <c r="AN710" s="664"/>
      <c r="AO710" s="664"/>
      <c r="AP710" s="664"/>
      <c r="AQ710" s="664"/>
      <c r="AR710" s="664"/>
      <c r="AS710" s="664"/>
      <c r="AT710" s="664"/>
      <c r="AU710" s="664"/>
      <c r="AV710" s="664"/>
      <c r="AW710" s="664"/>
      <c r="AX710" s="665"/>
    </row>
    <row r="711" spans="1:50" ht="6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719</v>
      </c>
      <c r="AE711" s="185"/>
      <c r="AF711" s="185"/>
      <c r="AG711" s="663" t="s">
        <v>747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742</v>
      </c>
      <c r="AE712" s="582"/>
      <c r="AF712" s="582"/>
      <c r="AG712" s="590" t="s">
        <v>767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767</v>
      </c>
      <c r="AH713" s="664"/>
      <c r="AI713" s="664"/>
      <c r="AJ713" s="664"/>
      <c r="AK713" s="664"/>
      <c r="AL713" s="664"/>
      <c r="AM713" s="664"/>
      <c r="AN713" s="664"/>
      <c r="AO713" s="664"/>
      <c r="AP713" s="664"/>
      <c r="AQ713" s="664"/>
      <c r="AR713" s="664"/>
      <c r="AS713" s="664"/>
      <c r="AT713" s="664"/>
      <c r="AU713" s="664"/>
      <c r="AV713" s="664"/>
      <c r="AW713" s="664"/>
      <c r="AX713" s="665"/>
    </row>
    <row r="714" spans="1:50" ht="45.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719</v>
      </c>
      <c r="AE714" s="588"/>
      <c r="AF714" s="589"/>
      <c r="AG714" s="688" t="s">
        <v>748</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719</v>
      </c>
      <c r="AE715" s="667"/>
      <c r="AF715" s="773"/>
      <c r="AG715" s="522" t="s">
        <v>749</v>
      </c>
      <c r="AH715" s="523"/>
      <c r="AI715" s="523"/>
      <c r="AJ715" s="523"/>
      <c r="AK715" s="523"/>
      <c r="AL715" s="523"/>
      <c r="AM715" s="523"/>
      <c r="AN715" s="523"/>
      <c r="AO715" s="523"/>
      <c r="AP715" s="523"/>
      <c r="AQ715" s="523"/>
      <c r="AR715" s="523"/>
      <c r="AS715" s="523"/>
      <c r="AT715" s="523"/>
      <c r="AU715" s="523"/>
      <c r="AV715" s="523"/>
      <c r="AW715" s="523"/>
      <c r="AX715" s="524"/>
    </row>
    <row r="716" spans="1:50" ht="41.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719</v>
      </c>
      <c r="AE716" s="755"/>
      <c r="AF716" s="755"/>
      <c r="AG716" s="663" t="s">
        <v>750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719</v>
      </c>
      <c r="AE717" s="185"/>
      <c r="AF717" s="185"/>
      <c r="AG717" s="663" t="s">
        <v>751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767</v>
      </c>
      <c r="AH719" s="191"/>
      <c r="AI719" s="191"/>
      <c r="AJ719" s="191"/>
      <c r="AK719" s="191"/>
      <c r="AL719" s="191"/>
      <c r="AM719" s="191"/>
      <c r="AN719" s="191"/>
      <c r="AO719" s="191"/>
      <c r="AP719" s="191"/>
      <c r="AQ719" s="191"/>
      <c r="AR719" s="191"/>
      <c r="AS719" s="191"/>
      <c r="AT719" s="191"/>
      <c r="AU719" s="191"/>
      <c r="AV719" s="191"/>
      <c r="AW719" s="191"/>
      <c r="AX719" s="192"/>
    </row>
    <row r="720" spans="1:50" ht="19.899999999999999"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285" customHeight="1" x14ac:dyDescent="0.15">
      <c r="A726" s="617" t="s">
        <v>48</v>
      </c>
      <c r="B726" s="618"/>
      <c r="C726" s="439" t="s">
        <v>53</v>
      </c>
      <c r="D726" s="577"/>
      <c r="E726" s="577"/>
      <c r="F726" s="578"/>
      <c r="G726" s="793" t="s">
        <v>760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768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769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770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767</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723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723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723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723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723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275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272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thickBo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757</v>
      </c>
      <c r="H789" s="446"/>
      <c r="I789" s="446"/>
      <c r="J789" s="446"/>
      <c r="K789" s="447"/>
      <c r="L789" s="448" t="s">
        <v>758</v>
      </c>
      <c r="M789" s="449"/>
      <c r="N789" s="449"/>
      <c r="O789" s="449"/>
      <c r="P789" s="449"/>
      <c r="Q789" s="449"/>
      <c r="R789" s="449"/>
      <c r="S789" s="449"/>
      <c r="T789" s="449"/>
      <c r="U789" s="449"/>
      <c r="V789" s="449"/>
      <c r="W789" s="449"/>
      <c r="X789" s="450"/>
      <c r="Y789" s="451">
        <v>2</v>
      </c>
      <c r="Z789" s="452"/>
      <c r="AA789" s="452"/>
      <c r="AB789" s="553"/>
      <c r="AC789" s="445" t="s">
        <v>767</v>
      </c>
      <c r="AD789" s="446"/>
      <c r="AE789" s="446"/>
      <c r="AF789" s="446"/>
      <c r="AG789" s="447"/>
      <c r="AH789" s="448" t="s">
        <v>767</v>
      </c>
      <c r="AI789" s="449"/>
      <c r="AJ789" s="449"/>
      <c r="AK789" s="449"/>
      <c r="AL789" s="449"/>
      <c r="AM789" s="449"/>
      <c r="AN789" s="449"/>
      <c r="AO789" s="449"/>
      <c r="AP789" s="449"/>
      <c r="AQ789" s="449"/>
      <c r="AR789" s="449"/>
      <c r="AS789" s="449"/>
      <c r="AT789" s="450"/>
      <c r="AU789" s="451" t="s">
        <v>767</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766</v>
      </c>
      <c r="D845" s="415"/>
      <c r="E845" s="415"/>
      <c r="F845" s="415"/>
      <c r="G845" s="415"/>
      <c r="H845" s="415"/>
      <c r="I845" s="415"/>
      <c r="J845" s="416">
        <v>4010405001654</v>
      </c>
      <c r="K845" s="417"/>
      <c r="L845" s="417"/>
      <c r="M845" s="417"/>
      <c r="N845" s="417"/>
      <c r="O845" s="417"/>
      <c r="P845" s="421" t="s">
        <v>759</v>
      </c>
      <c r="Q845" s="317"/>
      <c r="R845" s="317"/>
      <c r="S845" s="317"/>
      <c r="T845" s="317"/>
      <c r="U845" s="317"/>
      <c r="V845" s="317"/>
      <c r="W845" s="317"/>
      <c r="X845" s="317"/>
      <c r="Y845" s="318">
        <v>2</v>
      </c>
      <c r="Z845" s="319"/>
      <c r="AA845" s="319"/>
      <c r="AB845" s="320"/>
      <c r="AC845" s="322" t="s">
        <v>80</v>
      </c>
      <c r="AD845" s="323"/>
      <c r="AE845" s="323"/>
      <c r="AF845" s="323"/>
      <c r="AG845" s="323"/>
      <c r="AH845" s="418" t="s">
        <v>761</v>
      </c>
      <c r="AI845" s="419"/>
      <c r="AJ845" s="419"/>
      <c r="AK845" s="419"/>
      <c r="AL845" s="326" t="s">
        <v>761</v>
      </c>
      <c r="AM845" s="327"/>
      <c r="AN845" s="327"/>
      <c r="AO845" s="328"/>
      <c r="AP845" s="321" t="s">
        <v>761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723</v>
      </c>
      <c r="F1110" s="886"/>
      <c r="G1110" s="886"/>
      <c r="H1110" s="886"/>
      <c r="I1110" s="886"/>
      <c r="J1110" s="416" t="s">
        <v>723</v>
      </c>
      <c r="K1110" s="417"/>
      <c r="L1110" s="417"/>
      <c r="M1110" s="417"/>
      <c r="N1110" s="417"/>
      <c r="O1110" s="417"/>
      <c r="P1110" s="421" t="s">
        <v>723</v>
      </c>
      <c r="Q1110" s="317"/>
      <c r="R1110" s="317"/>
      <c r="S1110" s="317"/>
      <c r="T1110" s="317"/>
      <c r="U1110" s="317"/>
      <c r="V1110" s="317"/>
      <c r="W1110" s="317"/>
      <c r="X1110" s="317"/>
      <c r="Y1110" s="318" t="s">
        <v>723</v>
      </c>
      <c r="Z1110" s="319"/>
      <c r="AA1110" s="319"/>
      <c r="AB1110" s="320"/>
      <c r="AC1110" s="322"/>
      <c r="AD1110" s="323"/>
      <c r="AE1110" s="323"/>
      <c r="AF1110" s="323"/>
      <c r="AG1110" s="323"/>
      <c r="AH1110" s="324" t="s">
        <v>723</v>
      </c>
      <c r="AI1110" s="325"/>
      <c r="AJ1110" s="325"/>
      <c r="AK1110" s="325"/>
      <c r="AL1110" s="326" t="s">
        <v>723</v>
      </c>
      <c r="AM1110" s="327"/>
      <c r="AN1110" s="327"/>
      <c r="AO1110" s="328"/>
      <c r="AP1110" s="321" t="s">
        <v>723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2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t="s">
        <v>719</v>
      </c>
      <c r="R8" s="13" t="str">
        <f t="shared" si="3"/>
        <v>その他</v>
      </c>
      <c r="S8" s="13" t="str">
        <f t="shared" si="4"/>
        <v>その他</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その他</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2021-08-16T07:03:19Z</cp:lastPrinted>
  <dcterms:created xsi:type="dcterms:W3CDTF">2012-03-13T00:50:25Z</dcterms:created>
  <dcterms:modified xsi:type="dcterms:W3CDTF">2021-09-03T09:56:08Z</dcterms:modified>
</cp:coreProperties>
</file>