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255" i="3"/>
  <c r="AY616"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<sst xmlns="http://schemas.openxmlformats.org/spreadsheetml/2006/main" count="3177" uniqueCount="799">
  <si>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</si>
  <si>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</si>
  <si>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</si>
  <si>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</si>
  <si>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</si>
  <si>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</si>
  <si>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</si>
  <si>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</si>
  <si>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</si>
  <si>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</si>
  <si>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</si>
  <si>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</si>
  <si>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</si>
  <si>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</si>
  <si>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</si>
  <si>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</si>
  <si>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</si>
  <si>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</si>
  <si>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</si>
  <si>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</si>
  <si>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</si>
  <si>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</si>
  <si>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</si>
  <si>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</si>
  <si>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</si>
  <si>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</si>
  <si>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</si>
  <si>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</si>
  <si>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</si>
  <si>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</si>
  <si>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</si>
  <si>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</si>
  <si>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</si>
  <si>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</si>
  <si>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</si>
  <si>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</si>
  <si>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</si>
  <si>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</si>
  <si>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</si>
  <si>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</si>
  <si>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</si>
  <si>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</si>
  <si>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</si>
  <si>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</si>
  <si>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</si>
  <si>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</si>
  <si>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</si>
  <si>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</si>
  <si>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</si>
  <si>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</si>
  <si>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</si>
  <si>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</si>
  <si>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</si>
  <si>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</si>
  <si>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</si>
  <si>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</si>
  <si>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</si>
  <si>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</si>
  <si>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</si>
  <si>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</si>
  <si>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</si>
  <si>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</si>
  <si>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</si>
  <si>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</si>
  <si>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</si>
  <si>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</si>
  <si>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</si>
  <si>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</si>
  <si>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</si>
  <si>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</si>
  <si>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</si>
  <si>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</si>
  <si>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</si>
  <si>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</si>
  <si>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</si>
  <si>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</si>
  <si>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</si>
  <si>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</si>
  <si>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</si>
  <si>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</si>
  <si>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</si>
  <si>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</si>
  <si>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</si>
  <si>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</si>
  <si>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</si>
  <si>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</si>
  <si>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</si>
  <si>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</si>
  <si>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</si>
  <si>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</si>
  <si>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</si>
  <si>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</si>
  <si>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</si>
  <si>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</si>
  <si>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</si>
  <si>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</si>
  <si>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</si>
  <si>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</si>
  <si>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</si>
  <si>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</si>
  <si>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</si>
  <si>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</si>
  <si>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</si>
  <si>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</si>
  <si>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</si>
  <si>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</si>
  <si>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</si>
  <si>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</si>
  <si>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</si>
  <si>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</si>
  <si>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</si>
  <si>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</si>
  <si>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</si>
  <si>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</si>
  <si>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</si>
  <si>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</si>
  <si>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</si>
  <si>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</si>
  <si>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</si>
  <si>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</si>
  <si>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</si>
  <si>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</si>
  <si>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</si>
  <si>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</si>
  <si>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</si>
  <si>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</si>
  <si>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</si>
  <si>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</si>
  <si>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</si>
  <si>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</si>
  <si>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</si>
  <si>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</si>
  <si>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</si>
  <si>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</si>
  <si>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</si>
  <si>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</si>
  <si>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</si>
  <si>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</si>
  <si>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</si>
  <si>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</si>
  <si>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</si>
  <si>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</si>
  <si>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</si>
  <si>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</si>
  <si>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</si>
  <si>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</si>
  <si>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</si>
  <si>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</si>
  <si>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</si>
  <si>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</si>
  <si>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</si>
  <si>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</si>
  <si>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</si>
  <si>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</si>
  <si>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</si>
  <si>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</si>
  <si>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</si>
  <si>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</si>
  <si>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</si>
  <si>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</si>
  <si>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</si>
  <si>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</si>
  <si>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</si>
  <si>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</si>
  <si>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</si>
  <si>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</si>
  <si>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</si>
  <si>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</si>
  <si>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</si>
  <si>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</si>
  <si>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</si>
  <si>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</si>
  <si>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</si>
  <si>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</si>
  <si>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</si>
  <si>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</si>
  <si>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</si>
  <si>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</si>
  <si>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</si>
  <si>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</si>
  <si>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</si>
  <si>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</si>
  <si>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</si>
  <si>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</si>
  <si>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</si>
  <si>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</si>
  <si>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</si>
  <si>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</si>
  <si>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</si>
  <si>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</si>
  <si>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</si>
  <si>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</si>
  <si>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</si>
  <si>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</si>
  <si>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</si>
  <si>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</si>
  <si>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</si>
  <si>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</si>
  <si>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</si>
  <si>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</si>
  <si>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</si>
  <si>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</si>
  <si>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</si>
  <si>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</si>
  <si>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</si>
  <si>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</si>
  <si>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</si>
  <si>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</si>
  <si>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</si>
  <si>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</si>
  <si>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</si>
  <si>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</si>
  <si>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</si>
  <si>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</si>
  <si>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</si>
  <si>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</si>
  <si>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</si>
  <si>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</si>
  <si>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</si>
  <si>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</si>
  <si>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</si>
  <si>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</si>
  <si>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</si>
  <si>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</si>
  <si>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</si>
  <si>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</si>
  <si>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</si>
  <si>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</si>
  <si>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</si>
  <si>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</si>
  <si>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</si>
  <si>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</si>
  <si>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</si>
  <si>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</si>
  <si>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</si>
  <si>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</si>
  <si>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</si>
  <si>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</si>
  <si>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</si>
  <si>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</si>
  <si>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</si>
  <si>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</si>
  <si>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</si>
  <si>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</si>
  <si>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</si>
  <si>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</si>
  <si>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</si>
  <si>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</si>
  <si>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</si>
  <si>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</si>
  <si>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</si>
  <si>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</si>
  <si>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</si>
  <si>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</si>
  <si>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</si>
  <si>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</si>
  <si>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</si>
  <si>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</si>
  <si>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</si>
  <si>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</si>
  <si>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</si>
  <si>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</si>
  <si>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</si>
  <si>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</si>
  <si>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</si>
  <si>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</si>
  <si>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</si>
  <si>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</si>
  <si>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</si>
  <si>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</si>
  <si>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</si>
  <si>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</si>
  <si>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</si>
  <si>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</si>
  <si>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</si>
  <si>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</si>
  <si>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</si>
  <si>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</si>
  <si>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</si>
  <si>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</si>
  <si>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</si>
  <si>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</si>
  <si>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</si>
  <si>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</si>
  <si>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</si>
  <si>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</si>
  <si>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</si>
  <si>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</si>
  <si>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</si>
  <si>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</si>
  <si>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</si>
  <si>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</si>
  <si>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</si>
  <si>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</si>
  <si>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</si>
  <si>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</si>
  <si>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</si>
  <si>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</si>
  <si>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</si>
  <si>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</si>
  <si>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</si>
  <si>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</si>
  <si>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</si>
  <si>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</si>
  <si>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</si>
  <si>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</si>
  <si>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</si>
  <si>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</si>
  <si>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</si>
  <si>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</si>
  <si>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</si>
  <si>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</si>
  <si>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</si>
  <si>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</si>
  <si>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</si>
  <si>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</si>
  <si>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</si>
  <si>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</si>
  <si>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</si>
  <si>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</si>
  <si>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</si>
  <si>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</si>
  <si>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</si>
  <si>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</si>
  <si>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</si>
  <si>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</si>
  <si>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</si>
  <si>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</si>
  <si>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</si>
  <si>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</si>
  <si>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</si>
  <si>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</si>
  <si>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</si>
  <si>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</si>
  <si>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</si>
  <si>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</si>
  <si>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</si>
  <si>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</si>
  <si>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</si>
  <si>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</si>
  <si>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</si>
  <si>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</si>
  <si>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</si>
  <si>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</si>
  <si>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</si>
  <si>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</si>
  <si>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</si>
  <si>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</si>
  <si>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</si>
  <si>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</si>
  <si>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</si>
  <si>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</si>
  <si>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</si>
  <si>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</si>
  <si>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</si>
  <si>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</si>
  <si>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</si>
  <si>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</si>
  <si>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</si>
  <si>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</si>
  <si>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</si>
  <si>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</si>
  <si>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</si>
  <si>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</si>
  <si>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</si>
  <si>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</si>
  <si>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</si>
  <si>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</si>
  <si>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</si>
  <si>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</si>
  <si>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</si>
  <si>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</si>
  <si>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</si>
  <si>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</si>
  <si>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</si>
  <si>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</si>
  <si>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</si>
  <si>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</si>
  <si>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</si>
  <si>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</si>
  <si>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</si>
  <si>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</si>
  <si>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</si>
  <si>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</si>
  <si>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</si>
  <si>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</si>
  <si>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</si>
  <si>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</si>
  <si>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</si>
  <si>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</si>
  <si>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</si>
  <si>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</si>
  <si>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</si>
  <si>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</si>
  <si>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</si>
  <si>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</si>
  <si>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</si>
  <si>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</si>
  <si>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</si>
  <si>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</si>
  <si>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</si>
  <si>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</si>
  <si>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</si>
  <si>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</si>
  <si>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</si>
  <si>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</si>
  <si>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</si>
  <si>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</si>
  <si>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</si>
  <si>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</si>
  <si>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</si>
  <si>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</si>
  <si>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</si>
  <si>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</si>
  <si>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</si>
  <si>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</si>
  <si>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</si>
  <si>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</si>
  <si>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</si>
  <si>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</si>
  <si>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</si>
  <si>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</si>
  <si>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</si>
  <si>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</si>
  <si>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</si>
  <si>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</si>
  <si>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</si>
  <si>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</si>
  <si>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</si>
  <si>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</si>
  <si>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</si>
  <si>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</si>
  <si>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</si>
  <si>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</si>
  <si>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</si>
  <si>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</si>
  <si>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</si>
  <si>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</si>
  <si>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</si>
  <si>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</si>
  <si>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</si>
  <si>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</si>
  <si>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</si>
  <si>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</si>
  <si>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</si>
  <si>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</si>
  <si>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</si>
  <si>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</si>
  <si>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</si>
  <si>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</si>
  <si>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</si>
  <si>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</si>
  <si>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</si>
  <si>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</si>
  <si>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</si>
  <si>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</si>
  <si>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</si>
  <si>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</si>
  <si>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</si>
  <si>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</si>
  <si>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</si>
  <si>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</si>
  <si>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</si>
  <si>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</si>
  <si>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</si>
  <si>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</si>
  <si>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</si>
  <si>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</si>
  <si>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</si>
  <si>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</si>
  <si>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</si>
  <si>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</si>
  <si>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</si>
  <si>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</si>
  <si>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</si>
  <si>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</si>
  <si>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</si>
  <si>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</si>
  <si>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</si>
  <si>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</si>
  <si>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</si>
  <si>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</si>
  <si>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</si>
  <si>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</si>
  <si>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</si>
  <si>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</si>
  <si>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</si>
  <si>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</si>
  <si>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</si>
  <si>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</si>
  <si>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</si>
  <si>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</si>
  <si>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</si>
  <si>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</si>
  <si>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</si>
  <si>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</si>
  <si>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</si>
  <si>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</si>
  <si>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</si>
  <si>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</si>
  <si>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</si>
  <si>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</si>
  <si>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</si>
  <si>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</si>
  <si>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</si>
  <si>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</si>
  <si>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</si>
  <si>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</si>
  <si>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</si>
  <si>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</si>
  <si>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</si>
  <si>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</si>
  <si>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</si>
  <si>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</si>
  <si>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</si>
  <si>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</si>
  <si>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</si>
  <si>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</si>
  <si>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</si>
  <si>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</si>
  <si>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</si>
  <si>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</si>
  <si>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</si>
  <si>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</si>
  <si>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</si>
  <si>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</si>
  <si>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</si>
  <si>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</si>
  <si>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</si>
  <si>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</si>
  <si>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</si>
  <si>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</si>
  <si>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</si>
  <si>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</si>
  <si>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</si>
  <si>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</si>
  <si>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</si>
  <si>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</si>
  <si>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</si>
  <si>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</si>
  <si>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</si>
  <si>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</si>
  <si>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</si>
  <si>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</si>
  <si>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</si>
  <si>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</si>
  <si>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</si>
  <si>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</si>
  <si>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</si>
  <si>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</si>
  <si>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</si>
  <si>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</si>
  <si>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</si>
  <si>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</si>
  <si>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</si>
  <si>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</si>
  <si>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</si>
  <si>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</si>
  <si>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</si>
  <si>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</si>
  <si>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</si>
  <si>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</si>
  <si>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</si>
  <si>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</si>
  <si>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</si>
  <si>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</si>
  <si>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</si>
  <si>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</si>
  <si>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</si>
  <si>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</si>
  <si>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</si>
  <si>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</si>
  <si>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</si>
  <si>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</si>
  <si>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</si>
  <si>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</si>
  <si>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</si>
  <si>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</si>
  <si>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</si>
  <si>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</si>
  <si>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</si>
  <si>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</si>
  <si>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</si>
  <si>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</si>
  <si>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</si>
  <si>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</si>
  <si>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</si>
  <si>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</si>
  <si>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</si>
  <si>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</si>
  <si>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</si>
  <si>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</si>
  <si>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</si>
  <si>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</si>
  <si>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</si>
  <si>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</si>
  <si>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</si>
  <si>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</si>
  <si>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</si>
  <si>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</si>
  <si>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</si>
  <si>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</si>
  <si>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</si>
  <si>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</si>
  <si>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</si>
  <si>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</si>
  <si>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</si>
  <si>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</si>
  <si>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</si>
  <si>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</si>
  <si>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</si>
  <si>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</si>
  <si>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</si>
  <si>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</si>
  <si>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</si>
  <si>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</si>
  <si>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</si>
  <si>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</si>
  <si>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</si>
  <si>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</si>
  <si>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</si>
  <si>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</si>
  <si>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</si>
  <si>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</si>
  <si>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</si>
  <si>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</si>
  <si>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</si>
  <si>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</si>
  <si>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</si>
  <si>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</si>
  <si>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</si>
  <si>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</si>
  <si>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</si>
  <si>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</si>
  <si>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</si>
  <si>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</si>
  <si>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</si>
  <si>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</si>
  <si>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</si>
  <si>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</si>
  <si>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</si>
  <si>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</si>
  <si>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</si>
  <si>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</si>
  <si>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</si>
  <si>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</si>
  <si>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</si>
  <si>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</si>
  <si>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</si>
  <si>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</si>
  <si>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</si>
  <si>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</si>
  <si>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</si>
  <si>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</si>
  <si>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</si>
  <si>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</si>
  <si>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</si>
  <si>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</si>
  <si>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</si>
  <si>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</si>
  <si>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</si>
  <si>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</si>
  <si>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</si>
  <si>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</si>
  <si>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</si>
  <si>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</si>
  <si>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</si>
  <si>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</si>
  <si>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</si>
  <si>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</si>
  <si>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</si>
  <si>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</si>
  <si>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</si>
  <si>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</si>
  <si>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</si>
  <si>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</si>
  <si>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</si>
  <si>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</si>
  <si>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</si>
  <si>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</si>
  <si>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</si>
  <si>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</si>
  <si>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</si>
  <si>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</si>
  <si>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</si>
  <si>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</si>
  <si>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</si>
  <si>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</si>
  <si>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</si>
  <si>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</si>
  <si>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</si>
  <si>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</si>
  <si>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</si>
  <si>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</si>
  <si>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</si>
  <si>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</si>
  <si>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</si>
  <si>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</si>
  <si>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</si>
  <si>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</si>
  <si>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</si>
  <si>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</si>
  <si>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</si>
  <si>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</si>
  <si>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</si>
  <si>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</si>
  <si>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</si>
  <si>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</si>
  <si>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</si>
  <si>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</si>
  <si>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</si>
  <si>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</si>
  <si>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資料の信頼性確保のための調査</t>
    <rPh sb="0" eb="2">
      <t>シリョウ</t>
    </rPh>
    <rPh sb="3" eb="6">
      <t>シンライセイ</t>
    </rPh>
    <rPh sb="6" eb="8">
      <t>カクホ</t>
    </rPh>
    <rPh sb="12" eb="14">
      <t>チョウサ</t>
    </rPh>
    <phoneticPr fontId="5"/>
  </si>
  <si>
    <t>防衛装備庁</t>
    <rPh sb="0" eb="5">
      <t>ボウエイソウビチョウ</t>
    </rPh>
    <phoneticPr fontId="5"/>
  </si>
  <si>
    <t>調達管理部企業調査官</t>
    <rPh sb="0" eb="2">
      <t>チョウタツ</t>
    </rPh>
    <rPh sb="2" eb="5">
      <t>カンリブ</t>
    </rPh>
    <rPh sb="5" eb="7">
      <t>キギョウ</t>
    </rPh>
    <rPh sb="7" eb="10">
      <t>チョウサカン</t>
    </rPh>
    <phoneticPr fontId="5"/>
  </si>
  <si>
    <t>防衛省設置法第４条第１項第１３号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</si>
  <si>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　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6" eb="58">
      <t>コッカ</t>
    </rPh>
    <rPh sb="58" eb="60">
      <t>アンゼン</t>
    </rPh>
    <rPh sb="60" eb="62">
      <t>ホショウ</t>
    </rPh>
    <rPh sb="62" eb="64">
      <t>カイギ</t>
    </rPh>
    <rPh sb="64" eb="66">
      <t>ケッテイ</t>
    </rPh>
    <rPh sb="67" eb="69">
      <t>カクギ</t>
    </rPh>
    <rPh sb="69" eb="71">
      <t>ケッテイ</t>
    </rPh>
    <phoneticPr fontId="5"/>
  </si>
  <si>
    <t>制度調査（原価計算方式で予定価格を算定して契約を締結している契約の相手方の原価計算システムの適正性を確認するための調査）及び輸入調達調査(輸入品等に関する契約を締結している契約の相手方の経理会計システムの適正性を確認するための調査）をより確実かつ迅速に実施し、防衛装備品等の調達に係る国民の信頼を回復し、予算執行のより一層の適正化を図る。</t>
    <phoneticPr fontId="5"/>
  </si>
  <si>
    <t>企業構造の変化に対応し、不正行為の抑止を図り実効性のある制度調査及び輸入調達調査を実施するためには、制度調査及び輸入調達調査の更なる質的向上が必要であることから、企業会計に関して高度の専門的知識を有する公認会計士を活用することにより、対象企業に適合した計画を立案し、調査を実施する。
また、公平不偏かつ独立性を有した立場である公認会計士が調査を実施することにより、総体的な調査の信頼性及び透明性を確保することが出来る。</t>
    <phoneticPr fontId="5"/>
  </si>
  <si>
    <t>-</t>
    <phoneticPr fontId="5"/>
  </si>
  <si>
    <t>公認会計士の専門的知識を活用して、制度調査及び輸入調達調査をより確実かつ迅速に実施し、全体として防衛装備品等の調達に係る国民の信頼を回復し、予算の執行のより一層の適正化を図ることを目的としていること、またコスト削減には複数の要因があることから、個別の定量的目標の設定は困難である。</t>
    <phoneticPr fontId="5"/>
  </si>
  <si>
    <t>高度な専門的知識と公平不偏かつ独立性を有した立場を有する公認会計士を活用した調査を継続することにより、総体的な調査の信頼性及び透明性を確保している。公認会計士が、全ての調査に参加するわけではないが、公認会計士が調査に参加すると明示されることによって、調査対象会社の不正行為に対する抑止効果となっている。
また、調査実施後に報告を求めることにより、専門知識を有する会計士が調査の過程でどのような視点で、どのような手法、調査を行っているかを把握し、職員が実施する以後の調査の参考となっている。
なお、実績については以下のとおり。</t>
    <rPh sb="248" eb="250">
      <t>ジッセキ</t>
    </rPh>
    <rPh sb="255" eb="257">
      <t>イカ</t>
    </rPh>
    <phoneticPr fontId="5"/>
  </si>
  <si>
    <t>専門知識を有する公認会計士が実施した制度調査について報告を求め、その視点、手法等を参考とする。</t>
    <phoneticPr fontId="5"/>
  </si>
  <si>
    <t>公認会計士が実施した調査を参考にして制度調査を実施した件数</t>
    <rPh sb="0" eb="2">
      <t>コウニン</t>
    </rPh>
    <rPh sb="2" eb="4">
      <t>カイケイ</t>
    </rPh>
    <rPh sb="4" eb="5">
      <t>シ</t>
    </rPh>
    <rPh sb="6" eb="8">
      <t>ジッシ</t>
    </rPh>
    <rPh sb="10" eb="12">
      <t>チョウサ</t>
    </rPh>
    <rPh sb="13" eb="15">
      <t>サンコウ</t>
    </rPh>
    <rPh sb="18" eb="20">
      <t>セイド</t>
    </rPh>
    <rPh sb="20" eb="22">
      <t>チョウサ</t>
    </rPh>
    <rPh sb="23" eb="25">
      <t>ジッシ</t>
    </rPh>
    <rPh sb="27" eb="29">
      <t>ケンスウ</t>
    </rPh>
    <phoneticPr fontId="5"/>
  </si>
  <si>
    <t>専門知識を有する公認会計士が実施した輸入調達調査について報告を求め、その視点、手法等を参考とする。</t>
    <phoneticPr fontId="5"/>
  </si>
  <si>
    <t>公認会計士が実施した調査を参考にして輸入調達調査を実施した件数</t>
    <rPh sb="18" eb="20">
      <t>ユニュウ</t>
    </rPh>
    <rPh sb="20" eb="22">
      <t>チョウタツ</t>
    </rPh>
    <rPh sb="22" eb="24">
      <t>チョウサ</t>
    </rPh>
    <phoneticPr fontId="5"/>
  </si>
  <si>
    <t>毎年度１社（令和２年度以降は３社程度）に対し公認会計士を活用した制度調査を実施する。</t>
    <rPh sb="0" eb="3">
      <t>マイネンド</t>
    </rPh>
    <rPh sb="4" eb="5">
      <t>シャ</t>
    </rPh>
    <rPh sb="6" eb="8">
      <t>レイワ</t>
    </rPh>
    <rPh sb="9" eb="11">
      <t>ネンド</t>
    </rPh>
    <rPh sb="11" eb="13">
      <t>イコウ</t>
    </rPh>
    <rPh sb="15" eb="16">
      <t>シャ</t>
    </rPh>
    <rPh sb="16" eb="18">
      <t>テイド</t>
    </rPh>
    <rPh sb="20" eb="21">
      <t>タイ</t>
    </rPh>
    <rPh sb="22" eb="24">
      <t>コウニン</t>
    </rPh>
    <rPh sb="24" eb="27">
      <t>カイケイシ</t>
    </rPh>
    <rPh sb="28" eb="30">
      <t>カツヨウ</t>
    </rPh>
    <rPh sb="32" eb="34">
      <t>セイド</t>
    </rPh>
    <rPh sb="34" eb="36">
      <t>チョウサ</t>
    </rPh>
    <rPh sb="37" eb="39">
      <t>ジッシ</t>
    </rPh>
    <phoneticPr fontId="5"/>
  </si>
  <si>
    <t>毎年度７社程度に対し公認会計士を活用した輸入調達調査を実施する。</t>
    <rPh sb="0" eb="3">
      <t>マイネンド</t>
    </rPh>
    <rPh sb="4" eb="5">
      <t>シャ</t>
    </rPh>
    <rPh sb="5" eb="7">
      <t>テイド</t>
    </rPh>
    <rPh sb="8" eb="9">
      <t>タイ</t>
    </rPh>
    <rPh sb="10" eb="12">
      <t>コウニン</t>
    </rPh>
    <rPh sb="12" eb="15">
      <t>カイケイシ</t>
    </rPh>
    <rPh sb="16" eb="18">
      <t>カツヨウ</t>
    </rPh>
    <rPh sb="20" eb="22">
      <t>ユニュウ</t>
    </rPh>
    <rPh sb="22" eb="24">
      <t>チョウタツ</t>
    </rPh>
    <rPh sb="24" eb="26">
      <t>チョウサ</t>
    </rPh>
    <rPh sb="27" eb="29">
      <t>ジッシ</t>
    </rPh>
    <phoneticPr fontId="5"/>
  </si>
  <si>
    <t>単位当たりコスト
＝制度調査執行額（Ｘ）／制度調査実施対象社数（Ｙ）　　　　　　　　　　　　</t>
    <phoneticPr fontId="5"/>
  </si>
  <si>
    <t>単位当たりコスト
＝輸入調達調査執行額（Ｘ）／輸入調達調査実施対象社数（Ｙ）　　　　　　　　　　　　　</t>
    <phoneticPr fontId="5"/>
  </si>
  <si>
    <t>件</t>
    <rPh sb="0" eb="1">
      <t>ケン</t>
    </rPh>
    <phoneticPr fontId="5"/>
  </si>
  <si>
    <t>百万円/社</t>
    <rPh sb="0" eb="2">
      <t>ヒャクマン</t>
    </rPh>
    <rPh sb="2" eb="3">
      <t>エン</t>
    </rPh>
    <rPh sb="4" eb="5">
      <t>シャ</t>
    </rPh>
    <phoneticPr fontId="5"/>
  </si>
  <si>
    <t>　X　/　Y</t>
    <phoneticPr fontId="5"/>
  </si>
  <si>
    <t>3.9/1</t>
    <phoneticPr fontId="5"/>
  </si>
  <si>
    <t>7.3/2</t>
    <phoneticPr fontId="5"/>
  </si>
  <si>
    <t>17.7/3</t>
    <phoneticPr fontId="5"/>
  </si>
  <si>
    <t>17.1/3</t>
    <phoneticPr fontId="5"/>
  </si>
  <si>
    <t>6.8/8</t>
    <phoneticPr fontId="5"/>
  </si>
  <si>
    <t>6.1/7</t>
    <phoneticPr fontId="5"/>
  </si>
  <si>
    <t>7.3/7</t>
    <phoneticPr fontId="5"/>
  </si>
  <si>
    <t>9.1/6</t>
    <phoneticPr fontId="5"/>
  </si>
  <si>
    <t>-</t>
    <phoneticPr fontId="5"/>
  </si>
  <si>
    <t>装備品等の効果的・効率的な取得の推進による装備調達の最適化</t>
    <rPh sb="0" eb="3">
      <t>ソウビヒン</t>
    </rPh>
    <rPh sb="3" eb="4">
      <t>トウ</t>
    </rPh>
    <rPh sb="5" eb="8">
      <t>コウカテキ</t>
    </rPh>
    <rPh sb="9" eb="12">
      <t>コウリツテキ</t>
    </rPh>
    <rPh sb="13" eb="15">
      <t>シュトク</t>
    </rPh>
    <rPh sb="16" eb="18">
      <t>スイシン</t>
    </rPh>
    <rPh sb="21" eb="23">
      <t>ソウビ</t>
    </rPh>
    <rPh sb="23" eb="25">
      <t>チョウタツ</t>
    </rPh>
    <rPh sb="26" eb="29">
      <t>サイテキカ</t>
    </rPh>
    <phoneticPr fontId="5"/>
  </si>
  <si>
    <t>令和５年度</t>
    <rPh sb="0" eb="2">
      <t>レイワ</t>
    </rPh>
    <rPh sb="3" eb="4">
      <t>ネン</t>
    </rPh>
    <rPh sb="4" eb="5">
      <t>ド</t>
    </rPh>
    <phoneticPr fontId="5"/>
  </si>
  <si>
    <t>制度調査（原価計算方式で予定価格を算定して契約を締結している契約の相手方の原価計算システムの適正性を確認するための調査）及び輸入調達調査(輸入品等に関する契約を締結している契約の相手方の経理会計システムの適正性を確認するための調査）をより確実かつ迅速に実施し、防衛装備品等の調達に係る国民の信頼を回復し、予算執行のより一層の適正化を図る。</t>
  </si>
  <si>
    <t>○</t>
  </si>
  <si>
    <t>装備品等の調達に係る国民の信頼を回復し、予算の執行のより一層の適正化を図る事は国民のニーズを反映している。</t>
    <phoneticPr fontId="5"/>
  </si>
  <si>
    <t>中央調達の契約主体である防衛装備庁自らが調査する必要がある。</t>
    <phoneticPr fontId="5"/>
  </si>
  <si>
    <t>高度な専門的知識を有する公認会計士を活用することは、信頼性及び透明性を確保した効率的な調査を実施するために必要かつ適切である。</t>
    <phoneticPr fontId="5"/>
  </si>
  <si>
    <t>無</t>
  </si>
  <si>
    <t>‐</t>
  </si>
  <si>
    <t>一般競争入札の結果であり、妥当である。</t>
    <phoneticPr fontId="5"/>
  </si>
  <si>
    <t>監査法人等に対する調査委託契約に限定されている。</t>
    <phoneticPr fontId="5"/>
  </si>
  <si>
    <t>監査法人等が計画的に応札しやすい環境の整備に努めている。</t>
    <phoneticPr fontId="5"/>
  </si>
  <si>
    <t>計画通りの調査を実施している。</t>
    <phoneticPr fontId="5"/>
  </si>
  <si>
    <t>監査法人等の報告書は、調査の信頼性及び透明性を確保するとともに職員の調査能力向上にも活用されている。</t>
    <phoneticPr fontId="5"/>
  </si>
  <si>
    <t>過大請求事案等を踏まえた再発防止の施策として制度調査及び輸入調達調査の充実強化を図る必要があり、企業固有の会計制度、情報システムを分析し、対象企業に適合した調査計画の立案、実施、評価を行うためには、高度の専門知識を有する公認会計士を活用することが有効である。
毎年度着実に調査を実施することにより、調査の信頼性及び透明性を確保することが高められ、職員の調査能力向上も可能となっている。</t>
    <phoneticPr fontId="5"/>
  </si>
  <si>
    <t>仕様書の見直しにより、調査内容の充実及びより効率的な予算の執行に努める。</t>
    <phoneticPr fontId="5"/>
  </si>
  <si>
    <t>0297-00</t>
    <phoneticPr fontId="5"/>
  </si>
  <si>
    <t>0276-00</t>
    <phoneticPr fontId="5"/>
  </si>
  <si>
    <t>0272-00</t>
    <phoneticPr fontId="5"/>
  </si>
  <si>
    <t>0262-00</t>
    <phoneticPr fontId="5"/>
  </si>
  <si>
    <t>A.公認会計士細川事務所</t>
    <rPh sb="2" eb="4">
      <t>コウニン</t>
    </rPh>
    <rPh sb="4" eb="6">
      <t>カイケイ</t>
    </rPh>
    <rPh sb="6" eb="7">
      <t>シ</t>
    </rPh>
    <rPh sb="7" eb="9">
      <t>ホソカワ</t>
    </rPh>
    <rPh sb="9" eb="11">
      <t>ジム</t>
    </rPh>
    <rPh sb="11" eb="12">
      <t>ショ</t>
    </rPh>
    <phoneticPr fontId="5"/>
  </si>
  <si>
    <t>B.株式会社コンフォートコンサルティング</t>
    <rPh sb="2" eb="4">
      <t>カブシキ</t>
    </rPh>
    <rPh sb="4" eb="6">
      <t>カイシャ</t>
    </rPh>
    <phoneticPr fontId="5"/>
  </si>
  <si>
    <t>C.公認会計士細川事務所</t>
    <rPh sb="2" eb="7">
      <t>コウニンカイケイシ</t>
    </rPh>
    <rPh sb="7" eb="9">
      <t>ホソカワ</t>
    </rPh>
    <rPh sb="9" eb="11">
      <t>ジム</t>
    </rPh>
    <rPh sb="11" eb="12">
      <t>ショ</t>
    </rPh>
    <phoneticPr fontId="5"/>
  </si>
  <si>
    <t>D.株式会社コンフォートコンサルティング</t>
    <rPh sb="2" eb="4">
      <t>カブシキ</t>
    </rPh>
    <rPh sb="4" eb="6">
      <t>カイシャ</t>
    </rPh>
    <phoneticPr fontId="5"/>
  </si>
  <si>
    <t>装備品等契約企業調査費</t>
    <rPh sb="0" eb="3">
      <t>ソウビヒン</t>
    </rPh>
    <rPh sb="3" eb="4">
      <t>トウ</t>
    </rPh>
    <rPh sb="4" eb="6">
      <t>ケイヤク</t>
    </rPh>
    <rPh sb="6" eb="8">
      <t>キギョウ</t>
    </rPh>
    <rPh sb="8" eb="10">
      <t>チョウサ</t>
    </rPh>
    <rPh sb="10" eb="11">
      <t>ヒ</t>
    </rPh>
    <phoneticPr fontId="5"/>
  </si>
  <si>
    <t>制度調査委託</t>
    <rPh sb="0" eb="4">
      <t>セイドチョウサ</t>
    </rPh>
    <rPh sb="4" eb="6">
      <t>イタク</t>
    </rPh>
    <phoneticPr fontId="5"/>
  </si>
  <si>
    <t>輸入調達調査委託</t>
    <rPh sb="0" eb="6">
      <t>ユニュウチョウタツチョウサ</t>
    </rPh>
    <rPh sb="6" eb="8">
      <t>イタク</t>
    </rPh>
    <phoneticPr fontId="5"/>
  </si>
  <si>
    <t>公認会計士細川事務所</t>
    <rPh sb="0" eb="5">
      <t>コウニンカイケイシ</t>
    </rPh>
    <rPh sb="5" eb="7">
      <t>ホソカワ</t>
    </rPh>
    <rPh sb="7" eb="9">
      <t>ジム</t>
    </rPh>
    <rPh sb="9" eb="10">
      <t>ショ</t>
    </rPh>
    <phoneticPr fontId="5"/>
  </si>
  <si>
    <t>-</t>
    <phoneticPr fontId="5"/>
  </si>
  <si>
    <t>-</t>
    <phoneticPr fontId="5"/>
  </si>
  <si>
    <t>株式会社コンフォートコンサルティング</t>
    <rPh sb="0" eb="2">
      <t>カブシキ</t>
    </rPh>
    <rPh sb="2" eb="4">
      <t>カイシャ</t>
    </rPh>
    <phoneticPr fontId="5"/>
  </si>
  <si>
    <t>制度調査委託（その１）</t>
    <rPh sb="0" eb="2">
      <t>セイド</t>
    </rPh>
    <rPh sb="2" eb="4">
      <t>チョウサ</t>
    </rPh>
    <rPh sb="4" eb="6">
      <t>イタク</t>
    </rPh>
    <phoneticPr fontId="5"/>
  </si>
  <si>
    <t>制度調査委託（その２）</t>
    <rPh sb="0" eb="2">
      <t>セイド</t>
    </rPh>
    <rPh sb="2" eb="4">
      <t>チョウサ</t>
    </rPh>
    <rPh sb="4" eb="6">
      <t>イタク</t>
    </rPh>
    <phoneticPr fontId="5"/>
  </si>
  <si>
    <t>制度調査委託（その３）</t>
    <rPh sb="0" eb="2">
      <t>セイド</t>
    </rPh>
    <rPh sb="2" eb="4">
      <t>チョウサ</t>
    </rPh>
    <rPh sb="4" eb="6">
      <t>イタク</t>
    </rPh>
    <phoneticPr fontId="5"/>
  </si>
  <si>
    <t>輸入調達調査委託（その１）</t>
    <rPh sb="0" eb="2">
      <t>ユニュウ</t>
    </rPh>
    <rPh sb="2" eb="4">
      <t>チョウタツ</t>
    </rPh>
    <rPh sb="4" eb="6">
      <t>チョウサ</t>
    </rPh>
    <rPh sb="6" eb="8">
      <t>イタク</t>
    </rPh>
    <phoneticPr fontId="5"/>
  </si>
  <si>
    <t>輸入調達調査委託（その３）</t>
    <rPh sb="0" eb="2">
      <t>ユニュウ</t>
    </rPh>
    <rPh sb="2" eb="4">
      <t>チョウタツ</t>
    </rPh>
    <rPh sb="4" eb="6">
      <t>チョウサ</t>
    </rPh>
    <rPh sb="6" eb="8">
      <t>イタク</t>
    </rPh>
    <phoneticPr fontId="5"/>
  </si>
  <si>
    <t>輸入調達調査委託（その４）</t>
    <rPh sb="0" eb="2">
      <t>ユニュウ</t>
    </rPh>
    <rPh sb="2" eb="4">
      <t>チョウタツ</t>
    </rPh>
    <rPh sb="4" eb="6">
      <t>チョウサ</t>
    </rPh>
    <rPh sb="6" eb="8">
      <t>イタク</t>
    </rPh>
    <phoneticPr fontId="5"/>
  </si>
  <si>
    <t>輸入調達調査委託（その５）</t>
    <rPh sb="0" eb="2">
      <t>ユニュウ</t>
    </rPh>
    <rPh sb="2" eb="4">
      <t>チョウタツ</t>
    </rPh>
    <rPh sb="4" eb="6">
      <t>チョウサ</t>
    </rPh>
    <rPh sb="6" eb="8">
      <t>イタク</t>
    </rPh>
    <phoneticPr fontId="5"/>
  </si>
  <si>
    <t>輸入調達調査委託（その２）</t>
    <rPh sb="0" eb="2">
      <t>ユニュウ</t>
    </rPh>
    <rPh sb="2" eb="4">
      <t>チョウタツ</t>
    </rPh>
    <rPh sb="4" eb="6">
      <t>チョウサ</t>
    </rPh>
    <rPh sb="6" eb="8">
      <t>イタク</t>
    </rPh>
    <phoneticPr fontId="5"/>
  </si>
  <si>
    <t>輸入調達調査委託（その６）</t>
    <rPh sb="0" eb="2">
      <t>ユニュウ</t>
    </rPh>
    <rPh sb="2" eb="4">
      <t>チョウタツ</t>
    </rPh>
    <rPh sb="4" eb="6">
      <t>チョウサ</t>
    </rPh>
    <rPh sb="6" eb="8">
      <t>イタク</t>
    </rPh>
    <phoneticPr fontId="5"/>
  </si>
  <si>
    <t>輸入調達調査委託（その７）</t>
    <rPh sb="0" eb="2">
      <t>ユニュウ</t>
    </rPh>
    <rPh sb="2" eb="4">
      <t>チョウタツ</t>
    </rPh>
    <rPh sb="4" eb="6">
      <t>チョウサ</t>
    </rPh>
    <rPh sb="6" eb="8">
      <t>イタク</t>
    </rPh>
    <phoneticPr fontId="5"/>
  </si>
  <si>
    <t>-</t>
    <phoneticPr fontId="5"/>
  </si>
  <si>
    <t>●防衛省の有識者会議である契約制度研究会において検討を実施し、防衛事業が負担すべき加工費率等の費用算定方法について、適正化及び効率化の観点から新たな評価基準を設定し、一定の解決の方向性を得た。</t>
    <phoneticPr fontId="5"/>
  </si>
  <si>
    <t>加工費等の算定の精緻化・適正化を含む費用算定の改善</t>
    <phoneticPr fontId="5"/>
  </si>
  <si>
    <t>Ⅰ－２　我が国自身の防衛体制の強化（防衛力の中心的な構成要素の強化における優先事項）</t>
    <phoneticPr fontId="5"/>
  </si>
  <si>
    <t>Ⅰ－２－（４）　装備調達の最適化</t>
    <phoneticPr fontId="5"/>
  </si>
  <si>
    <t>-</t>
    <phoneticPr fontId="5"/>
  </si>
  <si>
    <t>有</t>
  </si>
  <si>
    <t>調査毎に一般競争入札を実施し、広く応札者を募集しているが、一者応札になった案件があった。
令和元年度以降の執行にあたっては監査法人等の繁忙時期を考慮のうえ調査日程を改善して入札を実施するものとしているが、応札しなかった者にヒアリングを実施したところ、調査時期には既に他の調査予定が決まっており、調査人員を確保できないので応札しなかったとのことであった。
なお、公認会計士の独立性の問題(監査人が自ら行った業務を対象とした監査「自己監査」の禁止）から調査対象会社との関係によっては応札出来ない場合があるとのこと。</t>
    <phoneticPr fontId="5"/>
  </si>
  <si>
    <t>装備品等契約企業調査費</t>
    <phoneticPr fontId="5"/>
  </si>
  <si>
    <t>-</t>
    <phoneticPr fontId="5"/>
  </si>
  <si>
    <t>・外部有識者抽出点検の対象外である。</t>
    <phoneticPr fontId="5"/>
  </si>
  <si>
    <t>・一者応札の案件について、十分に要因を分析し、分析結果を踏まえ応札者拡大のための検討を行い、更なる競争性の確保に努められたい。</t>
    <phoneticPr fontId="5"/>
  </si>
  <si>
    <t>企業調査官　飯島　延高</t>
    <rPh sb="0" eb="2">
      <t>キギョウ</t>
    </rPh>
    <rPh sb="2" eb="4">
      <t>チョウサ</t>
    </rPh>
    <rPh sb="4" eb="5">
      <t>カン</t>
    </rPh>
    <rPh sb="6" eb="8">
      <t>イイジマ</t>
    </rPh>
    <rPh sb="9" eb="10">
      <t>ノ</t>
    </rPh>
    <rPh sb="10" eb="11">
      <t>タカ</t>
    </rPh>
    <phoneticPr fontId="5"/>
  </si>
  <si>
    <t>必要な旅費の不足が生じないように見直しを行ったため。</t>
    <rPh sb="0" eb="2">
      <t>ヒツヨウ</t>
    </rPh>
    <rPh sb="3" eb="5">
      <t>リョヒ</t>
    </rPh>
    <rPh sb="6" eb="8">
      <t>フソク</t>
    </rPh>
    <rPh sb="9" eb="10">
      <t>ショウ</t>
    </rPh>
    <rPh sb="16" eb="18">
      <t>ミナオ</t>
    </rPh>
    <rPh sb="20" eb="21">
      <t>オコナ</t>
    </rPh>
    <phoneticPr fontId="5"/>
  </si>
  <si>
    <t>・一者応札の案件について、ヒアリング等を行い要因を分析した結果を踏まえ、公認会計士の新規開拓等、応札者拡大に努める。</t>
    <rPh sb="1" eb="3">
      <t>イッシャ</t>
    </rPh>
    <rPh sb="3" eb="5">
      <t>オウサツ</t>
    </rPh>
    <rPh sb="6" eb="8">
      <t>アンケン</t>
    </rPh>
    <rPh sb="18" eb="19">
      <t>トウ</t>
    </rPh>
    <rPh sb="20" eb="21">
      <t>オコナ</t>
    </rPh>
    <rPh sb="22" eb="24">
      <t>ヨウイン</t>
    </rPh>
    <rPh sb="25" eb="27">
      <t>ブンセキ</t>
    </rPh>
    <rPh sb="29" eb="31">
      <t>ケッカ</t>
    </rPh>
    <rPh sb="32" eb="33">
      <t>フ</t>
    </rPh>
    <rPh sb="36" eb="38">
      <t>コウニン</t>
    </rPh>
    <rPh sb="38" eb="40">
      <t>カイケイ</t>
    </rPh>
    <rPh sb="40" eb="41">
      <t>シ</t>
    </rPh>
    <rPh sb="42" eb="44">
      <t>シンキ</t>
    </rPh>
    <rPh sb="44" eb="46">
      <t>カイタク</t>
    </rPh>
    <rPh sb="46" eb="47">
      <t>トウ</t>
    </rPh>
    <rPh sb="48" eb="50">
      <t>オウサツ</t>
    </rPh>
    <rPh sb="50" eb="51">
      <t>シャ</t>
    </rPh>
    <rPh sb="51" eb="53">
      <t>カクダイ</t>
    </rPh>
    <rPh sb="54" eb="55">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</si>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</sst>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42" xfId="0" applyFont="1" applyFill="1" applyBorder="1" applyAlignment="1" applyProtection="1">
      <alignment horizontal="center" vertical="center" wrapText="1"/>
      <protection locked="0"/>
    </xf>
    <xf numFmtId="0" fontId="0" fillId="5" borderId="89"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133350</xdr:colOff>
          <xdr:row>749</xdr:row>
          <xdr:rowOff>57150</xdr:rowOff>
        </xdr:from>
        <xdr:to>
          <xdr:col>45</xdr:col>
          <xdr:colOff>95250</xdr:colOff>
          <xdr:row>761</xdr:row>
          <xdr:rowOff>171450</xdr:rowOff>
        </xdr:to>
        <xdr:sp macro="" textlink="">
          <xdr:nvSpPr>
            <xdr:cNvPr id="1025" name="Object 1" hidden="1">
              <a:extLst>
                <a:ext uri="{63B3BB69-23CF-44E3-9099-C40C66FF867C}">
                  <a14:compatExt spid="_x0000_s1025"/>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Word___.docx"/></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710</v>
      </c>
      <c r="AK2" s="206"/>
      <c r="AL2" s="206"/>
      <c r="AM2" s="206"/>
      <c r="AN2" s="98" t="s">
        <v>404</v>
      </c>
      <c r="AO2" s="206">
        <v>20</v>
      </c>
      <c r="AP2" s="206"/>
      <c r="AQ2" s="206"/>
      <c r="AR2" s="99" t="s">
        <v>709</v>
      </c>
      <c r="AS2" s="207">
        <v>247</v>
      </c>
      <c r="AT2" s="207"/>
      <c r="AU2" s="207"/>
      <c r="AV2" s="98" t="str">
        <f>IF(AW2="","","-")</f>
        <v/>
      </c>
      <c r="AW2" s="397"/>
      <c r="AX2" s="397"/>
    </row>
    <row r="3" spans="1:50" ht="21" customHeight="1" thickBot="1" x14ac:dyDescent="0.2">
      <c r="A3" s="522" t="s">
        <v>702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711</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486</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714</v>
      </c>
      <c r="AF5" s="719"/>
      <c r="AG5" s="719"/>
      <c r="AH5" s="719"/>
      <c r="AI5" s="719"/>
      <c r="AJ5" s="719"/>
      <c r="AK5" s="719"/>
      <c r="AL5" s="719"/>
      <c r="AM5" s="719"/>
      <c r="AN5" s="719"/>
      <c r="AO5" s="719"/>
      <c r="AP5" s="720"/>
      <c r="AQ5" s="721" t="s">
        <v>795</v>
      </c>
      <c r="AR5" s="722"/>
      <c r="AS5" s="722"/>
      <c r="AT5" s="722"/>
      <c r="AU5" s="722"/>
      <c r="AV5" s="722"/>
      <c r="AW5" s="722"/>
      <c r="AX5" s="723"/>
    </row>
    <row r="6" spans="1:50" ht="39" customHeight="1" x14ac:dyDescent="0.15">
      <c r="A6" s="726" t="s">
        <v>4</v>
      </c>
      <c r="B6" s="727"/>
      <c r="C6" s="727"/>
      <c r="D6" s="727"/>
      <c r="E6" s="727"/>
      <c r="F6" s="727"/>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715</v>
      </c>
      <c r="H7" s="830"/>
      <c r="I7" s="830"/>
      <c r="J7" s="830"/>
      <c r="K7" s="830"/>
      <c r="L7" s="830"/>
      <c r="M7" s="830"/>
      <c r="N7" s="830"/>
      <c r="O7" s="830"/>
      <c r="P7" s="830"/>
      <c r="Q7" s="830"/>
      <c r="R7" s="830"/>
      <c r="S7" s="830"/>
      <c r="T7" s="830"/>
      <c r="U7" s="830"/>
      <c r="V7" s="830"/>
      <c r="W7" s="830"/>
      <c r="X7" s="831"/>
      <c r="Y7" s="395" t="s">
        <v>387</v>
      </c>
      <c r="Z7" s="299"/>
      <c r="AA7" s="299"/>
      <c r="AB7" s="299"/>
      <c r="AC7" s="299"/>
      <c r="AD7" s="396"/>
      <c r="AE7" s="382" t="s">
        <v>716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6" t="s">
        <v>256</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717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718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6" t="s">
        <v>388</v>
      </c>
      <c r="Q12" s="301"/>
      <c r="R12" s="301"/>
      <c r="S12" s="301"/>
      <c r="T12" s="301"/>
      <c r="U12" s="301"/>
      <c r="V12" s="302"/>
      <c r="W12" s="306" t="s">
        <v>410</v>
      </c>
      <c r="X12" s="301"/>
      <c r="Y12" s="301"/>
      <c r="Z12" s="301"/>
      <c r="AA12" s="301"/>
      <c r="AB12" s="301"/>
      <c r="AC12" s="302"/>
      <c r="AD12" s="306" t="s">
        <v>699</v>
      </c>
      <c r="AE12" s="301"/>
      <c r="AF12" s="301"/>
      <c r="AG12" s="301"/>
      <c r="AH12" s="301"/>
      <c r="AI12" s="301"/>
      <c r="AJ12" s="302"/>
      <c r="AK12" s="306" t="s">
        <v>703</v>
      </c>
      <c r="AL12" s="301"/>
      <c r="AM12" s="301"/>
      <c r="AN12" s="301"/>
      <c r="AO12" s="301"/>
      <c r="AP12" s="301"/>
      <c r="AQ12" s="302"/>
      <c r="AR12" s="306" t="s">
        <v>704</v>
      </c>
      <c r="AS12" s="301"/>
      <c r="AT12" s="301"/>
      <c r="AU12" s="301"/>
      <c r="AV12" s="301"/>
      <c r="AW12" s="301"/>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14</v>
      </c>
      <c r="Q13" s="164"/>
      <c r="R13" s="164"/>
      <c r="S13" s="164"/>
      <c r="T13" s="164"/>
      <c r="U13" s="164"/>
      <c r="V13" s="165"/>
      <c r="W13" s="163">
        <v>14</v>
      </c>
      <c r="X13" s="164"/>
      <c r="Y13" s="164"/>
      <c r="Z13" s="164"/>
      <c r="AA13" s="164"/>
      <c r="AB13" s="164"/>
      <c r="AC13" s="165"/>
      <c r="AD13" s="163">
        <v>26</v>
      </c>
      <c r="AE13" s="164"/>
      <c r="AF13" s="164"/>
      <c r="AG13" s="164"/>
      <c r="AH13" s="164"/>
      <c r="AI13" s="164"/>
      <c r="AJ13" s="165"/>
      <c r="AK13" s="163">
        <v>26</v>
      </c>
      <c r="AL13" s="164"/>
      <c r="AM13" s="164"/>
      <c r="AN13" s="164"/>
      <c r="AO13" s="164"/>
      <c r="AP13" s="164"/>
      <c r="AQ13" s="165"/>
      <c r="AR13" s="160">
        <v>27</v>
      </c>
      <c r="AS13" s="161"/>
      <c r="AT13" s="161"/>
      <c r="AU13" s="161"/>
      <c r="AV13" s="161"/>
      <c r="AW13" s="161"/>
      <c r="AX13" s="394"/>
    </row>
    <row r="14" spans="1:50" ht="21" customHeight="1" x14ac:dyDescent="0.15">
      <c r="A14" s="120"/>
      <c r="B14" s="121"/>
      <c r="C14" s="121"/>
      <c r="D14" s="121"/>
      <c r="E14" s="121"/>
      <c r="F14" s="122"/>
      <c r="G14" s="746"/>
      <c r="H14" s="747"/>
      <c r="I14" s="574" t="s">
        <v>8</v>
      </c>
      <c r="J14" s="628"/>
      <c r="K14" s="628"/>
      <c r="L14" s="628"/>
      <c r="M14" s="628"/>
      <c r="N14" s="628"/>
      <c r="O14" s="629"/>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t="s">
        <v>719</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8"/>
      <c r="H18" s="749"/>
      <c r="I18" s="736" t="s">
        <v>20</v>
      </c>
      <c r="J18" s="737"/>
      <c r="K18" s="737"/>
      <c r="L18" s="737"/>
      <c r="M18" s="737"/>
      <c r="N18" s="737"/>
      <c r="O18" s="738"/>
      <c r="P18" s="169">
        <f>SUM(P13:V17)</f>
        <v>14</v>
      </c>
      <c r="Q18" s="170"/>
      <c r="R18" s="170"/>
      <c r="S18" s="170"/>
      <c r="T18" s="170"/>
      <c r="U18" s="170"/>
      <c r="V18" s="171"/>
      <c r="W18" s="169">
        <f>SUM(W13:AC17)</f>
        <v>14</v>
      </c>
      <c r="X18" s="170"/>
      <c r="Y18" s="170"/>
      <c r="Z18" s="170"/>
      <c r="AA18" s="170"/>
      <c r="AB18" s="170"/>
      <c r="AC18" s="171"/>
      <c r="AD18" s="169">
        <f>SUM(AD13:AJ17)</f>
        <v>26</v>
      </c>
      <c r="AE18" s="170"/>
      <c r="AF18" s="170"/>
      <c r="AG18" s="170"/>
      <c r="AH18" s="170"/>
      <c r="AI18" s="170"/>
      <c r="AJ18" s="171"/>
      <c r="AK18" s="169">
        <f>SUM(AK13:AQ17)</f>
        <v>26</v>
      </c>
      <c r="AL18" s="170"/>
      <c r="AM18" s="170"/>
      <c r="AN18" s="170"/>
      <c r="AO18" s="170"/>
      <c r="AP18" s="170"/>
      <c r="AQ18" s="171"/>
      <c r="AR18" s="169">
        <f>SUM(AR13:AX17)</f>
        <v>27</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11</v>
      </c>
      <c r="Q19" s="164"/>
      <c r="R19" s="164"/>
      <c r="S19" s="164"/>
      <c r="T19" s="164"/>
      <c r="U19" s="164"/>
      <c r="V19" s="165"/>
      <c r="W19" s="163">
        <v>13</v>
      </c>
      <c r="X19" s="164"/>
      <c r="Y19" s="164"/>
      <c r="Z19" s="164"/>
      <c r="AA19" s="164"/>
      <c r="AB19" s="164"/>
      <c r="AC19" s="165"/>
      <c r="AD19" s="163">
        <v>25</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0.7857142857142857</v>
      </c>
      <c r="Q20" s="538"/>
      <c r="R20" s="538"/>
      <c r="S20" s="538"/>
      <c r="T20" s="538"/>
      <c r="U20" s="538"/>
      <c r="V20" s="538"/>
      <c r="W20" s="538">
        <f t="shared" ref="W20" si="0">IF(W18=0, "-", SUM(W19)/W18)</f>
        <v>0.9285714285714286</v>
      </c>
      <c r="X20" s="538"/>
      <c r="Y20" s="538"/>
      <c r="Z20" s="538"/>
      <c r="AA20" s="538"/>
      <c r="AB20" s="538"/>
      <c r="AC20" s="538"/>
      <c r="AD20" s="538">
        <f t="shared" ref="AD20" si="1">IF(AD18=0, "-", SUM(AD19)/AD18)</f>
        <v>0.96153846153846156</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4" t="s">
        <v>352</v>
      </c>
      <c r="H21" s="925"/>
      <c r="I21" s="925"/>
      <c r="J21" s="925"/>
      <c r="K21" s="925"/>
      <c r="L21" s="925"/>
      <c r="M21" s="925"/>
      <c r="N21" s="925"/>
      <c r="O21" s="925"/>
      <c r="P21" s="538">
        <f>IF(P19=0, "-", SUM(P19)/SUM(P13,P14))</f>
        <v>0.7857142857142857</v>
      </c>
      <c r="Q21" s="538"/>
      <c r="R21" s="538"/>
      <c r="S21" s="538"/>
      <c r="T21" s="538"/>
      <c r="U21" s="538"/>
      <c r="V21" s="538"/>
      <c r="W21" s="538">
        <f t="shared" ref="W21" si="2">IF(W19=0, "-", SUM(W19)/SUM(W13,W14))</f>
        <v>0.9285714285714286</v>
      </c>
      <c r="X21" s="538"/>
      <c r="Y21" s="538"/>
      <c r="Z21" s="538"/>
      <c r="AA21" s="538"/>
      <c r="AB21" s="538"/>
      <c r="AC21" s="538"/>
      <c r="AD21" s="538">
        <f t="shared" ref="AD21" si="3">IF(AD19=0, "-", SUM(AD19)/SUM(AD13,AD14))</f>
        <v>0.96153846153846156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707</v>
      </c>
      <c r="B22" s="139"/>
      <c r="C22" s="139"/>
      <c r="D22" s="139"/>
      <c r="E22" s="139"/>
      <c r="F22" s="140"/>
      <c r="G22" s="129" t="s">
        <v>331</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791</v>
      </c>
      <c r="H23" s="133"/>
      <c r="I23" s="133"/>
      <c r="J23" s="133"/>
      <c r="K23" s="133"/>
      <c r="L23" s="133"/>
      <c r="M23" s="133"/>
      <c r="N23" s="133"/>
      <c r="O23" s="134"/>
      <c r="P23" s="160">
        <v>26</v>
      </c>
      <c r="Q23" s="161"/>
      <c r="R23" s="161"/>
      <c r="S23" s="161"/>
      <c r="T23" s="161"/>
      <c r="U23" s="161"/>
      <c r="V23" s="162"/>
      <c r="W23" s="160">
        <v>27</v>
      </c>
      <c r="X23" s="161"/>
      <c r="Y23" s="161"/>
      <c r="Z23" s="161"/>
      <c r="AA23" s="161"/>
      <c r="AB23" s="161"/>
      <c r="AC23" s="162"/>
      <c r="AD23" s="149" t="s">
        <v>796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792</v>
      </c>
      <c r="H24" s="136"/>
      <c r="I24" s="136"/>
      <c r="J24" s="136"/>
      <c r="K24" s="136"/>
      <c r="L24" s="136"/>
      <c r="M24" s="136"/>
      <c r="N24" s="136"/>
      <c r="O24" s="137"/>
      <c r="P24" s="163" t="s">
        <v>792</v>
      </c>
      <c r="Q24" s="164"/>
      <c r="R24" s="164"/>
      <c r="S24" s="164"/>
      <c r="T24" s="164"/>
      <c r="U24" s="164"/>
      <c r="V24" s="165"/>
      <c r="W24" s="163" t="s">
        <v>798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792</v>
      </c>
      <c r="H25" s="136"/>
      <c r="I25" s="136"/>
      <c r="J25" s="136"/>
      <c r="K25" s="136"/>
      <c r="L25" s="136"/>
      <c r="M25" s="136"/>
      <c r="N25" s="136"/>
      <c r="O25" s="137"/>
      <c r="P25" s="163" t="s">
        <v>792</v>
      </c>
      <c r="Q25" s="164"/>
      <c r="R25" s="164"/>
      <c r="S25" s="164"/>
      <c r="T25" s="164"/>
      <c r="U25" s="164"/>
      <c r="V25" s="165"/>
      <c r="W25" s="163" t="s">
        <v>798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792</v>
      </c>
      <c r="H26" s="136"/>
      <c r="I26" s="136"/>
      <c r="J26" s="136"/>
      <c r="K26" s="136"/>
      <c r="L26" s="136"/>
      <c r="M26" s="136"/>
      <c r="N26" s="136"/>
      <c r="O26" s="137"/>
      <c r="P26" s="163" t="s">
        <v>792</v>
      </c>
      <c r="Q26" s="164"/>
      <c r="R26" s="164"/>
      <c r="S26" s="164"/>
      <c r="T26" s="164"/>
      <c r="U26" s="164"/>
      <c r="V26" s="165"/>
      <c r="W26" s="163" t="s">
        <v>798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792</v>
      </c>
      <c r="H27" s="136"/>
      <c r="I27" s="136"/>
      <c r="J27" s="136"/>
      <c r="K27" s="136"/>
      <c r="L27" s="136"/>
      <c r="M27" s="136"/>
      <c r="N27" s="136"/>
      <c r="O27" s="137"/>
      <c r="P27" s="163" t="s">
        <v>792</v>
      </c>
      <c r="Q27" s="164"/>
      <c r="R27" s="164"/>
      <c r="S27" s="164"/>
      <c r="T27" s="164"/>
      <c r="U27" s="164"/>
      <c r="V27" s="165"/>
      <c r="W27" s="163" t="s">
        <v>798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26</v>
      </c>
      <c r="Q29" s="164"/>
      <c r="R29" s="164"/>
      <c r="S29" s="164"/>
      <c r="T29" s="164"/>
      <c r="U29" s="164"/>
      <c r="V29" s="165"/>
      <c r="W29" s="211">
        <f>AR13</f>
        <v>27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347</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388</v>
      </c>
      <c r="AF30" s="386"/>
      <c r="AG30" s="386"/>
      <c r="AH30" s="387"/>
      <c r="AI30" s="388" t="s">
        <v>410</v>
      </c>
      <c r="AJ30" s="388"/>
      <c r="AK30" s="388"/>
      <c r="AL30" s="385"/>
      <c r="AM30" s="388" t="s">
        <v>507</v>
      </c>
      <c r="AN30" s="388"/>
      <c r="AO30" s="388"/>
      <c r="AP30" s="385"/>
      <c r="AQ30" s="640" t="s">
        <v>232</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1" t="s">
        <v>719</v>
      </c>
      <c r="AR31" s="178"/>
      <c r="AS31" s="179" t="s">
        <v>233</v>
      </c>
      <c r="AT31" s="202"/>
      <c r="AU31" s="271" t="s">
        <v>719</v>
      </c>
      <c r="AV31" s="271"/>
      <c r="AW31" s="378" t="s">
        <v>179</v>
      </c>
      <c r="AX31" s="379"/>
    </row>
    <row r="32" spans="1:50" ht="23.25" customHeight="1" x14ac:dyDescent="0.15">
      <c r="A32" s="514"/>
      <c r="B32" s="512"/>
      <c r="C32" s="512"/>
      <c r="D32" s="512"/>
      <c r="E32" s="512"/>
      <c r="F32" s="513"/>
      <c r="G32" s="539" t="s">
        <v>719</v>
      </c>
      <c r="H32" s="540"/>
      <c r="I32" s="540"/>
      <c r="J32" s="540"/>
      <c r="K32" s="540"/>
      <c r="L32" s="540"/>
      <c r="M32" s="540"/>
      <c r="N32" s="540"/>
      <c r="O32" s="541"/>
      <c r="P32" s="191" t="s">
        <v>719</v>
      </c>
      <c r="Q32" s="191"/>
      <c r="R32" s="191"/>
      <c r="S32" s="191"/>
      <c r="T32" s="191"/>
      <c r="U32" s="191"/>
      <c r="V32" s="191"/>
      <c r="W32" s="191"/>
      <c r="X32" s="233"/>
      <c r="Y32" s="342" t="s">
        <v>12</v>
      </c>
      <c r="Z32" s="548"/>
      <c r="AA32" s="549"/>
      <c r="AB32" s="550" t="s">
        <v>719</v>
      </c>
      <c r="AC32" s="550"/>
      <c r="AD32" s="550"/>
      <c r="AE32" s="366" t="s">
        <v>719</v>
      </c>
      <c r="AF32" s="367"/>
      <c r="AG32" s="367"/>
      <c r="AH32" s="367"/>
      <c r="AI32" s="366" t="s">
        <v>719</v>
      </c>
      <c r="AJ32" s="367"/>
      <c r="AK32" s="367"/>
      <c r="AL32" s="367"/>
      <c r="AM32" s="366" t="s">
        <v>719</v>
      </c>
      <c r="AN32" s="367"/>
      <c r="AO32" s="367"/>
      <c r="AP32" s="367"/>
      <c r="AQ32" s="166" t="s">
        <v>719</v>
      </c>
      <c r="AR32" s="167"/>
      <c r="AS32" s="167"/>
      <c r="AT32" s="168"/>
      <c r="AU32" s="367" t="s">
        <v>719</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6" t="s">
        <v>54</v>
      </c>
      <c r="Z33" s="301"/>
      <c r="AA33" s="302"/>
      <c r="AB33" s="521" t="s">
        <v>719</v>
      </c>
      <c r="AC33" s="521"/>
      <c r="AD33" s="521"/>
      <c r="AE33" s="366" t="s">
        <v>719</v>
      </c>
      <c r="AF33" s="367"/>
      <c r="AG33" s="367"/>
      <c r="AH33" s="367"/>
      <c r="AI33" s="366" t="s">
        <v>719</v>
      </c>
      <c r="AJ33" s="367"/>
      <c r="AK33" s="367"/>
      <c r="AL33" s="367"/>
      <c r="AM33" s="366" t="s">
        <v>719</v>
      </c>
      <c r="AN33" s="367"/>
      <c r="AO33" s="367"/>
      <c r="AP33" s="367"/>
      <c r="AQ33" s="166" t="s">
        <v>719</v>
      </c>
      <c r="AR33" s="167"/>
      <c r="AS33" s="167"/>
      <c r="AT33" s="168"/>
      <c r="AU33" s="367" t="s">
        <v>719</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6" t="s">
        <v>13</v>
      </c>
      <c r="Z34" s="301"/>
      <c r="AA34" s="302"/>
      <c r="AB34" s="496" t="s">
        <v>180</v>
      </c>
      <c r="AC34" s="496"/>
      <c r="AD34" s="496"/>
      <c r="AE34" s="366" t="s">
        <v>719</v>
      </c>
      <c r="AF34" s="367"/>
      <c r="AG34" s="367"/>
      <c r="AH34" s="367"/>
      <c r="AI34" s="366" t="s">
        <v>719</v>
      </c>
      <c r="AJ34" s="367"/>
      <c r="AK34" s="367"/>
      <c r="AL34" s="367"/>
      <c r="AM34" s="366" t="s">
        <v>719</v>
      </c>
      <c r="AN34" s="367"/>
      <c r="AO34" s="367"/>
      <c r="AP34" s="367"/>
      <c r="AQ34" s="166" t="s">
        <v>719</v>
      </c>
      <c r="AR34" s="167"/>
      <c r="AS34" s="167"/>
      <c r="AT34" s="168"/>
      <c r="AU34" s="367" t="s">
        <v>719</v>
      </c>
      <c r="AV34" s="367"/>
      <c r="AW34" s="367"/>
      <c r="AX34" s="368"/>
    </row>
    <row r="35" spans="1:51" ht="23.25" customHeight="1" x14ac:dyDescent="0.15">
      <c r="A35" s="897" t="s">
        <v>378</v>
      </c>
      <c r="B35" s="898"/>
      <c r="C35" s="898"/>
      <c r="D35" s="898"/>
      <c r="E35" s="898"/>
      <c r="F35" s="899"/>
      <c r="G35" s="903" t="s">
        <v>719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3" t="s">
        <v>347</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388</v>
      </c>
      <c r="AF37" s="338"/>
      <c r="AG37" s="338"/>
      <c r="AH37" s="338"/>
      <c r="AI37" s="338" t="s">
        <v>410</v>
      </c>
      <c r="AJ37" s="338"/>
      <c r="AK37" s="338"/>
      <c r="AL37" s="338"/>
      <c r="AM37" s="338" t="s">
        <v>507</v>
      </c>
      <c r="AN37" s="338"/>
      <c r="AO37" s="338"/>
      <c r="AP37" s="338"/>
      <c r="AQ37" s="267" t="s">
        <v>232</v>
      </c>
      <c r="AR37" s="268"/>
      <c r="AS37" s="268"/>
      <c r="AT37" s="269"/>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2" t="s">
        <v>12</v>
      </c>
      <c r="Z39" s="548"/>
      <c r="AA39" s="549"/>
      <c r="AB39" s="550"/>
      <c r="AC39" s="550"/>
      <c r="AD39" s="550"/>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6" t="s">
        <v>54</v>
      </c>
      <c r="Z40" s="301"/>
      <c r="AA40" s="302"/>
      <c r="AB40" s="521"/>
      <c r="AC40" s="521"/>
      <c r="AD40" s="521"/>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6" t="s">
        <v>13</v>
      </c>
      <c r="Z41" s="301"/>
      <c r="AA41" s="302"/>
      <c r="AB41" s="496" t="s">
        <v>180</v>
      </c>
      <c r="AC41" s="496"/>
      <c r="AD41" s="496"/>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7" t="s">
        <v>378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3" t="s">
        <v>347</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388</v>
      </c>
      <c r="AF44" s="338"/>
      <c r="AG44" s="338"/>
      <c r="AH44" s="338"/>
      <c r="AI44" s="338" t="s">
        <v>410</v>
      </c>
      <c r="AJ44" s="338"/>
      <c r="AK44" s="338"/>
      <c r="AL44" s="338"/>
      <c r="AM44" s="338" t="s">
        <v>507</v>
      </c>
      <c r="AN44" s="338"/>
      <c r="AO44" s="338"/>
      <c r="AP44" s="338"/>
      <c r="AQ44" s="267" t="s">
        <v>232</v>
      </c>
      <c r="AR44" s="268"/>
      <c r="AS44" s="268"/>
      <c r="AT44" s="269"/>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2" t="s">
        <v>12</v>
      </c>
      <c r="Z46" s="548"/>
      <c r="AA46" s="549"/>
      <c r="AB46" s="550"/>
      <c r="AC46" s="550"/>
      <c r="AD46" s="550"/>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6" t="s">
        <v>54</v>
      </c>
      <c r="Z47" s="301"/>
      <c r="AA47" s="302"/>
      <c r="AB47" s="521"/>
      <c r="AC47" s="521"/>
      <c r="AD47" s="521"/>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6" t="s">
        <v>13</v>
      </c>
      <c r="Z48" s="301"/>
      <c r="AA48" s="302"/>
      <c r="AB48" s="496" t="s">
        <v>180</v>
      </c>
      <c r="AC48" s="496"/>
      <c r="AD48" s="496"/>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7" t="s">
        <v>378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1" t="s">
        <v>347</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388</v>
      </c>
      <c r="AF51" s="338"/>
      <c r="AG51" s="338"/>
      <c r="AH51" s="338"/>
      <c r="AI51" s="338" t="s">
        <v>410</v>
      </c>
      <c r="AJ51" s="338"/>
      <c r="AK51" s="338"/>
      <c r="AL51" s="338"/>
      <c r="AM51" s="338" t="s">
        <v>507</v>
      </c>
      <c r="AN51" s="338"/>
      <c r="AO51" s="338"/>
      <c r="AP51" s="338"/>
      <c r="AQ51" s="267" t="s">
        <v>232</v>
      </c>
      <c r="AR51" s="268"/>
      <c r="AS51" s="268"/>
      <c r="AT51" s="269"/>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2" t="s">
        <v>12</v>
      </c>
      <c r="Z53" s="548"/>
      <c r="AA53" s="549"/>
      <c r="AB53" s="550"/>
      <c r="AC53" s="550"/>
      <c r="AD53" s="550"/>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6" t="s">
        <v>54</v>
      </c>
      <c r="Z54" s="301"/>
      <c r="AA54" s="302"/>
      <c r="AB54" s="521"/>
      <c r="AC54" s="521"/>
      <c r="AD54" s="521"/>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6" t="s">
        <v>13</v>
      </c>
      <c r="Z55" s="301"/>
      <c r="AA55" s="302"/>
      <c r="AB55" s="460" t="s">
        <v>14</v>
      </c>
      <c r="AC55" s="460"/>
      <c r="AD55" s="460"/>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7" t="s">
        <v>378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1" t="s">
        <v>347</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388</v>
      </c>
      <c r="AF58" s="338"/>
      <c r="AG58" s="338"/>
      <c r="AH58" s="338"/>
      <c r="AI58" s="338" t="s">
        <v>410</v>
      </c>
      <c r="AJ58" s="338"/>
      <c r="AK58" s="338"/>
      <c r="AL58" s="338"/>
      <c r="AM58" s="338" t="s">
        <v>507</v>
      </c>
      <c r="AN58" s="338"/>
      <c r="AO58" s="338"/>
      <c r="AP58" s="338"/>
      <c r="AQ58" s="267" t="s">
        <v>232</v>
      </c>
      <c r="AR58" s="268"/>
      <c r="AS58" s="268"/>
      <c r="AT58" s="269"/>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2" t="s">
        <v>12</v>
      </c>
      <c r="Z60" s="548"/>
      <c r="AA60" s="549"/>
      <c r="AB60" s="550"/>
      <c r="AC60" s="550"/>
      <c r="AD60" s="550"/>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6" t="s">
        <v>54</v>
      </c>
      <c r="Z61" s="301"/>
      <c r="AA61" s="302"/>
      <c r="AB61" s="521"/>
      <c r="AC61" s="521"/>
      <c r="AD61" s="521"/>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6" t="s">
        <v>13</v>
      </c>
      <c r="Z62" s="301"/>
      <c r="AA62" s="302"/>
      <c r="AB62" s="496" t="s">
        <v>14</v>
      </c>
      <c r="AC62" s="496"/>
      <c r="AD62" s="496"/>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7" t="s">
        <v>378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348</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343</v>
      </c>
      <c r="X65" s="870"/>
      <c r="Y65" s="873"/>
      <c r="Z65" s="873"/>
      <c r="AA65" s="874"/>
      <c r="AB65" s="867" t="s">
        <v>11</v>
      </c>
      <c r="AC65" s="863"/>
      <c r="AD65" s="864"/>
      <c r="AE65" s="338" t="s">
        <v>388</v>
      </c>
      <c r="AF65" s="338"/>
      <c r="AG65" s="338"/>
      <c r="AH65" s="338"/>
      <c r="AI65" s="338" t="s">
        <v>410</v>
      </c>
      <c r="AJ65" s="338"/>
      <c r="AK65" s="338"/>
      <c r="AL65" s="338"/>
      <c r="AM65" s="338" t="s">
        <v>507</v>
      </c>
      <c r="AN65" s="338"/>
      <c r="AO65" s="338"/>
      <c r="AP65" s="338"/>
      <c r="AQ65" s="215" t="s">
        <v>232</v>
      </c>
      <c r="AR65" s="199"/>
      <c r="AS65" s="199"/>
      <c r="AT65" s="200"/>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8"/>
      <c r="AF66" s="338"/>
      <c r="AG66" s="338"/>
      <c r="AH66" s="338"/>
      <c r="AI66" s="338"/>
      <c r="AJ66" s="338"/>
      <c r="AK66" s="338"/>
      <c r="AL66" s="338"/>
      <c r="AM66" s="338"/>
      <c r="AN66" s="338"/>
      <c r="AO66" s="338"/>
      <c r="AP66" s="338"/>
      <c r="AQ66" s="231"/>
      <c r="AR66" s="178"/>
      <c r="AS66" s="179" t="s">
        <v>233</v>
      </c>
      <c r="AT66" s="202"/>
      <c r="AU66" s="271"/>
      <c r="AV66" s="271"/>
      <c r="AW66" s="865" t="s">
        <v>346</v>
      </c>
      <c r="AX66" s="978"/>
      <c r="AY66">
        <f>$AY$65</f>
        <v>0</v>
      </c>
    </row>
    <row r="67" spans="1:51" ht="23.25" hidden="1" customHeight="1" x14ac:dyDescent="0.15">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368</v>
      </c>
      <c r="AC67" s="951"/>
      <c r="AD67" s="951"/>
      <c r="AE67" s="366"/>
      <c r="AF67" s="367"/>
      <c r="AG67" s="367"/>
      <c r="AH67" s="367"/>
      <c r="AI67" s="366"/>
      <c r="AJ67" s="367"/>
      <c r="AK67" s="367"/>
      <c r="AL67" s="367"/>
      <c r="AM67" s="366"/>
      <c r="AN67" s="367"/>
      <c r="AO67" s="367"/>
      <c r="AP67" s="367"/>
      <c r="AQ67" s="366"/>
      <c r="AR67" s="367"/>
      <c r="AS67" s="367"/>
      <c r="AT67" s="816"/>
      <c r="AU67" s="367"/>
      <c r="AV67" s="367"/>
      <c r="AW67" s="367"/>
      <c r="AX67" s="368"/>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368</v>
      </c>
      <c r="AC68" s="974"/>
      <c r="AD68" s="974"/>
      <c r="AE68" s="366"/>
      <c r="AF68" s="367"/>
      <c r="AG68" s="367"/>
      <c r="AH68" s="367"/>
      <c r="AI68" s="366"/>
      <c r="AJ68" s="367"/>
      <c r="AK68" s="367"/>
      <c r="AL68" s="367"/>
      <c r="AM68" s="366"/>
      <c r="AN68" s="367"/>
      <c r="AO68" s="367"/>
      <c r="AP68" s="367"/>
      <c r="AQ68" s="366"/>
      <c r="AR68" s="367"/>
      <c r="AS68" s="367"/>
      <c r="AT68" s="816"/>
      <c r="AU68" s="367"/>
      <c r="AV68" s="367"/>
      <c r="AW68" s="367"/>
      <c r="AX68" s="368"/>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369</v>
      </c>
      <c r="AC69" s="975"/>
      <c r="AD69" s="975"/>
      <c r="AE69" s="374"/>
      <c r="AF69" s="375"/>
      <c r="AG69" s="375"/>
      <c r="AH69" s="375"/>
      <c r="AI69" s="374"/>
      <c r="AJ69" s="375"/>
      <c r="AK69" s="375"/>
      <c r="AL69" s="375"/>
      <c r="AM69" s="374"/>
      <c r="AN69" s="375"/>
      <c r="AO69" s="375"/>
      <c r="AP69" s="375"/>
      <c r="AQ69" s="366"/>
      <c r="AR69" s="367"/>
      <c r="AS69" s="367"/>
      <c r="AT69" s="816"/>
      <c r="AU69" s="367"/>
      <c r="AV69" s="367"/>
      <c r="AW69" s="367"/>
      <c r="AX69" s="368"/>
      <c r="AY69">
        <f t="shared" si="8"/>
        <v>0</v>
      </c>
    </row>
    <row r="70" spans="1:51" ht="23.25" hidden="1" customHeight="1" x14ac:dyDescent="0.15">
      <c r="A70" s="851" t="s">
        <v>353</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367</v>
      </c>
      <c r="X70" s="944"/>
      <c r="Y70" s="949" t="s">
        <v>12</v>
      </c>
      <c r="Z70" s="949"/>
      <c r="AA70" s="950"/>
      <c r="AB70" s="951" t="s">
        <v>368</v>
      </c>
      <c r="AC70" s="951"/>
      <c r="AD70" s="951"/>
      <c r="AE70" s="366"/>
      <c r="AF70" s="367"/>
      <c r="AG70" s="367"/>
      <c r="AH70" s="367"/>
      <c r="AI70" s="366"/>
      <c r="AJ70" s="367"/>
      <c r="AK70" s="367"/>
      <c r="AL70" s="367"/>
      <c r="AM70" s="366"/>
      <c r="AN70" s="367"/>
      <c r="AO70" s="367"/>
      <c r="AP70" s="367"/>
      <c r="AQ70" s="366"/>
      <c r="AR70" s="367"/>
      <c r="AS70" s="367"/>
      <c r="AT70" s="816"/>
      <c r="AU70" s="367"/>
      <c r="AV70" s="367"/>
      <c r="AW70" s="367"/>
      <c r="AX70" s="368"/>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368</v>
      </c>
      <c r="AC71" s="974"/>
      <c r="AD71" s="974"/>
      <c r="AE71" s="366"/>
      <c r="AF71" s="367"/>
      <c r="AG71" s="367"/>
      <c r="AH71" s="367"/>
      <c r="AI71" s="366"/>
      <c r="AJ71" s="367"/>
      <c r="AK71" s="367"/>
      <c r="AL71" s="367"/>
      <c r="AM71" s="366"/>
      <c r="AN71" s="367"/>
      <c r="AO71" s="367"/>
      <c r="AP71" s="367"/>
      <c r="AQ71" s="366"/>
      <c r="AR71" s="367"/>
      <c r="AS71" s="367"/>
      <c r="AT71" s="816"/>
      <c r="AU71" s="367"/>
      <c r="AV71" s="367"/>
      <c r="AW71" s="367"/>
      <c r="AX71" s="368"/>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369</v>
      </c>
      <c r="AC72" s="975"/>
      <c r="AD72" s="975"/>
      <c r="AE72" s="374"/>
      <c r="AF72" s="375"/>
      <c r="AG72" s="375"/>
      <c r="AH72" s="375"/>
      <c r="AI72" s="374"/>
      <c r="AJ72" s="375"/>
      <c r="AK72" s="375"/>
      <c r="AL72" s="375"/>
      <c r="AM72" s="374"/>
      <c r="AN72" s="375"/>
      <c r="AO72" s="375"/>
      <c r="AP72" s="938"/>
      <c r="AQ72" s="366"/>
      <c r="AR72" s="367"/>
      <c r="AS72" s="367"/>
      <c r="AT72" s="816"/>
      <c r="AU72" s="367"/>
      <c r="AV72" s="367"/>
      <c r="AW72" s="367"/>
      <c r="AX72" s="368"/>
      <c r="AY72">
        <f t="shared" si="8"/>
        <v>0</v>
      </c>
    </row>
    <row r="73" spans="1:51" ht="18.75" hidden="1" customHeight="1" x14ac:dyDescent="0.15">
      <c r="A73" s="837" t="s">
        <v>348</v>
      </c>
      <c r="B73" s="838"/>
      <c r="C73" s="838"/>
      <c r="D73" s="838"/>
      <c r="E73" s="838"/>
      <c r="F73" s="839"/>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8" t="s">
        <v>388</v>
      </c>
      <c r="AF73" s="338"/>
      <c r="AG73" s="338"/>
      <c r="AH73" s="338"/>
      <c r="AI73" s="338" t="s">
        <v>410</v>
      </c>
      <c r="AJ73" s="338"/>
      <c r="AK73" s="338"/>
      <c r="AL73" s="338"/>
      <c r="AM73" s="338" t="s">
        <v>507</v>
      </c>
      <c r="AN73" s="338"/>
      <c r="AO73" s="338"/>
      <c r="AP73" s="338"/>
      <c r="AQ73" s="215" t="s">
        <v>232</v>
      </c>
      <c r="AR73" s="199"/>
      <c r="AS73" s="199"/>
      <c r="AT73" s="200"/>
      <c r="AU73" s="273" t="s">
        <v>134</v>
      </c>
      <c r="AV73" s="176"/>
      <c r="AW73" s="176"/>
      <c r="AX73" s="177"/>
      <c r="AY73">
        <f>COUNTA($H$75)</f>
        <v>0</v>
      </c>
    </row>
    <row r="74" spans="1:51" ht="18.75" hidden="1" customHeight="1" x14ac:dyDescent="0.15">
      <c r="A74" s="840"/>
      <c r="B74" s="841"/>
      <c r="C74" s="841"/>
      <c r="D74" s="841"/>
      <c r="E74" s="841"/>
      <c r="F74" s="842"/>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0"/>
      <c r="B75" s="841"/>
      <c r="C75" s="841"/>
      <c r="D75" s="841"/>
      <c r="E75" s="841"/>
      <c r="F75" s="842"/>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40"/>
      <c r="B76" s="841"/>
      <c r="C76" s="841"/>
      <c r="D76" s="841"/>
      <c r="E76" s="841"/>
      <c r="F76" s="842"/>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40"/>
      <c r="B77" s="841"/>
      <c r="C77" s="841"/>
      <c r="D77" s="841"/>
      <c r="E77" s="841"/>
      <c r="F77" s="842"/>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2" t="s">
        <v>381</v>
      </c>
      <c r="B78" s="913"/>
      <c r="C78" s="913"/>
      <c r="D78" s="913"/>
      <c r="E78" s="910" t="s">
        <v>326</v>
      </c>
      <c r="F78" s="911"/>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342</v>
      </c>
      <c r="AP79" s="127"/>
      <c r="AQ79" s="127"/>
      <c r="AR79" s="76"/>
      <c r="AS79" s="126"/>
      <c r="AT79" s="127"/>
      <c r="AU79" s="127"/>
      <c r="AV79" s="127"/>
      <c r="AW79" s="127"/>
      <c r="AX79" s="128"/>
      <c r="AY79">
        <f>COUNTIF($AR$79,"☑")</f>
        <v>0</v>
      </c>
    </row>
    <row r="80" spans="1:51" ht="18.75" customHeight="1" x14ac:dyDescent="0.15">
      <c r="A80" s="518" t="s">
        <v>147</v>
      </c>
      <c r="B80" s="846" t="s">
        <v>339</v>
      </c>
      <c r="C80" s="847"/>
      <c r="D80" s="847"/>
      <c r="E80" s="847"/>
      <c r="F80" s="848"/>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2"/>
      <c r="AY80">
        <f>COUNTA($G$82)</f>
        <v>1</v>
      </c>
    </row>
    <row r="81" spans="1:60" ht="22.5" customHeight="1" x14ac:dyDescent="0.15">
      <c r="A81" s="519"/>
      <c r="B81" s="849"/>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48" customHeight="1" x14ac:dyDescent="0.15">
      <c r="A82" s="519"/>
      <c r="B82" s="849"/>
      <c r="C82" s="551"/>
      <c r="D82" s="551"/>
      <c r="E82" s="551"/>
      <c r="F82" s="552"/>
      <c r="G82" s="500" t="s">
        <v>720</v>
      </c>
      <c r="H82" s="500"/>
      <c r="I82" s="500"/>
      <c r="J82" s="500"/>
      <c r="K82" s="500"/>
      <c r="L82" s="500"/>
      <c r="M82" s="500"/>
      <c r="N82" s="500"/>
      <c r="O82" s="500"/>
      <c r="P82" s="500"/>
      <c r="Q82" s="500"/>
      <c r="R82" s="500"/>
      <c r="S82" s="500"/>
      <c r="T82" s="500"/>
      <c r="U82" s="500"/>
      <c r="V82" s="500"/>
      <c r="W82" s="500"/>
      <c r="X82" s="500"/>
      <c r="Y82" s="500"/>
      <c r="Z82" s="500"/>
      <c r="AA82" s="751"/>
      <c r="AB82" s="499" t="s">
        <v>721</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48" customHeight="1" x14ac:dyDescent="0.15">
      <c r="A83" s="519"/>
      <c r="B83" s="849"/>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66" customHeight="1" x14ac:dyDescent="0.15">
      <c r="A84" s="519"/>
      <c r="B84" s="850"/>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8" t="s">
        <v>388</v>
      </c>
      <c r="AF85" s="338"/>
      <c r="AG85" s="338"/>
      <c r="AH85" s="338"/>
      <c r="AI85" s="338" t="s">
        <v>410</v>
      </c>
      <c r="AJ85" s="338"/>
      <c r="AK85" s="338"/>
      <c r="AL85" s="338"/>
      <c r="AM85" s="338" t="s">
        <v>507</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3"/>
      <c r="Z86" s="204"/>
      <c r="AA86" s="205"/>
      <c r="AB86" s="335"/>
      <c r="AC86" s="336"/>
      <c r="AD86" s="337"/>
      <c r="AE86" s="338"/>
      <c r="AF86" s="338"/>
      <c r="AG86" s="338"/>
      <c r="AH86" s="338"/>
      <c r="AI86" s="338"/>
      <c r="AJ86" s="338"/>
      <c r="AK86" s="338"/>
      <c r="AL86" s="338"/>
      <c r="AM86" s="338"/>
      <c r="AN86" s="338"/>
      <c r="AO86" s="338"/>
      <c r="AP86" s="338"/>
      <c r="AQ86" s="270">
        <v>3</v>
      </c>
      <c r="AR86" s="271"/>
      <c r="AS86" s="179" t="s">
        <v>233</v>
      </c>
      <c r="AT86" s="202"/>
      <c r="AU86" s="271" t="s">
        <v>719</v>
      </c>
      <c r="AV86" s="271"/>
      <c r="AW86" s="378" t="s">
        <v>179</v>
      </c>
      <c r="AX86" s="379"/>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2" t="s">
        <v>722</v>
      </c>
      <c r="H87" s="191"/>
      <c r="I87" s="191"/>
      <c r="J87" s="191"/>
      <c r="K87" s="191"/>
      <c r="L87" s="191"/>
      <c r="M87" s="191"/>
      <c r="N87" s="191"/>
      <c r="O87" s="233"/>
      <c r="P87" s="191" t="s">
        <v>723</v>
      </c>
      <c r="Q87" s="798"/>
      <c r="R87" s="798"/>
      <c r="S87" s="798"/>
      <c r="T87" s="798"/>
      <c r="U87" s="798"/>
      <c r="V87" s="798"/>
      <c r="W87" s="798"/>
      <c r="X87" s="799"/>
      <c r="Y87" s="754" t="s">
        <v>62</v>
      </c>
      <c r="Z87" s="755"/>
      <c r="AA87" s="756"/>
      <c r="AB87" s="550" t="s">
        <v>730</v>
      </c>
      <c r="AC87" s="550"/>
      <c r="AD87" s="550"/>
      <c r="AE87" s="366">
        <v>34</v>
      </c>
      <c r="AF87" s="367"/>
      <c r="AG87" s="367"/>
      <c r="AH87" s="367"/>
      <c r="AI87" s="366">
        <v>34</v>
      </c>
      <c r="AJ87" s="367"/>
      <c r="AK87" s="367"/>
      <c r="AL87" s="367"/>
      <c r="AM87" s="366">
        <v>14</v>
      </c>
      <c r="AN87" s="367"/>
      <c r="AO87" s="367"/>
      <c r="AP87" s="367"/>
      <c r="AQ87" s="166" t="s">
        <v>719</v>
      </c>
      <c r="AR87" s="167"/>
      <c r="AS87" s="167"/>
      <c r="AT87" s="168"/>
      <c r="AU87" s="367" t="s">
        <v>719</v>
      </c>
      <c r="AV87" s="367"/>
      <c r="AW87" s="367"/>
      <c r="AX87" s="368"/>
      <c r="AY87">
        <f t="shared" si="10"/>
        <v>1</v>
      </c>
    </row>
    <row r="88" spans="1:60" ht="23.25"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t="s">
        <v>730</v>
      </c>
      <c r="AC88" s="521"/>
      <c r="AD88" s="521"/>
      <c r="AE88" s="366">
        <v>34</v>
      </c>
      <c r="AF88" s="367"/>
      <c r="AG88" s="367"/>
      <c r="AH88" s="367"/>
      <c r="AI88" s="366">
        <v>35</v>
      </c>
      <c r="AJ88" s="367"/>
      <c r="AK88" s="367"/>
      <c r="AL88" s="367"/>
      <c r="AM88" s="366">
        <v>31</v>
      </c>
      <c r="AN88" s="367"/>
      <c r="AO88" s="367"/>
      <c r="AP88" s="367"/>
      <c r="AQ88" s="166">
        <v>26</v>
      </c>
      <c r="AR88" s="167"/>
      <c r="AS88" s="167"/>
      <c r="AT88" s="168"/>
      <c r="AU88" s="367" t="s">
        <v>719</v>
      </c>
      <c r="AV88" s="367"/>
      <c r="AW88" s="367"/>
      <c r="AX88" s="368"/>
      <c r="AY88">
        <f t="shared" si="10"/>
        <v>1</v>
      </c>
      <c r="AZ88" s="10"/>
      <c r="BA88" s="10"/>
      <c r="BB88" s="10"/>
      <c r="BC88" s="10"/>
    </row>
    <row r="89" spans="1:60" ht="23.25" customHeight="1" x14ac:dyDescent="0.15">
      <c r="A89" s="519"/>
      <c r="B89" s="553"/>
      <c r="C89" s="553"/>
      <c r="D89" s="553"/>
      <c r="E89" s="553"/>
      <c r="F89" s="554"/>
      <c r="G89" s="237"/>
      <c r="H89" s="194"/>
      <c r="I89" s="194"/>
      <c r="J89" s="194"/>
      <c r="K89" s="194"/>
      <c r="L89" s="194"/>
      <c r="M89" s="194"/>
      <c r="N89" s="194"/>
      <c r="O89" s="238"/>
      <c r="P89" s="307"/>
      <c r="Q89" s="307"/>
      <c r="R89" s="307"/>
      <c r="S89" s="307"/>
      <c r="T89" s="307"/>
      <c r="U89" s="307"/>
      <c r="V89" s="307"/>
      <c r="W89" s="307"/>
      <c r="X89" s="802"/>
      <c r="Y89" s="731" t="s">
        <v>13</v>
      </c>
      <c r="Z89" s="732"/>
      <c r="AA89" s="733"/>
      <c r="AB89" s="460" t="s">
        <v>14</v>
      </c>
      <c r="AC89" s="460"/>
      <c r="AD89" s="460"/>
      <c r="AE89" s="374">
        <v>100</v>
      </c>
      <c r="AF89" s="375"/>
      <c r="AG89" s="375"/>
      <c r="AH89" s="375"/>
      <c r="AI89" s="374">
        <v>97</v>
      </c>
      <c r="AJ89" s="375"/>
      <c r="AK89" s="375"/>
      <c r="AL89" s="375"/>
      <c r="AM89" s="374">
        <v>45</v>
      </c>
      <c r="AN89" s="375"/>
      <c r="AO89" s="375"/>
      <c r="AP89" s="375"/>
      <c r="AQ89" s="166" t="s">
        <v>719</v>
      </c>
      <c r="AR89" s="167"/>
      <c r="AS89" s="167"/>
      <c r="AT89" s="168"/>
      <c r="AU89" s="367" t="s">
        <v>719</v>
      </c>
      <c r="AV89" s="367"/>
      <c r="AW89" s="367"/>
      <c r="AX89" s="368"/>
      <c r="AY89">
        <f t="shared" si="10"/>
        <v>1</v>
      </c>
      <c r="AZ89" s="10"/>
      <c r="BA89" s="10"/>
      <c r="BB89" s="10"/>
      <c r="BC89" s="10"/>
      <c r="BD89" s="10"/>
      <c r="BE89" s="10"/>
      <c r="BF89" s="10"/>
      <c r="BG89" s="10"/>
      <c r="BH89" s="10"/>
    </row>
    <row r="90" spans="1:60" ht="18.75"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8" t="s">
        <v>388</v>
      </c>
      <c r="AF90" s="338"/>
      <c r="AG90" s="338"/>
      <c r="AH90" s="338"/>
      <c r="AI90" s="338" t="s">
        <v>410</v>
      </c>
      <c r="AJ90" s="338"/>
      <c r="AK90" s="338"/>
      <c r="AL90" s="338"/>
      <c r="AM90" s="338" t="s">
        <v>507</v>
      </c>
      <c r="AN90" s="338"/>
      <c r="AO90" s="338"/>
      <c r="AP90" s="338"/>
      <c r="AQ90" s="215" t="s">
        <v>232</v>
      </c>
      <c r="AR90" s="199"/>
      <c r="AS90" s="199"/>
      <c r="AT90" s="200"/>
      <c r="AU90" s="372" t="s">
        <v>134</v>
      </c>
      <c r="AV90" s="372"/>
      <c r="AW90" s="372"/>
      <c r="AX90" s="373"/>
      <c r="AY90">
        <f>COUNTA($G$92)</f>
        <v>1</v>
      </c>
    </row>
    <row r="91" spans="1:60" ht="18.75"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3"/>
      <c r="Z91" s="204"/>
      <c r="AA91" s="205"/>
      <c r="AB91" s="335"/>
      <c r="AC91" s="336"/>
      <c r="AD91" s="337"/>
      <c r="AE91" s="338"/>
      <c r="AF91" s="338"/>
      <c r="AG91" s="338"/>
      <c r="AH91" s="338"/>
      <c r="AI91" s="338"/>
      <c r="AJ91" s="338"/>
      <c r="AK91" s="338"/>
      <c r="AL91" s="338"/>
      <c r="AM91" s="338"/>
      <c r="AN91" s="338"/>
      <c r="AO91" s="338"/>
      <c r="AP91" s="338"/>
      <c r="AQ91" s="270">
        <v>3</v>
      </c>
      <c r="AR91" s="271"/>
      <c r="AS91" s="179" t="s">
        <v>233</v>
      </c>
      <c r="AT91" s="202"/>
      <c r="AU91" s="271" t="s">
        <v>719</v>
      </c>
      <c r="AV91" s="271"/>
      <c r="AW91" s="378" t="s">
        <v>179</v>
      </c>
      <c r="AX91" s="379"/>
      <c r="AY91">
        <f>$AY$90</f>
        <v>1</v>
      </c>
      <c r="AZ91" s="10"/>
      <c r="BA91" s="10"/>
      <c r="BB91" s="10"/>
      <c r="BC91" s="10"/>
    </row>
    <row r="92" spans="1:60" ht="23.25" customHeight="1" x14ac:dyDescent="0.15">
      <c r="A92" s="519"/>
      <c r="B92" s="551"/>
      <c r="C92" s="551"/>
      <c r="D92" s="551"/>
      <c r="E92" s="551"/>
      <c r="F92" s="552"/>
      <c r="G92" s="232" t="s">
        <v>724</v>
      </c>
      <c r="H92" s="191"/>
      <c r="I92" s="191"/>
      <c r="J92" s="191"/>
      <c r="K92" s="191"/>
      <c r="L92" s="191"/>
      <c r="M92" s="191"/>
      <c r="N92" s="191"/>
      <c r="O92" s="233"/>
      <c r="P92" s="191" t="s">
        <v>725</v>
      </c>
      <c r="Q92" s="798"/>
      <c r="R92" s="798"/>
      <c r="S92" s="798"/>
      <c r="T92" s="798"/>
      <c r="U92" s="798"/>
      <c r="V92" s="798"/>
      <c r="W92" s="798"/>
      <c r="X92" s="799"/>
      <c r="Y92" s="754" t="s">
        <v>62</v>
      </c>
      <c r="Z92" s="755"/>
      <c r="AA92" s="756"/>
      <c r="AB92" s="550" t="s">
        <v>730</v>
      </c>
      <c r="AC92" s="550"/>
      <c r="AD92" s="550"/>
      <c r="AE92" s="366">
        <v>8</v>
      </c>
      <c r="AF92" s="367"/>
      <c r="AG92" s="367"/>
      <c r="AH92" s="367"/>
      <c r="AI92" s="366">
        <v>7</v>
      </c>
      <c r="AJ92" s="367"/>
      <c r="AK92" s="367"/>
      <c r="AL92" s="367"/>
      <c r="AM92" s="366">
        <v>7</v>
      </c>
      <c r="AN92" s="367"/>
      <c r="AO92" s="367"/>
      <c r="AP92" s="367"/>
      <c r="AQ92" s="166" t="s">
        <v>719</v>
      </c>
      <c r="AR92" s="167"/>
      <c r="AS92" s="167"/>
      <c r="AT92" s="168"/>
      <c r="AU92" s="367" t="s">
        <v>719</v>
      </c>
      <c r="AV92" s="367"/>
      <c r="AW92" s="367"/>
      <c r="AX92" s="368"/>
      <c r="AY92">
        <f t="shared" ref="AY92:AY94" si="11">$AY$90</f>
        <v>1</v>
      </c>
      <c r="AZ92" s="10"/>
      <c r="BA92" s="10"/>
      <c r="BB92" s="10"/>
      <c r="BC92" s="10"/>
      <c r="BD92" s="10"/>
      <c r="BE92" s="10"/>
      <c r="BF92" s="10"/>
      <c r="BG92" s="10"/>
      <c r="BH92" s="10"/>
    </row>
    <row r="93" spans="1:60" ht="23.25"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t="s">
        <v>730</v>
      </c>
      <c r="AC93" s="521"/>
      <c r="AD93" s="521"/>
      <c r="AE93" s="366">
        <v>8</v>
      </c>
      <c r="AF93" s="367"/>
      <c r="AG93" s="367"/>
      <c r="AH93" s="367"/>
      <c r="AI93" s="366">
        <v>7</v>
      </c>
      <c r="AJ93" s="367"/>
      <c r="AK93" s="367"/>
      <c r="AL93" s="367"/>
      <c r="AM93" s="366">
        <v>7</v>
      </c>
      <c r="AN93" s="367"/>
      <c r="AO93" s="367"/>
      <c r="AP93" s="367"/>
      <c r="AQ93" s="166">
        <v>7</v>
      </c>
      <c r="AR93" s="167"/>
      <c r="AS93" s="167"/>
      <c r="AT93" s="168"/>
      <c r="AU93" s="367" t="s">
        <v>719</v>
      </c>
      <c r="AV93" s="367"/>
      <c r="AW93" s="367"/>
      <c r="AX93" s="368"/>
      <c r="AY93">
        <f t="shared" si="11"/>
        <v>1</v>
      </c>
    </row>
    <row r="94" spans="1:60" ht="23.25" customHeight="1" thickBot="1" x14ac:dyDescent="0.2">
      <c r="A94" s="519"/>
      <c r="B94" s="553"/>
      <c r="C94" s="553"/>
      <c r="D94" s="553"/>
      <c r="E94" s="553"/>
      <c r="F94" s="554"/>
      <c r="G94" s="237"/>
      <c r="H94" s="194"/>
      <c r="I94" s="194"/>
      <c r="J94" s="194"/>
      <c r="K94" s="194"/>
      <c r="L94" s="194"/>
      <c r="M94" s="194"/>
      <c r="N94" s="194"/>
      <c r="O94" s="238"/>
      <c r="P94" s="307"/>
      <c r="Q94" s="307"/>
      <c r="R94" s="307"/>
      <c r="S94" s="307"/>
      <c r="T94" s="307"/>
      <c r="U94" s="307"/>
      <c r="V94" s="307"/>
      <c r="W94" s="307"/>
      <c r="X94" s="802"/>
      <c r="Y94" s="731" t="s">
        <v>13</v>
      </c>
      <c r="Z94" s="732"/>
      <c r="AA94" s="733"/>
      <c r="AB94" s="460" t="s">
        <v>14</v>
      </c>
      <c r="AC94" s="460"/>
      <c r="AD94" s="460"/>
      <c r="AE94" s="374">
        <v>100</v>
      </c>
      <c r="AF94" s="375"/>
      <c r="AG94" s="375"/>
      <c r="AH94" s="375"/>
      <c r="AI94" s="374">
        <v>100</v>
      </c>
      <c r="AJ94" s="375"/>
      <c r="AK94" s="375"/>
      <c r="AL94" s="375"/>
      <c r="AM94" s="374">
        <v>100</v>
      </c>
      <c r="AN94" s="375"/>
      <c r="AO94" s="375"/>
      <c r="AP94" s="375"/>
      <c r="AQ94" s="166" t="s">
        <v>719</v>
      </c>
      <c r="AR94" s="167"/>
      <c r="AS94" s="167"/>
      <c r="AT94" s="168"/>
      <c r="AU94" s="367" t="s">
        <v>719</v>
      </c>
      <c r="AV94" s="367"/>
      <c r="AW94" s="367"/>
      <c r="AX94" s="368"/>
      <c r="AY94">
        <f t="shared" si="11"/>
        <v>1</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8" t="s">
        <v>388</v>
      </c>
      <c r="AF95" s="338"/>
      <c r="AG95" s="338"/>
      <c r="AH95" s="338"/>
      <c r="AI95" s="338" t="s">
        <v>410</v>
      </c>
      <c r="AJ95" s="338"/>
      <c r="AK95" s="338"/>
      <c r="AL95" s="338"/>
      <c r="AM95" s="338" t="s">
        <v>507</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6"/>
      <c r="AC97" s="407"/>
      <c r="AD97" s="408"/>
      <c r="AE97" s="366"/>
      <c r="AF97" s="367"/>
      <c r="AG97" s="367"/>
      <c r="AH97" s="816"/>
      <c r="AI97" s="366"/>
      <c r="AJ97" s="367"/>
      <c r="AK97" s="367"/>
      <c r="AL97" s="816"/>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3"/>
      <c r="AC98" s="304"/>
      <c r="AD98" s="305"/>
      <c r="AE98" s="366"/>
      <c r="AF98" s="367"/>
      <c r="AG98" s="367"/>
      <c r="AH98" s="816"/>
      <c r="AI98" s="366"/>
      <c r="AJ98" s="367"/>
      <c r="AK98" s="367"/>
      <c r="AL98" s="816"/>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80"/>
      <c r="C99" s="880"/>
      <c r="D99" s="880"/>
      <c r="E99" s="880"/>
      <c r="F99" s="881"/>
      <c r="G99" s="803"/>
      <c r="H99" s="248"/>
      <c r="I99" s="248"/>
      <c r="J99" s="248"/>
      <c r="K99" s="248"/>
      <c r="L99" s="248"/>
      <c r="M99" s="248"/>
      <c r="N99" s="248"/>
      <c r="O99" s="804"/>
      <c r="P99" s="843"/>
      <c r="Q99" s="843"/>
      <c r="R99" s="843"/>
      <c r="S99" s="843"/>
      <c r="T99" s="843"/>
      <c r="U99" s="843"/>
      <c r="V99" s="843"/>
      <c r="W99" s="843"/>
      <c r="X99" s="844"/>
      <c r="Y99" s="479" t="s">
        <v>13</v>
      </c>
      <c r="Z99" s="480"/>
      <c r="AA99" s="481"/>
      <c r="AB99" s="461" t="s">
        <v>14</v>
      </c>
      <c r="AC99" s="462"/>
      <c r="AD99" s="463"/>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349</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4"/>
      <c r="Z100" s="465"/>
      <c r="AA100" s="466"/>
      <c r="AB100" s="857" t="s">
        <v>11</v>
      </c>
      <c r="AC100" s="857"/>
      <c r="AD100" s="857"/>
      <c r="AE100" s="823" t="s">
        <v>388</v>
      </c>
      <c r="AF100" s="824"/>
      <c r="AG100" s="824"/>
      <c r="AH100" s="825"/>
      <c r="AI100" s="823" t="s">
        <v>410</v>
      </c>
      <c r="AJ100" s="824"/>
      <c r="AK100" s="824"/>
      <c r="AL100" s="825"/>
      <c r="AM100" s="823" t="s">
        <v>507</v>
      </c>
      <c r="AN100" s="824"/>
      <c r="AO100" s="824"/>
      <c r="AP100" s="825"/>
      <c r="AQ100" s="926" t="s">
        <v>415</v>
      </c>
      <c r="AR100" s="927"/>
      <c r="AS100" s="927"/>
      <c r="AT100" s="928"/>
      <c r="AU100" s="926" t="s">
        <v>541</v>
      </c>
      <c r="AV100" s="927"/>
      <c r="AW100" s="927"/>
      <c r="AX100" s="929"/>
    </row>
    <row r="101" spans="1:60" ht="23.25" customHeight="1" x14ac:dyDescent="0.15">
      <c r="A101" s="490"/>
      <c r="B101" s="491"/>
      <c r="C101" s="491"/>
      <c r="D101" s="491"/>
      <c r="E101" s="491"/>
      <c r="F101" s="492"/>
      <c r="G101" s="191" t="s">
        <v>726</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730</v>
      </c>
      <c r="AC101" s="550"/>
      <c r="AD101" s="550"/>
      <c r="AE101" s="361">
        <v>1</v>
      </c>
      <c r="AF101" s="361"/>
      <c r="AG101" s="361"/>
      <c r="AH101" s="361"/>
      <c r="AI101" s="361">
        <v>2</v>
      </c>
      <c r="AJ101" s="361"/>
      <c r="AK101" s="361"/>
      <c r="AL101" s="361"/>
      <c r="AM101" s="361">
        <v>3</v>
      </c>
      <c r="AN101" s="361"/>
      <c r="AO101" s="361"/>
      <c r="AP101" s="361"/>
      <c r="AQ101" s="361" t="s">
        <v>719</v>
      </c>
      <c r="AR101" s="361"/>
      <c r="AS101" s="361"/>
      <c r="AT101" s="361"/>
      <c r="AU101" s="366" t="s">
        <v>719</v>
      </c>
      <c r="AV101" s="367"/>
      <c r="AW101" s="367"/>
      <c r="AX101" s="368"/>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3"/>
      <c r="AA102" s="344"/>
      <c r="AB102" s="550" t="s">
        <v>730</v>
      </c>
      <c r="AC102" s="550"/>
      <c r="AD102" s="550"/>
      <c r="AE102" s="361">
        <v>1</v>
      </c>
      <c r="AF102" s="361"/>
      <c r="AG102" s="361"/>
      <c r="AH102" s="361"/>
      <c r="AI102" s="361">
        <v>1</v>
      </c>
      <c r="AJ102" s="361"/>
      <c r="AK102" s="361"/>
      <c r="AL102" s="361"/>
      <c r="AM102" s="361">
        <v>3</v>
      </c>
      <c r="AN102" s="361"/>
      <c r="AO102" s="361"/>
      <c r="AP102" s="361"/>
      <c r="AQ102" s="361">
        <v>3</v>
      </c>
      <c r="AR102" s="361"/>
      <c r="AS102" s="361"/>
      <c r="AT102" s="361"/>
      <c r="AU102" s="374">
        <v>3</v>
      </c>
      <c r="AV102" s="375"/>
      <c r="AW102" s="375"/>
      <c r="AX102" s="930"/>
    </row>
    <row r="103" spans="1:60" ht="31.5" customHeight="1" x14ac:dyDescent="0.15">
      <c r="A103" s="487" t="s">
        <v>349</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6" t="s">
        <v>11</v>
      </c>
      <c r="AC103" s="301"/>
      <c r="AD103" s="302"/>
      <c r="AE103" s="338" t="s">
        <v>388</v>
      </c>
      <c r="AF103" s="338"/>
      <c r="AG103" s="338"/>
      <c r="AH103" s="338"/>
      <c r="AI103" s="338" t="s">
        <v>410</v>
      </c>
      <c r="AJ103" s="338"/>
      <c r="AK103" s="338"/>
      <c r="AL103" s="338"/>
      <c r="AM103" s="338" t="s">
        <v>507</v>
      </c>
      <c r="AN103" s="338"/>
      <c r="AO103" s="338"/>
      <c r="AP103" s="338"/>
      <c r="AQ103" s="363" t="s">
        <v>415</v>
      </c>
      <c r="AR103" s="364"/>
      <c r="AS103" s="364"/>
      <c r="AT103" s="364"/>
      <c r="AU103" s="363" t="s">
        <v>541</v>
      </c>
      <c r="AV103" s="364"/>
      <c r="AW103" s="364"/>
      <c r="AX103" s="365"/>
      <c r="AY103">
        <f>COUNTA($G$104)</f>
        <v>1</v>
      </c>
    </row>
    <row r="104" spans="1:60" ht="23.25" customHeight="1" x14ac:dyDescent="0.15">
      <c r="A104" s="490"/>
      <c r="B104" s="491"/>
      <c r="C104" s="491"/>
      <c r="D104" s="491"/>
      <c r="E104" s="491"/>
      <c r="F104" s="492"/>
      <c r="G104" s="191" t="s">
        <v>727</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730</v>
      </c>
      <c r="AC104" s="471"/>
      <c r="AD104" s="472"/>
      <c r="AE104" s="361">
        <v>8</v>
      </c>
      <c r="AF104" s="361"/>
      <c r="AG104" s="361"/>
      <c r="AH104" s="361"/>
      <c r="AI104" s="361">
        <v>7</v>
      </c>
      <c r="AJ104" s="361"/>
      <c r="AK104" s="361"/>
      <c r="AL104" s="361"/>
      <c r="AM104" s="361">
        <v>7</v>
      </c>
      <c r="AN104" s="361"/>
      <c r="AO104" s="361"/>
      <c r="AP104" s="361"/>
      <c r="AQ104" s="361" t="s">
        <v>719</v>
      </c>
      <c r="AR104" s="361"/>
      <c r="AS104" s="361"/>
      <c r="AT104" s="361"/>
      <c r="AU104" s="361" t="s">
        <v>719</v>
      </c>
      <c r="AV104" s="361"/>
      <c r="AW104" s="361"/>
      <c r="AX104" s="362"/>
      <c r="AY104">
        <f>$AY$103</f>
        <v>1</v>
      </c>
    </row>
    <row r="105" spans="1:60" ht="23.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6" t="s">
        <v>730</v>
      </c>
      <c r="AC105" s="407"/>
      <c r="AD105" s="408"/>
      <c r="AE105" s="361">
        <v>8</v>
      </c>
      <c r="AF105" s="361"/>
      <c r="AG105" s="361"/>
      <c r="AH105" s="361"/>
      <c r="AI105" s="361">
        <v>7</v>
      </c>
      <c r="AJ105" s="361"/>
      <c r="AK105" s="361"/>
      <c r="AL105" s="361"/>
      <c r="AM105" s="361">
        <v>7</v>
      </c>
      <c r="AN105" s="361"/>
      <c r="AO105" s="361"/>
      <c r="AP105" s="361"/>
      <c r="AQ105" s="361">
        <v>6</v>
      </c>
      <c r="AR105" s="361"/>
      <c r="AS105" s="361"/>
      <c r="AT105" s="361"/>
      <c r="AU105" s="361">
        <v>7</v>
      </c>
      <c r="AV105" s="361"/>
      <c r="AW105" s="361"/>
      <c r="AX105" s="362"/>
      <c r="AY105">
        <f>$AY$103</f>
        <v>1</v>
      </c>
    </row>
    <row r="106" spans="1:60" ht="31.5" hidden="1" customHeight="1" x14ac:dyDescent="0.15">
      <c r="A106" s="487" t="s">
        <v>349</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6" t="s">
        <v>11</v>
      </c>
      <c r="AC106" s="301"/>
      <c r="AD106" s="302"/>
      <c r="AE106" s="338" t="s">
        <v>388</v>
      </c>
      <c r="AF106" s="338"/>
      <c r="AG106" s="338"/>
      <c r="AH106" s="338"/>
      <c r="AI106" s="338" t="s">
        <v>410</v>
      </c>
      <c r="AJ106" s="338"/>
      <c r="AK106" s="338"/>
      <c r="AL106" s="338"/>
      <c r="AM106" s="338" t="s">
        <v>507</v>
      </c>
      <c r="AN106" s="338"/>
      <c r="AO106" s="338"/>
      <c r="AP106" s="338"/>
      <c r="AQ106" s="363" t="s">
        <v>415</v>
      </c>
      <c r="AR106" s="364"/>
      <c r="AS106" s="364"/>
      <c r="AT106" s="364"/>
      <c r="AU106" s="363" t="s">
        <v>541</v>
      </c>
      <c r="AV106" s="364"/>
      <c r="AW106" s="364"/>
      <c r="AX106" s="365"/>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349</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6" t="s">
        <v>11</v>
      </c>
      <c r="AC109" s="301"/>
      <c r="AD109" s="302"/>
      <c r="AE109" s="338" t="s">
        <v>388</v>
      </c>
      <c r="AF109" s="338"/>
      <c r="AG109" s="338"/>
      <c r="AH109" s="338"/>
      <c r="AI109" s="338" t="s">
        <v>410</v>
      </c>
      <c r="AJ109" s="338"/>
      <c r="AK109" s="338"/>
      <c r="AL109" s="338"/>
      <c r="AM109" s="338" t="s">
        <v>507</v>
      </c>
      <c r="AN109" s="338"/>
      <c r="AO109" s="338"/>
      <c r="AP109" s="338"/>
      <c r="AQ109" s="363" t="s">
        <v>415</v>
      </c>
      <c r="AR109" s="364"/>
      <c r="AS109" s="364"/>
      <c r="AT109" s="364"/>
      <c r="AU109" s="363" t="s">
        <v>541</v>
      </c>
      <c r="AV109" s="364"/>
      <c r="AW109" s="364"/>
      <c r="AX109" s="365"/>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349</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6" t="s">
        <v>11</v>
      </c>
      <c r="AC112" s="301"/>
      <c r="AD112" s="302"/>
      <c r="AE112" s="338" t="s">
        <v>388</v>
      </c>
      <c r="AF112" s="338"/>
      <c r="AG112" s="338"/>
      <c r="AH112" s="338"/>
      <c r="AI112" s="338" t="s">
        <v>410</v>
      </c>
      <c r="AJ112" s="338"/>
      <c r="AK112" s="338"/>
      <c r="AL112" s="338"/>
      <c r="AM112" s="338" t="s">
        <v>507</v>
      </c>
      <c r="AN112" s="338"/>
      <c r="AO112" s="338"/>
      <c r="AP112" s="338"/>
      <c r="AQ112" s="363" t="s">
        <v>415</v>
      </c>
      <c r="AR112" s="364"/>
      <c r="AS112" s="364"/>
      <c r="AT112" s="364"/>
      <c r="AU112" s="363" t="s">
        <v>541</v>
      </c>
      <c r="AV112" s="364"/>
      <c r="AW112" s="364"/>
      <c r="AX112" s="365"/>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6"/>
      <c r="AU113" s="361"/>
      <c r="AV113" s="361"/>
      <c r="AW113" s="361"/>
      <c r="AX113" s="362"/>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6"/>
      <c r="AU114" s="366"/>
      <c r="AV114" s="367"/>
      <c r="AW114" s="367"/>
      <c r="AX114" s="368"/>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2"/>
      <c r="Z115" s="483"/>
      <c r="AA115" s="484"/>
      <c r="AB115" s="306" t="s">
        <v>11</v>
      </c>
      <c r="AC115" s="301"/>
      <c r="AD115" s="302"/>
      <c r="AE115" s="338" t="s">
        <v>388</v>
      </c>
      <c r="AF115" s="338"/>
      <c r="AG115" s="338"/>
      <c r="AH115" s="338"/>
      <c r="AI115" s="338" t="s">
        <v>410</v>
      </c>
      <c r="AJ115" s="338"/>
      <c r="AK115" s="338"/>
      <c r="AL115" s="338"/>
      <c r="AM115" s="338" t="s">
        <v>507</v>
      </c>
      <c r="AN115" s="338"/>
      <c r="AO115" s="338"/>
      <c r="AP115" s="338"/>
      <c r="AQ115" s="339" t="s">
        <v>542</v>
      </c>
      <c r="AR115" s="340"/>
      <c r="AS115" s="340"/>
      <c r="AT115" s="340"/>
      <c r="AU115" s="340"/>
      <c r="AV115" s="340"/>
      <c r="AW115" s="340"/>
      <c r="AX115" s="341"/>
    </row>
    <row r="116" spans="1:51" ht="23.25" customHeight="1" x14ac:dyDescent="0.15">
      <c r="A116" s="295"/>
      <c r="B116" s="296"/>
      <c r="C116" s="296"/>
      <c r="D116" s="296"/>
      <c r="E116" s="296"/>
      <c r="F116" s="297"/>
      <c r="G116" s="354" t="s">
        <v>728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13" t="s">
        <v>731</v>
      </c>
      <c r="AC116" s="814"/>
      <c r="AD116" s="815"/>
      <c r="AE116" s="361">
        <v>3.9</v>
      </c>
      <c r="AF116" s="361"/>
      <c r="AG116" s="361"/>
      <c r="AH116" s="361"/>
      <c r="AI116" s="361">
        <v>3.7</v>
      </c>
      <c r="AJ116" s="361"/>
      <c r="AK116" s="361"/>
      <c r="AL116" s="361"/>
      <c r="AM116" s="361">
        <v>5.9</v>
      </c>
      <c r="AN116" s="361"/>
      <c r="AO116" s="361"/>
      <c r="AP116" s="361"/>
      <c r="AQ116" s="366">
        <v>5.7</v>
      </c>
      <c r="AR116" s="367"/>
      <c r="AS116" s="367"/>
      <c r="AT116" s="367"/>
      <c r="AU116" s="367"/>
      <c r="AV116" s="367"/>
      <c r="AW116" s="367"/>
      <c r="AX116" s="368"/>
    </row>
    <row r="117" spans="1:51" ht="46.5" customHeight="1" x14ac:dyDescent="0.15">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732</v>
      </c>
      <c r="AC117" s="346"/>
      <c r="AD117" s="347"/>
      <c r="AE117" s="309" t="s">
        <v>733</v>
      </c>
      <c r="AF117" s="309"/>
      <c r="AG117" s="309"/>
      <c r="AH117" s="309"/>
      <c r="AI117" s="309" t="s">
        <v>734</v>
      </c>
      <c r="AJ117" s="309"/>
      <c r="AK117" s="309"/>
      <c r="AL117" s="309"/>
      <c r="AM117" s="309" t="s">
        <v>735</v>
      </c>
      <c r="AN117" s="309"/>
      <c r="AO117" s="309"/>
      <c r="AP117" s="309"/>
      <c r="AQ117" s="309" t="s">
        <v>736</v>
      </c>
      <c r="AR117" s="309"/>
      <c r="AS117" s="309"/>
      <c r="AT117" s="309"/>
      <c r="AU117" s="309"/>
      <c r="AV117" s="309"/>
      <c r="AW117" s="309"/>
      <c r="AX117" s="310"/>
    </row>
    <row r="118" spans="1:51" ht="23.25"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2"/>
      <c r="Z118" s="483"/>
      <c r="AA118" s="484"/>
      <c r="AB118" s="306" t="s">
        <v>11</v>
      </c>
      <c r="AC118" s="301"/>
      <c r="AD118" s="302"/>
      <c r="AE118" s="338" t="s">
        <v>388</v>
      </c>
      <c r="AF118" s="338"/>
      <c r="AG118" s="338"/>
      <c r="AH118" s="338"/>
      <c r="AI118" s="338" t="s">
        <v>410</v>
      </c>
      <c r="AJ118" s="338"/>
      <c r="AK118" s="338"/>
      <c r="AL118" s="338"/>
      <c r="AM118" s="338" t="s">
        <v>507</v>
      </c>
      <c r="AN118" s="338"/>
      <c r="AO118" s="338"/>
      <c r="AP118" s="338"/>
      <c r="AQ118" s="339" t="s">
        <v>542</v>
      </c>
      <c r="AR118" s="340"/>
      <c r="AS118" s="340"/>
      <c r="AT118" s="340"/>
      <c r="AU118" s="340"/>
      <c r="AV118" s="340"/>
      <c r="AW118" s="340"/>
      <c r="AX118" s="341"/>
      <c r="AY118" s="92">
        <f>IF(SUBSTITUTE(SUBSTITUTE($G$119,"／",""),"　","")="",0,1)</f>
        <v>1</v>
      </c>
    </row>
    <row r="119" spans="1:51" ht="23.25" customHeight="1" x14ac:dyDescent="0.15">
      <c r="A119" s="295"/>
      <c r="B119" s="296"/>
      <c r="C119" s="296"/>
      <c r="D119" s="296"/>
      <c r="E119" s="296"/>
      <c r="F119" s="297"/>
      <c r="G119" s="354" t="s">
        <v>729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813" t="s">
        <v>731</v>
      </c>
      <c r="AC119" s="814"/>
      <c r="AD119" s="815"/>
      <c r="AE119" s="361">
        <v>0.9</v>
      </c>
      <c r="AF119" s="361"/>
      <c r="AG119" s="361"/>
      <c r="AH119" s="361"/>
      <c r="AI119" s="361">
        <v>0.9</v>
      </c>
      <c r="AJ119" s="361"/>
      <c r="AK119" s="361"/>
      <c r="AL119" s="361"/>
      <c r="AM119" s="361">
        <v>1</v>
      </c>
      <c r="AN119" s="361"/>
      <c r="AO119" s="361"/>
      <c r="AP119" s="361"/>
      <c r="AQ119" s="361">
        <v>1.5</v>
      </c>
      <c r="AR119" s="361"/>
      <c r="AS119" s="361"/>
      <c r="AT119" s="361"/>
      <c r="AU119" s="361"/>
      <c r="AV119" s="361"/>
      <c r="AW119" s="361"/>
      <c r="AX119" s="362"/>
      <c r="AY119">
        <f>$AY$118</f>
        <v>1</v>
      </c>
    </row>
    <row r="120" spans="1:51" ht="46.5" customHeight="1" thickBot="1" x14ac:dyDescent="0.2">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732</v>
      </c>
      <c r="AC120" s="346"/>
      <c r="AD120" s="347"/>
      <c r="AE120" s="309" t="s">
        <v>737</v>
      </c>
      <c r="AF120" s="309"/>
      <c r="AG120" s="309"/>
      <c r="AH120" s="309"/>
      <c r="AI120" s="309" t="s">
        <v>738</v>
      </c>
      <c r="AJ120" s="309"/>
      <c r="AK120" s="309"/>
      <c r="AL120" s="309"/>
      <c r="AM120" s="309" t="s">
        <v>739</v>
      </c>
      <c r="AN120" s="309"/>
      <c r="AO120" s="309"/>
      <c r="AP120" s="309"/>
      <c r="AQ120" s="309" t="s">
        <v>740</v>
      </c>
      <c r="AR120" s="309"/>
      <c r="AS120" s="309"/>
      <c r="AT120" s="309"/>
      <c r="AU120" s="309"/>
      <c r="AV120" s="309"/>
      <c r="AW120" s="309"/>
      <c r="AX120" s="310"/>
      <c r="AY120">
        <f>$AY$118</f>
        <v>1</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2"/>
      <c r="Z121" s="483"/>
      <c r="AA121" s="484"/>
      <c r="AB121" s="306" t="s">
        <v>11</v>
      </c>
      <c r="AC121" s="301"/>
      <c r="AD121" s="302"/>
      <c r="AE121" s="338" t="s">
        <v>388</v>
      </c>
      <c r="AF121" s="338"/>
      <c r="AG121" s="338"/>
      <c r="AH121" s="338"/>
      <c r="AI121" s="338" t="s">
        <v>410</v>
      </c>
      <c r="AJ121" s="338"/>
      <c r="AK121" s="338"/>
      <c r="AL121" s="338"/>
      <c r="AM121" s="338" t="s">
        <v>507</v>
      </c>
      <c r="AN121" s="338"/>
      <c r="AO121" s="338"/>
      <c r="AP121" s="338"/>
      <c r="AQ121" s="339" t="s">
        <v>542</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357</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2"/>
      <c r="Z124" s="483"/>
      <c r="AA124" s="484"/>
      <c r="AB124" s="306" t="s">
        <v>11</v>
      </c>
      <c r="AC124" s="301"/>
      <c r="AD124" s="302"/>
      <c r="AE124" s="338" t="s">
        <v>388</v>
      </c>
      <c r="AF124" s="338"/>
      <c r="AG124" s="338"/>
      <c r="AH124" s="338"/>
      <c r="AI124" s="338" t="s">
        <v>410</v>
      </c>
      <c r="AJ124" s="338"/>
      <c r="AK124" s="338"/>
      <c r="AL124" s="338"/>
      <c r="AM124" s="338" t="s">
        <v>507</v>
      </c>
      <c r="AN124" s="338"/>
      <c r="AO124" s="338"/>
      <c r="AP124" s="338"/>
      <c r="AQ124" s="339" t="s">
        <v>542</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538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5"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388</v>
      </c>
      <c r="AF127" s="338"/>
      <c r="AG127" s="338"/>
      <c r="AH127" s="338"/>
      <c r="AI127" s="338" t="s">
        <v>410</v>
      </c>
      <c r="AJ127" s="338"/>
      <c r="AK127" s="338"/>
      <c r="AL127" s="338"/>
      <c r="AM127" s="338" t="s">
        <v>507</v>
      </c>
      <c r="AN127" s="338"/>
      <c r="AO127" s="338"/>
      <c r="AP127" s="338"/>
      <c r="AQ127" s="339" t="s">
        <v>542</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539</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3" t="s">
        <v>403</v>
      </c>
      <c r="B130" s="991"/>
      <c r="C130" s="990" t="s">
        <v>236</v>
      </c>
      <c r="D130" s="991"/>
      <c r="E130" s="311" t="s">
        <v>265</v>
      </c>
      <c r="F130" s="312"/>
      <c r="G130" s="313" t="s">
        <v>786</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4"/>
      <c r="B131" s="253"/>
      <c r="C131" s="252"/>
      <c r="D131" s="253"/>
      <c r="E131" s="239" t="s">
        <v>264</v>
      </c>
      <c r="F131" s="240"/>
      <c r="G131" s="237" t="s">
        <v>787</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94"/>
      <c r="B132" s="253"/>
      <c r="C132" s="252"/>
      <c r="D132" s="253"/>
      <c r="E132" s="250" t="s">
        <v>237</v>
      </c>
      <c r="F132" s="316"/>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7"/>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741</v>
      </c>
      <c r="AR133" s="271"/>
      <c r="AS133" s="179" t="s">
        <v>233</v>
      </c>
      <c r="AT133" s="202"/>
      <c r="AU133" s="178" t="s">
        <v>741</v>
      </c>
      <c r="AV133" s="178"/>
      <c r="AW133" s="179" t="s">
        <v>179</v>
      </c>
      <c r="AX133" s="180"/>
      <c r="AY133">
        <f>$AY$132</f>
        <v>1</v>
      </c>
    </row>
    <row r="134" spans="1:51" ht="39.75" customHeight="1" x14ac:dyDescent="0.15">
      <c r="A134" s="994"/>
      <c r="B134" s="253"/>
      <c r="C134" s="252"/>
      <c r="D134" s="253"/>
      <c r="E134" s="252"/>
      <c r="F134" s="317"/>
      <c r="G134" s="232" t="s">
        <v>741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741</v>
      </c>
      <c r="AC134" s="224"/>
      <c r="AD134" s="224"/>
      <c r="AE134" s="266" t="s">
        <v>741</v>
      </c>
      <c r="AF134" s="167"/>
      <c r="AG134" s="167"/>
      <c r="AH134" s="167"/>
      <c r="AI134" s="266" t="s">
        <v>741</v>
      </c>
      <c r="AJ134" s="167"/>
      <c r="AK134" s="167"/>
      <c r="AL134" s="167"/>
      <c r="AM134" s="266" t="s">
        <v>741</v>
      </c>
      <c r="AN134" s="167"/>
      <c r="AO134" s="167"/>
      <c r="AP134" s="167"/>
      <c r="AQ134" s="266" t="s">
        <v>741</v>
      </c>
      <c r="AR134" s="167"/>
      <c r="AS134" s="167"/>
      <c r="AT134" s="167"/>
      <c r="AU134" s="266" t="s">
        <v>741</v>
      </c>
      <c r="AV134" s="167"/>
      <c r="AW134" s="167"/>
      <c r="AX134" s="208"/>
      <c r="AY134">
        <f t="shared" ref="AY134:AY135" si="13">$AY$132</f>
        <v>1</v>
      </c>
    </row>
    <row r="135" spans="1:51" ht="39.75" customHeight="1" x14ac:dyDescent="0.15">
      <c r="A135" s="994"/>
      <c r="B135" s="253"/>
      <c r="C135" s="252"/>
      <c r="D135" s="253"/>
      <c r="E135" s="252"/>
      <c r="F135" s="317"/>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9" t="s">
        <v>741</v>
      </c>
      <c r="AC135" s="175"/>
      <c r="AD135" s="175"/>
      <c r="AE135" s="266" t="s">
        <v>741</v>
      </c>
      <c r="AF135" s="167"/>
      <c r="AG135" s="167"/>
      <c r="AH135" s="167"/>
      <c r="AI135" s="266" t="s">
        <v>741</v>
      </c>
      <c r="AJ135" s="167"/>
      <c r="AK135" s="167"/>
      <c r="AL135" s="167"/>
      <c r="AM135" s="266" t="s">
        <v>741</v>
      </c>
      <c r="AN135" s="167"/>
      <c r="AO135" s="167"/>
      <c r="AP135" s="167"/>
      <c r="AQ135" s="266" t="s">
        <v>741</v>
      </c>
      <c r="AR135" s="167"/>
      <c r="AS135" s="167"/>
      <c r="AT135" s="167"/>
      <c r="AU135" s="266" t="s">
        <v>741</v>
      </c>
      <c r="AV135" s="167"/>
      <c r="AW135" s="167"/>
      <c r="AX135" s="208"/>
      <c r="AY135">
        <f t="shared" si="13"/>
        <v>1</v>
      </c>
    </row>
    <row r="136" spans="1:51" ht="18.75" hidden="1" customHeight="1" x14ac:dyDescent="0.15">
      <c r="A136" s="994"/>
      <c r="B136" s="253"/>
      <c r="C136" s="252"/>
      <c r="D136" s="253"/>
      <c r="E136" s="252"/>
      <c r="F136" s="317"/>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7"/>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7"/>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7"/>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9"/>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7"/>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7"/>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7"/>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7"/>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9"/>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7"/>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7"/>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7"/>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7"/>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9"/>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7"/>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7"/>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7"/>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7"/>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9"/>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4"/>
      <c r="B152" s="253"/>
      <c r="C152" s="252"/>
      <c r="D152" s="253"/>
      <c r="E152" s="252"/>
      <c r="F152" s="317"/>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90"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4"/>
      <c r="B153" s="253"/>
      <c r="C153" s="252"/>
      <c r="D153" s="253"/>
      <c r="E153" s="252"/>
      <c r="F153" s="317"/>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91"/>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7"/>
      <c r="G154" s="232" t="s">
        <v>742</v>
      </c>
      <c r="H154" s="191"/>
      <c r="I154" s="191"/>
      <c r="J154" s="191"/>
      <c r="K154" s="191"/>
      <c r="L154" s="191"/>
      <c r="M154" s="191"/>
      <c r="N154" s="191"/>
      <c r="O154" s="191"/>
      <c r="P154" s="233"/>
      <c r="Q154" s="190" t="s">
        <v>785</v>
      </c>
      <c r="R154" s="191"/>
      <c r="S154" s="191"/>
      <c r="T154" s="191"/>
      <c r="U154" s="191"/>
      <c r="V154" s="191"/>
      <c r="W154" s="191"/>
      <c r="X154" s="191"/>
      <c r="Y154" s="191"/>
      <c r="Z154" s="191"/>
      <c r="AA154" s="921"/>
      <c r="AB154" s="256" t="s">
        <v>743</v>
      </c>
      <c r="AC154" s="257"/>
      <c r="AD154" s="286"/>
      <c r="AE154" s="262" t="s">
        <v>783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7"/>
      <c r="G155" s="234"/>
      <c r="H155" s="235"/>
      <c r="I155" s="235"/>
      <c r="J155" s="235"/>
      <c r="K155" s="235"/>
      <c r="L155" s="235"/>
      <c r="M155" s="235"/>
      <c r="N155" s="235"/>
      <c r="O155" s="235"/>
      <c r="P155" s="236"/>
      <c r="Q155" s="427"/>
      <c r="R155" s="235"/>
      <c r="S155" s="235"/>
      <c r="T155" s="235"/>
      <c r="U155" s="235"/>
      <c r="V155" s="235"/>
      <c r="W155" s="235"/>
      <c r="X155" s="235"/>
      <c r="Y155" s="235"/>
      <c r="Z155" s="235"/>
      <c r="AA155" s="922"/>
      <c r="AB155" s="258"/>
      <c r="AC155" s="259"/>
      <c r="AD155" s="287"/>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7"/>
      <c r="G156" s="234"/>
      <c r="H156" s="235"/>
      <c r="I156" s="235"/>
      <c r="J156" s="235"/>
      <c r="K156" s="235"/>
      <c r="L156" s="235"/>
      <c r="M156" s="235"/>
      <c r="N156" s="235"/>
      <c r="O156" s="235"/>
      <c r="P156" s="236"/>
      <c r="Q156" s="427"/>
      <c r="R156" s="235"/>
      <c r="S156" s="235"/>
      <c r="T156" s="235"/>
      <c r="U156" s="235"/>
      <c r="V156" s="235"/>
      <c r="W156" s="235"/>
      <c r="X156" s="235"/>
      <c r="Y156" s="235"/>
      <c r="Z156" s="235"/>
      <c r="AA156" s="922"/>
      <c r="AB156" s="258"/>
      <c r="AC156" s="259"/>
      <c r="AD156" s="287"/>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5" customHeight="1" x14ac:dyDescent="0.15">
      <c r="A157" s="994"/>
      <c r="B157" s="253"/>
      <c r="C157" s="252"/>
      <c r="D157" s="253"/>
      <c r="E157" s="252"/>
      <c r="F157" s="317"/>
      <c r="G157" s="234"/>
      <c r="H157" s="235"/>
      <c r="I157" s="235"/>
      <c r="J157" s="235"/>
      <c r="K157" s="235"/>
      <c r="L157" s="235"/>
      <c r="M157" s="235"/>
      <c r="N157" s="235"/>
      <c r="O157" s="235"/>
      <c r="P157" s="236"/>
      <c r="Q157" s="427"/>
      <c r="R157" s="235"/>
      <c r="S157" s="235"/>
      <c r="T157" s="235"/>
      <c r="U157" s="235"/>
      <c r="V157" s="235"/>
      <c r="W157" s="235"/>
      <c r="X157" s="235"/>
      <c r="Y157" s="235"/>
      <c r="Z157" s="235"/>
      <c r="AA157" s="922"/>
      <c r="AB157" s="258"/>
      <c r="AC157" s="259"/>
      <c r="AD157" s="287"/>
      <c r="AE157" s="190" t="s">
        <v>784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5" customHeight="1" x14ac:dyDescent="0.15">
      <c r="A158" s="994"/>
      <c r="B158" s="253"/>
      <c r="C158" s="252"/>
      <c r="D158" s="253"/>
      <c r="E158" s="252"/>
      <c r="F158" s="317"/>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88"/>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7"/>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90"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7"/>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91"/>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7"/>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7"/>
      <c r="G162" s="234"/>
      <c r="H162" s="235"/>
      <c r="I162" s="235"/>
      <c r="J162" s="235"/>
      <c r="K162" s="235"/>
      <c r="L162" s="235"/>
      <c r="M162" s="235"/>
      <c r="N162" s="235"/>
      <c r="O162" s="235"/>
      <c r="P162" s="236"/>
      <c r="Q162" s="427"/>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7"/>
      <c r="G163" s="234"/>
      <c r="H163" s="235"/>
      <c r="I163" s="235"/>
      <c r="J163" s="235"/>
      <c r="K163" s="235"/>
      <c r="L163" s="235"/>
      <c r="M163" s="235"/>
      <c r="N163" s="235"/>
      <c r="O163" s="235"/>
      <c r="P163" s="236"/>
      <c r="Q163" s="427"/>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7"/>
      <c r="G164" s="234"/>
      <c r="H164" s="235"/>
      <c r="I164" s="235"/>
      <c r="J164" s="235"/>
      <c r="K164" s="235"/>
      <c r="L164" s="235"/>
      <c r="M164" s="235"/>
      <c r="N164" s="235"/>
      <c r="O164" s="235"/>
      <c r="P164" s="236"/>
      <c r="Q164" s="427"/>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7"/>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7"/>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90"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7"/>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91"/>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7"/>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7"/>
      <c r="G169" s="234"/>
      <c r="H169" s="235"/>
      <c r="I169" s="235"/>
      <c r="J169" s="235"/>
      <c r="K169" s="235"/>
      <c r="L169" s="235"/>
      <c r="M169" s="235"/>
      <c r="N169" s="235"/>
      <c r="O169" s="235"/>
      <c r="P169" s="236"/>
      <c r="Q169" s="427"/>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7"/>
      <c r="G170" s="234"/>
      <c r="H170" s="235"/>
      <c r="I170" s="235"/>
      <c r="J170" s="235"/>
      <c r="K170" s="235"/>
      <c r="L170" s="235"/>
      <c r="M170" s="235"/>
      <c r="N170" s="235"/>
      <c r="O170" s="235"/>
      <c r="P170" s="236"/>
      <c r="Q170" s="427"/>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7"/>
      <c r="G171" s="234"/>
      <c r="H171" s="235"/>
      <c r="I171" s="235"/>
      <c r="J171" s="235"/>
      <c r="K171" s="235"/>
      <c r="L171" s="235"/>
      <c r="M171" s="235"/>
      <c r="N171" s="235"/>
      <c r="O171" s="235"/>
      <c r="P171" s="236"/>
      <c r="Q171" s="427"/>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7"/>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7"/>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90"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7"/>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91"/>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7"/>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7"/>
      <c r="G176" s="234"/>
      <c r="H176" s="235"/>
      <c r="I176" s="235"/>
      <c r="J176" s="235"/>
      <c r="K176" s="235"/>
      <c r="L176" s="235"/>
      <c r="M176" s="235"/>
      <c r="N176" s="235"/>
      <c r="O176" s="235"/>
      <c r="P176" s="236"/>
      <c r="Q176" s="427"/>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7"/>
      <c r="G177" s="234"/>
      <c r="H177" s="235"/>
      <c r="I177" s="235"/>
      <c r="J177" s="235"/>
      <c r="K177" s="235"/>
      <c r="L177" s="235"/>
      <c r="M177" s="235"/>
      <c r="N177" s="235"/>
      <c r="O177" s="235"/>
      <c r="P177" s="236"/>
      <c r="Q177" s="427"/>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7"/>
      <c r="G178" s="234"/>
      <c r="H178" s="235"/>
      <c r="I178" s="235"/>
      <c r="J178" s="235"/>
      <c r="K178" s="235"/>
      <c r="L178" s="235"/>
      <c r="M178" s="235"/>
      <c r="N178" s="235"/>
      <c r="O178" s="235"/>
      <c r="P178" s="236"/>
      <c r="Q178" s="427"/>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7"/>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7"/>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90"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7"/>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91"/>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7"/>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7"/>
      <c r="G183" s="234"/>
      <c r="H183" s="235"/>
      <c r="I183" s="235"/>
      <c r="J183" s="235"/>
      <c r="K183" s="235"/>
      <c r="L183" s="235"/>
      <c r="M183" s="235"/>
      <c r="N183" s="235"/>
      <c r="O183" s="235"/>
      <c r="P183" s="236"/>
      <c r="Q183" s="427"/>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7"/>
      <c r="G184" s="234"/>
      <c r="H184" s="235"/>
      <c r="I184" s="235"/>
      <c r="J184" s="235"/>
      <c r="K184" s="235"/>
      <c r="L184" s="235"/>
      <c r="M184" s="235"/>
      <c r="N184" s="235"/>
      <c r="O184" s="235"/>
      <c r="P184" s="236"/>
      <c r="Q184" s="427"/>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7"/>
      <c r="G185" s="234"/>
      <c r="H185" s="235"/>
      <c r="I185" s="235"/>
      <c r="J185" s="235"/>
      <c r="K185" s="235"/>
      <c r="L185" s="235"/>
      <c r="M185" s="235"/>
      <c r="N185" s="235"/>
      <c r="O185" s="235"/>
      <c r="P185" s="236"/>
      <c r="Q185" s="427"/>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8"/>
      <c r="F186" s="319"/>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4"/>
      <c r="B190" s="253"/>
      <c r="C190" s="252"/>
      <c r="D190" s="253"/>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94"/>
      <c r="B191" s="253"/>
      <c r="C191" s="252"/>
      <c r="D191" s="253"/>
      <c r="E191" s="239" t="s">
        <v>264</v>
      </c>
      <c r="F191" s="240"/>
      <c r="G191" s="237"/>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94"/>
      <c r="B192" s="253"/>
      <c r="C192" s="252"/>
      <c r="D192" s="253"/>
      <c r="E192" s="250" t="s">
        <v>237</v>
      </c>
      <c r="F192" s="316"/>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7"/>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7"/>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7"/>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9"/>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7"/>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7"/>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7"/>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7"/>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9"/>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7"/>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7"/>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7"/>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7"/>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9"/>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7"/>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7"/>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7"/>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7"/>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9"/>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7"/>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7"/>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7"/>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7"/>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9"/>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7"/>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90"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4"/>
      <c r="B213" s="253"/>
      <c r="C213" s="252"/>
      <c r="D213" s="253"/>
      <c r="E213" s="252"/>
      <c r="F213" s="317"/>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91"/>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7"/>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7"/>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7"/>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7"/>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7"/>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7"/>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90"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7"/>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91"/>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7"/>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7"/>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7"/>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7"/>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7"/>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7"/>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90"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7"/>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91"/>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7"/>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7"/>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7"/>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7"/>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7"/>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7"/>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90"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7"/>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91"/>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7"/>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7"/>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7"/>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7"/>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7"/>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7"/>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90"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7"/>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91"/>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7"/>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7"/>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7"/>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7"/>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8"/>
      <c r="F246" s="319"/>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4"/>
      <c r="B250" s="253"/>
      <c r="C250" s="252"/>
      <c r="D250" s="253"/>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4"/>
      <c r="B251" s="253"/>
      <c r="C251" s="252"/>
      <c r="D251" s="253"/>
      <c r="E251" s="239" t="s">
        <v>264</v>
      </c>
      <c r="F251" s="240"/>
      <c r="G251" s="237"/>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4"/>
      <c r="B252" s="253"/>
      <c r="C252" s="252"/>
      <c r="D252" s="253"/>
      <c r="E252" s="250" t="s">
        <v>237</v>
      </c>
      <c r="F252" s="316"/>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7"/>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7"/>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7"/>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9"/>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7"/>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7"/>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7"/>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7"/>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9"/>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7"/>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7"/>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7"/>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7"/>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9"/>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7"/>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7"/>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7"/>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7"/>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9"/>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7"/>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7"/>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7"/>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7"/>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9"/>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7"/>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90"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4"/>
      <c r="B273" s="253"/>
      <c r="C273" s="252"/>
      <c r="D273" s="253"/>
      <c r="E273" s="252"/>
      <c r="F273" s="317"/>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91"/>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7"/>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7"/>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7"/>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7"/>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7"/>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7"/>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90"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7"/>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91"/>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7"/>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7"/>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7"/>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7"/>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7"/>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7"/>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90"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7"/>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91"/>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7"/>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7"/>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7"/>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7"/>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7"/>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7"/>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90"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7"/>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91"/>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7"/>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7"/>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7"/>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7"/>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7"/>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7"/>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90"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7"/>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91"/>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7"/>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7"/>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7"/>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7"/>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8"/>
      <c r="F306" s="319"/>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4"/>
      <c r="B311" s="253"/>
      <c r="C311" s="252"/>
      <c r="D311" s="253"/>
      <c r="E311" s="239" t="s">
        <v>264</v>
      </c>
      <c r="F311" s="240"/>
      <c r="G311" s="237"/>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4"/>
      <c r="B312" s="253"/>
      <c r="C312" s="252"/>
      <c r="D312" s="253"/>
      <c r="E312" s="250" t="s">
        <v>237</v>
      </c>
      <c r="F312" s="316"/>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7"/>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7"/>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7"/>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9"/>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7"/>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7"/>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7"/>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7"/>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9"/>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7"/>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7"/>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7"/>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7"/>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9"/>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7"/>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7"/>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7"/>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7"/>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9"/>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7"/>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7"/>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7"/>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7"/>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9"/>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7"/>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90"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4"/>
      <c r="B333" s="253"/>
      <c r="C333" s="252"/>
      <c r="D333" s="253"/>
      <c r="E333" s="252"/>
      <c r="F333" s="317"/>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91"/>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7"/>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7"/>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7"/>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7"/>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7"/>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7"/>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90"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7"/>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91"/>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7"/>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7"/>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7"/>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7"/>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7"/>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7"/>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90"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7"/>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91"/>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7"/>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7"/>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7"/>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7"/>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7"/>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7"/>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90"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7"/>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91"/>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7"/>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7"/>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7"/>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7"/>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7"/>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7"/>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90"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7"/>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91"/>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7"/>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7"/>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7"/>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7"/>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8"/>
      <c r="F366" s="319"/>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4"/>
      <c r="B370" s="253"/>
      <c r="C370" s="252"/>
      <c r="D370" s="253"/>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4"/>
      <c r="B371" s="253"/>
      <c r="C371" s="252"/>
      <c r="D371" s="253"/>
      <c r="E371" s="239" t="s">
        <v>264</v>
      </c>
      <c r="F371" s="240"/>
      <c r="G371" s="237"/>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4"/>
      <c r="B372" s="253"/>
      <c r="C372" s="252"/>
      <c r="D372" s="253"/>
      <c r="E372" s="250" t="s">
        <v>237</v>
      </c>
      <c r="F372" s="316"/>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7"/>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7"/>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7"/>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9"/>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7"/>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7"/>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7"/>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7"/>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9"/>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7"/>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7"/>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7"/>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7"/>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9"/>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7"/>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7"/>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7"/>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7"/>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9"/>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7"/>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7"/>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7"/>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7"/>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9"/>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7"/>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90"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4"/>
      <c r="B393" s="253"/>
      <c r="C393" s="252"/>
      <c r="D393" s="253"/>
      <c r="E393" s="252"/>
      <c r="F393" s="317"/>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91"/>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7"/>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7"/>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7"/>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7"/>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7"/>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7"/>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90"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7"/>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91"/>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7"/>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7"/>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7"/>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7"/>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7"/>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7"/>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90"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7"/>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91"/>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7"/>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7"/>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7"/>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7"/>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7"/>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7"/>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90"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7"/>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91"/>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7"/>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7"/>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7"/>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7"/>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7"/>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7"/>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90"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7"/>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91"/>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7"/>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7"/>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7"/>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7"/>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8"/>
      <c r="F426" s="319"/>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8"/>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671</v>
      </c>
      <c r="D430" s="251"/>
      <c r="E430" s="239" t="s">
        <v>397</v>
      </c>
      <c r="F430" s="447"/>
      <c r="G430" s="241" t="s">
        <v>252</v>
      </c>
      <c r="H430" s="188"/>
      <c r="I430" s="188"/>
      <c r="J430" s="242" t="s">
        <v>792</v>
      </c>
      <c r="K430" s="243"/>
      <c r="L430" s="243"/>
      <c r="M430" s="243"/>
      <c r="N430" s="243"/>
      <c r="O430" s="243"/>
      <c r="P430" s="243"/>
      <c r="Q430" s="243"/>
      <c r="R430" s="243"/>
      <c r="S430" s="243"/>
      <c r="T430" s="244"/>
      <c r="U430" s="245" t="s">
        <v>792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741</v>
      </c>
      <c r="AF432" s="178"/>
      <c r="AG432" s="179" t="s">
        <v>233</v>
      </c>
      <c r="AH432" s="202"/>
      <c r="AI432" s="216"/>
      <c r="AJ432" s="216"/>
      <c r="AK432" s="216"/>
      <c r="AL432" s="217"/>
      <c r="AM432" s="216"/>
      <c r="AN432" s="216"/>
      <c r="AO432" s="216"/>
      <c r="AP432" s="217"/>
      <c r="AQ432" s="231" t="s">
        <v>741</v>
      </c>
      <c r="AR432" s="178"/>
      <c r="AS432" s="179" t="s">
        <v>233</v>
      </c>
      <c r="AT432" s="202"/>
      <c r="AU432" s="178" t="s">
        <v>741</v>
      </c>
      <c r="AV432" s="178"/>
      <c r="AW432" s="179" t="s">
        <v>179</v>
      </c>
      <c r="AX432" s="180"/>
      <c r="AY432">
        <f>$AY$431</f>
        <v>1</v>
      </c>
    </row>
    <row r="433" spans="1:51" ht="23.25" customHeight="1" x14ac:dyDescent="0.15">
      <c r="A433" s="994"/>
      <c r="B433" s="253"/>
      <c r="C433" s="252"/>
      <c r="D433" s="253"/>
      <c r="E433" s="196"/>
      <c r="F433" s="197"/>
      <c r="G433" s="232" t="s">
        <v>792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741</v>
      </c>
      <c r="AC433" s="175"/>
      <c r="AD433" s="175"/>
      <c r="AE433" s="166" t="s">
        <v>741</v>
      </c>
      <c r="AF433" s="167"/>
      <c r="AG433" s="167"/>
      <c r="AH433" s="167"/>
      <c r="AI433" s="166" t="s">
        <v>741</v>
      </c>
      <c r="AJ433" s="167"/>
      <c r="AK433" s="167"/>
      <c r="AL433" s="167"/>
      <c r="AM433" s="166" t="s">
        <v>741</v>
      </c>
      <c r="AN433" s="167"/>
      <c r="AO433" s="167"/>
      <c r="AP433" s="168"/>
      <c r="AQ433" s="166" t="s">
        <v>741</v>
      </c>
      <c r="AR433" s="167"/>
      <c r="AS433" s="167"/>
      <c r="AT433" s="168"/>
      <c r="AU433" s="167" t="s">
        <v>741</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741</v>
      </c>
      <c r="AC434" s="224"/>
      <c r="AD434" s="224"/>
      <c r="AE434" s="166" t="s">
        <v>741</v>
      </c>
      <c r="AF434" s="167"/>
      <c r="AG434" s="167"/>
      <c r="AH434" s="168"/>
      <c r="AI434" s="166" t="s">
        <v>741</v>
      </c>
      <c r="AJ434" s="167"/>
      <c r="AK434" s="167"/>
      <c r="AL434" s="167"/>
      <c r="AM434" s="166" t="s">
        <v>741</v>
      </c>
      <c r="AN434" s="167"/>
      <c r="AO434" s="167"/>
      <c r="AP434" s="168"/>
      <c r="AQ434" s="166" t="s">
        <v>741</v>
      </c>
      <c r="AR434" s="167"/>
      <c r="AS434" s="167"/>
      <c r="AT434" s="168"/>
      <c r="AU434" s="167" t="s">
        <v>741</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741</v>
      </c>
      <c r="AF435" s="167"/>
      <c r="AG435" s="167"/>
      <c r="AH435" s="168"/>
      <c r="AI435" s="166" t="s">
        <v>741</v>
      </c>
      <c r="AJ435" s="167"/>
      <c r="AK435" s="167"/>
      <c r="AL435" s="167"/>
      <c r="AM435" s="166" t="s">
        <v>741</v>
      </c>
      <c r="AN435" s="167"/>
      <c r="AO435" s="167"/>
      <c r="AP435" s="168"/>
      <c r="AQ435" s="166" t="s">
        <v>741</v>
      </c>
      <c r="AR435" s="167"/>
      <c r="AS435" s="167"/>
      <c r="AT435" s="168"/>
      <c r="AU435" s="167" t="s">
        <v>741</v>
      </c>
      <c r="AV435" s="167"/>
      <c r="AW435" s="167"/>
      <c r="AX435" s="20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741</v>
      </c>
      <c r="AF457" s="178"/>
      <c r="AG457" s="179" t="s">
        <v>233</v>
      </c>
      <c r="AH457" s="202"/>
      <c r="AI457" s="216"/>
      <c r="AJ457" s="216"/>
      <c r="AK457" s="216"/>
      <c r="AL457" s="217"/>
      <c r="AM457" s="216"/>
      <c r="AN457" s="216"/>
      <c r="AO457" s="216"/>
      <c r="AP457" s="217"/>
      <c r="AQ457" s="231" t="s">
        <v>741</v>
      </c>
      <c r="AR457" s="178"/>
      <c r="AS457" s="179" t="s">
        <v>233</v>
      </c>
      <c r="AT457" s="202"/>
      <c r="AU457" s="178" t="s">
        <v>741</v>
      </c>
      <c r="AV457" s="178"/>
      <c r="AW457" s="179" t="s">
        <v>179</v>
      </c>
      <c r="AX457" s="180"/>
      <c r="AY457">
        <f>$AY$456</f>
        <v>0</v>
      </c>
    </row>
    <row r="458" spans="1:51" ht="23.25" hidden="1" customHeight="1" x14ac:dyDescent="0.15">
      <c r="A458" s="99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741</v>
      </c>
      <c r="AC458" s="175"/>
      <c r="AD458" s="175"/>
      <c r="AE458" s="166" t="s">
        <v>741</v>
      </c>
      <c r="AF458" s="167"/>
      <c r="AG458" s="167"/>
      <c r="AH458" s="167"/>
      <c r="AI458" s="166" t="s">
        <v>741</v>
      </c>
      <c r="AJ458" s="167"/>
      <c r="AK458" s="167"/>
      <c r="AL458" s="167"/>
      <c r="AM458" s="166" t="s">
        <v>741</v>
      </c>
      <c r="AN458" s="167"/>
      <c r="AO458" s="167"/>
      <c r="AP458" s="168"/>
      <c r="AQ458" s="166" t="s">
        <v>741</v>
      </c>
      <c r="AR458" s="167"/>
      <c r="AS458" s="167"/>
      <c r="AT458" s="168"/>
      <c r="AU458" s="167" t="s">
        <v>741</v>
      </c>
      <c r="AV458" s="167"/>
      <c r="AW458" s="167"/>
      <c r="AX458" s="208"/>
      <c r="AY458">
        <f t="shared" ref="AY458:AY460" si="68">$AY$456</f>
        <v>0</v>
      </c>
    </row>
    <row r="459" spans="1:51" ht="23.25" hidden="1"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741</v>
      </c>
      <c r="AC459" s="224"/>
      <c r="AD459" s="224"/>
      <c r="AE459" s="166" t="s">
        <v>741</v>
      </c>
      <c r="AF459" s="167"/>
      <c r="AG459" s="167"/>
      <c r="AH459" s="168"/>
      <c r="AI459" s="166" t="s">
        <v>741</v>
      </c>
      <c r="AJ459" s="167"/>
      <c r="AK459" s="167"/>
      <c r="AL459" s="167"/>
      <c r="AM459" s="166" t="s">
        <v>741</v>
      </c>
      <c r="AN459" s="167"/>
      <c r="AO459" s="167"/>
      <c r="AP459" s="168"/>
      <c r="AQ459" s="166" t="s">
        <v>741</v>
      </c>
      <c r="AR459" s="167"/>
      <c r="AS459" s="167"/>
      <c r="AT459" s="168"/>
      <c r="AU459" s="167" t="s">
        <v>741</v>
      </c>
      <c r="AV459" s="167"/>
      <c r="AW459" s="167"/>
      <c r="AX459" s="208"/>
      <c r="AY459">
        <f t="shared" si="68"/>
        <v>0</v>
      </c>
    </row>
    <row r="460" spans="1:51" ht="23.25" hidden="1"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741</v>
      </c>
      <c r="AF460" s="167"/>
      <c r="AG460" s="167"/>
      <c r="AH460" s="168"/>
      <c r="AI460" s="166" t="s">
        <v>741</v>
      </c>
      <c r="AJ460" s="167"/>
      <c r="AK460" s="167"/>
      <c r="AL460" s="167"/>
      <c r="AM460" s="166" t="s">
        <v>741</v>
      </c>
      <c r="AN460" s="167"/>
      <c r="AO460" s="167"/>
      <c r="AP460" s="168"/>
      <c r="AQ460" s="166" t="s">
        <v>741</v>
      </c>
      <c r="AR460" s="167"/>
      <c r="AS460" s="167"/>
      <c r="AT460" s="168"/>
      <c r="AU460" s="167" t="s">
        <v>741</v>
      </c>
      <c r="AV460" s="167"/>
      <c r="AW460" s="167"/>
      <c r="AX460" s="208"/>
      <c r="AY460">
        <f t="shared" si="68"/>
        <v>0</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792</v>
      </c>
      <c r="AF693" s="178"/>
      <c r="AG693" s="179" t="s">
        <v>233</v>
      </c>
      <c r="AH693" s="202"/>
      <c r="AI693" s="216"/>
      <c r="AJ693" s="216"/>
      <c r="AK693" s="216"/>
      <c r="AL693" s="217"/>
      <c r="AM693" s="216"/>
      <c r="AN693" s="216"/>
      <c r="AO693" s="216"/>
      <c r="AP693" s="217"/>
      <c r="AQ693" s="231" t="s">
        <v>792</v>
      </c>
      <c r="AR693" s="178"/>
      <c r="AS693" s="179" t="s">
        <v>233</v>
      </c>
      <c r="AT693" s="202"/>
      <c r="AU693" s="178" t="s">
        <v>792</v>
      </c>
      <c r="AV693" s="178"/>
      <c r="AW693" s="179" t="s">
        <v>179</v>
      </c>
      <c r="AX693" s="180"/>
      <c r="AY693">
        <f>$AY$692</f>
        <v>1</v>
      </c>
    </row>
    <row r="694" spans="1:51" ht="23.25" customHeight="1" x14ac:dyDescent="0.15">
      <c r="A694" s="994"/>
      <c r="B694" s="253"/>
      <c r="C694" s="252"/>
      <c r="D694" s="253"/>
      <c r="E694" s="196"/>
      <c r="F694" s="197"/>
      <c r="G694" s="232" t="s">
        <v>792</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792</v>
      </c>
      <c r="AC694" s="175"/>
      <c r="AD694" s="175"/>
      <c r="AE694" s="166" t="s">
        <v>792</v>
      </c>
      <c r="AF694" s="167"/>
      <c r="AG694" s="167"/>
      <c r="AH694" s="167"/>
      <c r="AI694" s="166" t="s">
        <v>792</v>
      </c>
      <c r="AJ694" s="167"/>
      <c r="AK694" s="167"/>
      <c r="AL694" s="167"/>
      <c r="AM694" s="166" t="s">
        <v>792</v>
      </c>
      <c r="AN694" s="167"/>
      <c r="AO694" s="167"/>
      <c r="AP694" s="168"/>
      <c r="AQ694" s="166" t="s">
        <v>792</v>
      </c>
      <c r="AR694" s="167"/>
      <c r="AS694" s="167"/>
      <c r="AT694" s="168"/>
      <c r="AU694" s="167" t="s">
        <v>792</v>
      </c>
      <c r="AV694" s="167"/>
      <c r="AW694" s="167"/>
      <c r="AX694" s="208"/>
      <c r="AY694">
        <f t="shared" ref="AY694:AY696" si="112">$AY$692</f>
        <v>1</v>
      </c>
    </row>
    <row r="695" spans="1:51" ht="23.25"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792</v>
      </c>
      <c r="AC695" s="224"/>
      <c r="AD695" s="224"/>
      <c r="AE695" s="166" t="s">
        <v>792</v>
      </c>
      <c r="AF695" s="167"/>
      <c r="AG695" s="167"/>
      <c r="AH695" s="168"/>
      <c r="AI695" s="166" t="s">
        <v>792</v>
      </c>
      <c r="AJ695" s="167"/>
      <c r="AK695" s="167"/>
      <c r="AL695" s="167"/>
      <c r="AM695" s="166" t="s">
        <v>792</v>
      </c>
      <c r="AN695" s="167"/>
      <c r="AO695" s="167"/>
      <c r="AP695" s="168"/>
      <c r="AQ695" s="166" t="s">
        <v>792</v>
      </c>
      <c r="AR695" s="167"/>
      <c r="AS695" s="167"/>
      <c r="AT695" s="168"/>
      <c r="AU695" s="167" t="s">
        <v>792</v>
      </c>
      <c r="AV695" s="167"/>
      <c r="AW695" s="167"/>
      <c r="AX695" s="208"/>
      <c r="AY695">
        <f t="shared" si="112"/>
        <v>1</v>
      </c>
    </row>
    <row r="696" spans="1:51" ht="23.25"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792</v>
      </c>
      <c r="AF696" s="167"/>
      <c r="AG696" s="167"/>
      <c r="AH696" s="168"/>
      <c r="AI696" s="166" t="s">
        <v>792</v>
      </c>
      <c r="AJ696" s="167"/>
      <c r="AK696" s="167"/>
      <c r="AL696" s="167"/>
      <c r="AM696" s="166" t="s">
        <v>792</v>
      </c>
      <c r="AN696" s="167"/>
      <c r="AO696" s="167"/>
      <c r="AP696" s="168"/>
      <c r="AQ696" s="166" t="s">
        <v>792</v>
      </c>
      <c r="AR696" s="167"/>
      <c r="AS696" s="167"/>
      <c r="AT696" s="168"/>
      <c r="AU696" s="167" t="s">
        <v>792</v>
      </c>
      <c r="AV696" s="167"/>
      <c r="AW696" s="167"/>
      <c r="AX696" s="208"/>
      <c r="AY696">
        <f t="shared" si="112"/>
        <v>1</v>
      </c>
    </row>
    <row r="697" spans="1:51" ht="23.85" customHeight="1" x14ac:dyDescent="0.15">
      <c r="A697" s="994"/>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4"/>
      <c r="B698" s="253"/>
      <c r="C698" s="252"/>
      <c r="D698" s="253"/>
      <c r="E698" s="190" t="s">
        <v>792</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1.2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5" t="s">
        <v>745</v>
      </c>
      <c r="AE702" s="896"/>
      <c r="AF702" s="896"/>
      <c r="AG702" s="885" t="s">
        <v>746</v>
      </c>
      <c r="AH702" s="886"/>
      <c r="AI702" s="886"/>
      <c r="AJ702" s="886"/>
      <c r="AK702" s="886"/>
      <c r="AL702" s="886"/>
      <c r="AM702" s="886"/>
      <c r="AN702" s="886"/>
      <c r="AO702" s="886"/>
      <c r="AP702" s="886"/>
      <c r="AQ702" s="886"/>
      <c r="AR702" s="886"/>
      <c r="AS702" s="886"/>
      <c r="AT702" s="886"/>
      <c r="AU702" s="886"/>
      <c r="AV702" s="886"/>
      <c r="AW702" s="886"/>
      <c r="AX702" s="887"/>
    </row>
    <row r="703" spans="1:51" ht="41.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745</v>
      </c>
      <c r="AE703" s="185"/>
      <c r="AF703" s="185"/>
      <c r="AG703" s="666" t="s">
        <v>747</v>
      </c>
      <c r="AH703" s="667"/>
      <c r="AI703" s="667"/>
      <c r="AJ703" s="667"/>
      <c r="AK703" s="667"/>
      <c r="AL703" s="667"/>
      <c r="AM703" s="667"/>
      <c r="AN703" s="667"/>
      <c r="AO703" s="667"/>
      <c r="AP703" s="667"/>
      <c r="AQ703" s="667"/>
      <c r="AR703" s="667"/>
      <c r="AS703" s="667"/>
      <c r="AT703" s="667"/>
      <c r="AU703" s="667"/>
      <c r="AV703" s="667"/>
      <c r="AW703" s="667"/>
      <c r="AX703" s="668"/>
    </row>
    <row r="704" spans="1:51" ht="60.7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745</v>
      </c>
      <c r="AE704" s="585"/>
      <c r="AF704" s="585"/>
      <c r="AG704" s="427" t="s">
        <v>748</v>
      </c>
      <c r="AH704" s="235"/>
      <c r="AI704" s="235"/>
      <c r="AJ704" s="235"/>
      <c r="AK704" s="235"/>
      <c r="AL704" s="235"/>
      <c r="AM704" s="235"/>
      <c r="AN704" s="235"/>
      <c r="AO704" s="235"/>
      <c r="AP704" s="235"/>
      <c r="AQ704" s="235"/>
      <c r="AR704" s="235"/>
      <c r="AS704" s="235"/>
      <c r="AT704" s="235"/>
      <c r="AU704" s="235"/>
      <c r="AV704" s="235"/>
      <c r="AW704" s="235"/>
      <c r="AX704" s="428"/>
    </row>
    <row r="705" spans="1:50" ht="51"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745</v>
      </c>
      <c r="AE705" s="735"/>
      <c r="AF705" s="735"/>
      <c r="AG705" s="190" t="s">
        <v>790</v>
      </c>
      <c r="AH705" s="191"/>
      <c r="AI705" s="191"/>
      <c r="AJ705" s="191"/>
      <c r="AK705" s="191"/>
      <c r="AL705" s="191"/>
      <c r="AM705" s="191"/>
      <c r="AN705" s="191"/>
      <c r="AO705" s="191"/>
      <c r="AP705" s="191"/>
      <c r="AQ705" s="191"/>
      <c r="AR705" s="191"/>
      <c r="AS705" s="191"/>
      <c r="AT705" s="191"/>
      <c r="AU705" s="191"/>
      <c r="AV705" s="191"/>
      <c r="AW705" s="191"/>
      <c r="AX705" s="192"/>
    </row>
    <row r="706" spans="1:50" ht="51" customHeight="1" x14ac:dyDescent="0.15">
      <c r="A706" s="657"/>
      <c r="B706" s="769"/>
      <c r="C706" s="613"/>
      <c r="D706" s="614"/>
      <c r="E706" s="685" t="s">
        <v>379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789</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72"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749</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750</v>
      </c>
      <c r="AE708" s="670"/>
      <c r="AF708" s="670"/>
      <c r="AG708" s="525" t="s">
        <v>792</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745</v>
      </c>
      <c r="AE709" s="185"/>
      <c r="AF709" s="185"/>
      <c r="AG709" s="666" t="s">
        <v>751</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750</v>
      </c>
      <c r="AE710" s="185"/>
      <c r="AF710" s="185"/>
      <c r="AG710" s="666" t="s">
        <v>792</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745</v>
      </c>
      <c r="AE711" s="185"/>
      <c r="AF711" s="185"/>
      <c r="AG711" s="666" t="s">
        <v>752</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344</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750</v>
      </c>
      <c r="AE712" s="585"/>
      <c r="AF712" s="585"/>
      <c r="AG712" s="593" t="s">
        <v>792</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66" t="s">
        <v>792</v>
      </c>
      <c r="AH713" s="667"/>
      <c r="AI713" s="667"/>
      <c r="AJ713" s="667"/>
      <c r="AK713" s="667"/>
      <c r="AL713" s="667"/>
      <c r="AM713" s="667"/>
      <c r="AN713" s="667"/>
      <c r="AO713" s="667"/>
      <c r="AP713" s="667"/>
      <c r="AQ713" s="667"/>
      <c r="AR713" s="667"/>
      <c r="AS713" s="667"/>
      <c r="AT713" s="667"/>
      <c r="AU713" s="667"/>
      <c r="AV713" s="667"/>
      <c r="AW713" s="667"/>
      <c r="AX713" s="668"/>
    </row>
    <row r="714" spans="1:50" ht="42.75" customHeight="1" x14ac:dyDescent="0.15">
      <c r="A714" s="659"/>
      <c r="B714" s="660"/>
      <c r="C714" s="770" t="s">
        <v>323</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745</v>
      </c>
      <c r="AE714" s="591"/>
      <c r="AF714" s="592"/>
      <c r="AG714" s="691" t="s">
        <v>753</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324</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745</v>
      </c>
      <c r="AE715" s="670"/>
      <c r="AF715" s="776"/>
      <c r="AG715" s="525" t="s">
        <v>754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750</v>
      </c>
      <c r="AE716" s="758"/>
      <c r="AF716" s="758"/>
      <c r="AG716" s="666" t="s">
        <v>792</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745</v>
      </c>
      <c r="AE717" s="185"/>
      <c r="AF717" s="185"/>
      <c r="AG717" s="666" t="s">
        <v>754</v>
      </c>
      <c r="AH717" s="667"/>
      <c r="AI717" s="667"/>
      <c r="AJ717" s="667"/>
      <c r="AK717" s="667"/>
      <c r="AL717" s="667"/>
      <c r="AM717" s="667"/>
      <c r="AN717" s="667"/>
      <c r="AO717" s="667"/>
      <c r="AP717" s="667"/>
      <c r="AQ717" s="667"/>
      <c r="AR717" s="667"/>
      <c r="AS717" s="667"/>
      <c r="AT717" s="667"/>
      <c r="AU717" s="667"/>
      <c r="AV717" s="667"/>
      <c r="AW717" s="667"/>
      <c r="AX717" s="668"/>
    </row>
    <row r="718" spans="1:50" ht="50.2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745</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750</v>
      </c>
      <c r="AE719" s="670"/>
      <c r="AF719" s="670"/>
      <c r="AG719" s="190" t="s">
        <v>792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4" t="s">
        <v>337</v>
      </c>
      <c r="D720" s="932"/>
      <c r="E720" s="932"/>
      <c r="F720" s="935"/>
      <c r="G720" s="931" t="s">
        <v>338</v>
      </c>
      <c r="H720" s="932"/>
      <c r="I720" s="932"/>
      <c r="J720" s="932"/>
      <c r="K720" s="932"/>
      <c r="L720" s="932"/>
      <c r="M720" s="932"/>
      <c r="N720" s="931" t="s">
        <v>341</v>
      </c>
      <c r="O720" s="932"/>
      <c r="P720" s="932"/>
      <c r="Q720" s="932"/>
      <c r="R720" s="932"/>
      <c r="S720" s="932"/>
      <c r="T720" s="932"/>
      <c r="U720" s="932"/>
      <c r="V720" s="932"/>
      <c r="W720" s="932"/>
      <c r="X720" s="932"/>
      <c r="Y720" s="932"/>
      <c r="Z720" s="932"/>
      <c r="AA720" s="932"/>
      <c r="AB720" s="932"/>
      <c r="AC720" s="932"/>
      <c r="AD720" s="932"/>
      <c r="AE720" s="932"/>
      <c r="AF720" s="933"/>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2"/>
      <c r="B721" s="653"/>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2"/>
      <c r="B722" s="653"/>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2"/>
      <c r="B723" s="653"/>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2"/>
      <c r="B724" s="653"/>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4"/>
      <c r="B725" s="655"/>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84" customHeight="1" x14ac:dyDescent="0.15">
      <c r="A726" s="620" t="s">
        <v>48</v>
      </c>
      <c r="B726" s="621"/>
      <c r="C726" s="442" t="s">
        <v>53</v>
      </c>
      <c r="D726" s="580"/>
      <c r="E726" s="580"/>
      <c r="F726" s="581"/>
      <c r="G726" s="796" t="s">
        <v>756</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757</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793</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137</v>
      </c>
      <c r="B731" s="618"/>
      <c r="C731" s="618"/>
      <c r="D731" s="618"/>
      <c r="E731" s="619"/>
      <c r="F731" s="682" t="s">
        <v>794</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383</v>
      </c>
      <c r="B733" s="618"/>
      <c r="C733" s="618"/>
      <c r="D733" s="618"/>
      <c r="E733" s="619"/>
      <c r="F733" s="765" t="s">
        <v>797</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t="s">
        <v>792</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350</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672</v>
      </c>
      <c r="B737" s="158"/>
      <c r="C737" s="158"/>
      <c r="D737" s="159"/>
      <c r="E737" s="105" t="s">
        <v>792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792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792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792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792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758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759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760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761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c r="J746" s="113"/>
      <c r="K746" s="100" t="str">
        <f>IF(I746="","","-")</f>
        <v/>
      </c>
      <c r="L746" s="104">
        <v>252</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711</v>
      </c>
      <c r="F747" s="113"/>
      <c r="G747" s="113"/>
      <c r="H747" s="100" t="str">
        <f>IF(E747="","","-")</f>
        <v>-</v>
      </c>
      <c r="I747" s="113"/>
      <c r="J747" s="113"/>
      <c r="K747" s="100" t="str">
        <f>IF(I747="","","-")</f>
        <v/>
      </c>
      <c r="L747" s="104">
        <v>266</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384</v>
      </c>
      <c r="B787" s="760"/>
      <c r="C787" s="760"/>
      <c r="D787" s="760"/>
      <c r="E787" s="760"/>
      <c r="F787" s="761"/>
      <c r="G787" s="438" t="s">
        <v>762</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763</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31.5" customHeight="1" x14ac:dyDescent="0.15">
      <c r="A789" s="555"/>
      <c r="B789" s="762"/>
      <c r="C789" s="762"/>
      <c r="D789" s="762"/>
      <c r="E789" s="762"/>
      <c r="F789" s="763"/>
      <c r="G789" s="448" t="s">
        <v>766</v>
      </c>
      <c r="H789" s="449"/>
      <c r="I789" s="449"/>
      <c r="J789" s="449"/>
      <c r="K789" s="450"/>
      <c r="L789" s="451" t="s">
        <v>767</v>
      </c>
      <c r="M789" s="452"/>
      <c r="N789" s="452"/>
      <c r="O789" s="452"/>
      <c r="P789" s="452"/>
      <c r="Q789" s="452"/>
      <c r="R789" s="452"/>
      <c r="S789" s="452"/>
      <c r="T789" s="452"/>
      <c r="U789" s="452"/>
      <c r="V789" s="452"/>
      <c r="W789" s="452"/>
      <c r="X789" s="453"/>
      <c r="Y789" s="454">
        <v>6.3</v>
      </c>
      <c r="Z789" s="455"/>
      <c r="AA789" s="455"/>
      <c r="AB789" s="556"/>
      <c r="AC789" s="448" t="s">
        <v>766</v>
      </c>
      <c r="AD789" s="449"/>
      <c r="AE789" s="449"/>
      <c r="AF789" s="449"/>
      <c r="AG789" s="450"/>
      <c r="AH789" s="451" t="s">
        <v>767</v>
      </c>
      <c r="AI789" s="452"/>
      <c r="AJ789" s="452"/>
      <c r="AK789" s="452"/>
      <c r="AL789" s="452"/>
      <c r="AM789" s="452"/>
      <c r="AN789" s="452"/>
      <c r="AO789" s="452"/>
      <c r="AP789" s="452"/>
      <c r="AQ789" s="452"/>
      <c r="AR789" s="452"/>
      <c r="AS789" s="452"/>
      <c r="AT789" s="453"/>
      <c r="AU789" s="454">
        <v>11.3</v>
      </c>
      <c r="AV789" s="455"/>
      <c r="AW789" s="455"/>
      <c r="AX789" s="456"/>
    </row>
    <row r="790" spans="1:51" ht="24.75" customHeight="1" x14ac:dyDescent="0.15">
      <c r="A790" s="555"/>
      <c r="B790" s="762"/>
      <c r="C790" s="762"/>
      <c r="D790" s="762"/>
      <c r="E790" s="762"/>
      <c r="F790" s="763"/>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5"/>
      <c r="B791" s="762"/>
      <c r="C791" s="762"/>
      <c r="D791" s="762"/>
      <c r="E791" s="762"/>
      <c r="F791" s="763"/>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5"/>
      <c r="B792" s="762"/>
      <c r="C792" s="762"/>
      <c r="D792" s="762"/>
      <c r="E792" s="762"/>
      <c r="F792" s="763"/>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5"/>
      <c r="B793" s="762"/>
      <c r="C793" s="762"/>
      <c r="D793" s="762"/>
      <c r="E793" s="762"/>
      <c r="F793" s="763"/>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5"/>
      <c r="B794" s="762"/>
      <c r="C794" s="762"/>
      <c r="D794" s="762"/>
      <c r="E794" s="762"/>
      <c r="F794" s="763"/>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5"/>
      <c r="B795" s="762"/>
      <c r="C795" s="762"/>
      <c r="D795" s="762"/>
      <c r="E795" s="762"/>
      <c r="F795" s="763"/>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5"/>
      <c r="B796" s="762"/>
      <c r="C796" s="762"/>
      <c r="D796" s="762"/>
      <c r="E796" s="762"/>
      <c r="F796" s="763"/>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5"/>
      <c r="B797" s="762"/>
      <c r="C797" s="762"/>
      <c r="D797" s="762"/>
      <c r="E797" s="762"/>
      <c r="F797" s="763"/>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5"/>
      <c r="B798" s="762"/>
      <c r="C798" s="762"/>
      <c r="D798" s="762"/>
      <c r="E798" s="762"/>
      <c r="F798" s="763"/>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5"/>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6.3</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11.3</v>
      </c>
      <c r="AV799" s="415"/>
      <c r="AW799" s="415"/>
      <c r="AX799" s="417"/>
    </row>
    <row r="800" spans="1:51" ht="24.75" customHeight="1" x14ac:dyDescent="0.15">
      <c r="A800" s="555"/>
      <c r="B800" s="762"/>
      <c r="C800" s="762"/>
      <c r="D800" s="762"/>
      <c r="E800" s="762"/>
      <c r="F800" s="763"/>
      <c r="G800" s="438" t="s">
        <v>764</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765</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34.5" customHeight="1" x14ac:dyDescent="0.15">
      <c r="A802" s="555"/>
      <c r="B802" s="762"/>
      <c r="C802" s="762"/>
      <c r="D802" s="762"/>
      <c r="E802" s="762"/>
      <c r="F802" s="763"/>
      <c r="G802" s="448" t="s">
        <v>766</v>
      </c>
      <c r="H802" s="449"/>
      <c r="I802" s="449"/>
      <c r="J802" s="449"/>
      <c r="K802" s="450"/>
      <c r="L802" s="451" t="s">
        <v>768</v>
      </c>
      <c r="M802" s="452"/>
      <c r="N802" s="452"/>
      <c r="O802" s="452"/>
      <c r="P802" s="452"/>
      <c r="Q802" s="452"/>
      <c r="R802" s="452"/>
      <c r="S802" s="452"/>
      <c r="T802" s="452"/>
      <c r="U802" s="452"/>
      <c r="V802" s="452"/>
      <c r="W802" s="452"/>
      <c r="X802" s="453"/>
      <c r="Y802" s="454">
        <v>4.0999999999999996</v>
      </c>
      <c r="Z802" s="455"/>
      <c r="AA802" s="455"/>
      <c r="AB802" s="556"/>
      <c r="AC802" s="448" t="s">
        <v>766</v>
      </c>
      <c r="AD802" s="449"/>
      <c r="AE802" s="449"/>
      <c r="AF802" s="449"/>
      <c r="AG802" s="450"/>
      <c r="AH802" s="451" t="s">
        <v>768</v>
      </c>
      <c r="AI802" s="452"/>
      <c r="AJ802" s="452"/>
      <c r="AK802" s="452"/>
      <c r="AL802" s="452"/>
      <c r="AM802" s="452"/>
      <c r="AN802" s="452"/>
      <c r="AO802" s="452"/>
      <c r="AP802" s="452"/>
      <c r="AQ802" s="452"/>
      <c r="AR802" s="452"/>
      <c r="AS802" s="452"/>
      <c r="AT802" s="453"/>
      <c r="AU802" s="454">
        <v>3.2</v>
      </c>
      <c r="AV802" s="455"/>
      <c r="AW802" s="455"/>
      <c r="AX802" s="456"/>
      <c r="AY802">
        <f t="shared" ref="AY802:AY812" si="115">$AY$800</f>
        <v>2</v>
      </c>
    </row>
    <row r="803" spans="1:51" ht="24.75" customHeight="1" x14ac:dyDescent="0.15">
      <c r="A803" s="555"/>
      <c r="B803" s="762"/>
      <c r="C803" s="762"/>
      <c r="D803" s="762"/>
      <c r="E803" s="762"/>
      <c r="F803" s="763"/>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customHeight="1" x14ac:dyDescent="0.15">
      <c r="A804" s="555"/>
      <c r="B804" s="762"/>
      <c r="C804" s="762"/>
      <c r="D804" s="762"/>
      <c r="E804" s="762"/>
      <c r="F804" s="763"/>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customHeight="1" x14ac:dyDescent="0.15">
      <c r="A805" s="555"/>
      <c r="B805" s="762"/>
      <c r="C805" s="762"/>
      <c r="D805" s="762"/>
      <c r="E805" s="762"/>
      <c r="F805" s="763"/>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customHeight="1" x14ac:dyDescent="0.15">
      <c r="A806" s="555"/>
      <c r="B806" s="762"/>
      <c r="C806" s="762"/>
      <c r="D806" s="762"/>
      <c r="E806" s="762"/>
      <c r="F806" s="763"/>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customHeight="1" x14ac:dyDescent="0.15">
      <c r="A807" s="555"/>
      <c r="B807" s="762"/>
      <c r="C807" s="762"/>
      <c r="D807" s="762"/>
      <c r="E807" s="762"/>
      <c r="F807" s="763"/>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customHeight="1" x14ac:dyDescent="0.15">
      <c r="A808" s="555"/>
      <c r="B808" s="762"/>
      <c r="C808" s="762"/>
      <c r="D808" s="762"/>
      <c r="E808" s="762"/>
      <c r="F808" s="763"/>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customHeight="1" x14ac:dyDescent="0.15">
      <c r="A809" s="555"/>
      <c r="B809" s="762"/>
      <c r="C809" s="762"/>
      <c r="D809" s="762"/>
      <c r="E809" s="762"/>
      <c r="F809" s="763"/>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customHeight="1" x14ac:dyDescent="0.15">
      <c r="A810" s="555"/>
      <c r="B810" s="762"/>
      <c r="C810" s="762"/>
      <c r="D810" s="762"/>
      <c r="E810" s="762"/>
      <c r="F810" s="763"/>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customHeight="1" x14ac:dyDescent="0.15">
      <c r="A811" s="555"/>
      <c r="B811" s="762"/>
      <c r="C811" s="762"/>
      <c r="D811" s="762"/>
      <c r="E811" s="762"/>
      <c r="F811" s="763"/>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55"/>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4.0999999999999996</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3.2</v>
      </c>
      <c r="AV812" s="415"/>
      <c r="AW812" s="415"/>
      <c r="AX812" s="417"/>
      <c r="AY812">
        <f t="shared" si="115"/>
        <v>2</v>
      </c>
    </row>
    <row r="813" spans="1:51" ht="24.75" hidden="1" customHeight="1" x14ac:dyDescent="0.15">
      <c r="A813" s="555"/>
      <c r="B813" s="762"/>
      <c r="C813" s="762"/>
      <c r="D813" s="762"/>
      <c r="E813" s="762"/>
      <c r="F813" s="763"/>
      <c r="G813" s="438" t="s">
        <v>318</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319</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2"/>
      <c r="C817" s="762"/>
      <c r="D817" s="762"/>
      <c r="E817" s="762"/>
      <c r="F817" s="763"/>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2"/>
      <c r="C818" s="762"/>
      <c r="D818" s="762"/>
      <c r="E818" s="762"/>
      <c r="F818" s="763"/>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2"/>
      <c r="C819" s="762"/>
      <c r="D819" s="762"/>
      <c r="E819" s="762"/>
      <c r="F819" s="763"/>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2"/>
      <c r="C820" s="762"/>
      <c r="D820" s="762"/>
      <c r="E820" s="762"/>
      <c r="F820" s="763"/>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2"/>
      <c r="C821" s="762"/>
      <c r="D821" s="762"/>
      <c r="E821" s="762"/>
      <c r="F821" s="763"/>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2"/>
      <c r="C822" s="762"/>
      <c r="D822" s="762"/>
      <c r="E822" s="762"/>
      <c r="F822" s="763"/>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2"/>
      <c r="C823" s="762"/>
      <c r="D823" s="762"/>
      <c r="E823" s="762"/>
      <c r="F823" s="763"/>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2"/>
      <c r="C824" s="762"/>
      <c r="D824" s="762"/>
      <c r="E824" s="762"/>
      <c r="F824" s="763"/>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2"/>
      <c r="C830" s="762"/>
      <c r="D830" s="762"/>
      <c r="E830" s="762"/>
      <c r="F830" s="763"/>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2"/>
      <c r="C831" s="762"/>
      <c r="D831" s="762"/>
      <c r="E831" s="762"/>
      <c r="F831" s="763"/>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2"/>
      <c r="C832" s="762"/>
      <c r="D832" s="762"/>
      <c r="E832" s="762"/>
      <c r="F832" s="763"/>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2"/>
      <c r="C833" s="762"/>
      <c r="D833" s="762"/>
      <c r="E833" s="762"/>
      <c r="F833" s="763"/>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2"/>
      <c r="C834" s="762"/>
      <c r="D834" s="762"/>
      <c r="E834" s="762"/>
      <c r="F834" s="763"/>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2"/>
      <c r="C835" s="762"/>
      <c r="D835" s="762"/>
      <c r="E835" s="762"/>
      <c r="F835" s="763"/>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2"/>
      <c r="C836" s="762"/>
      <c r="D836" s="762"/>
      <c r="E836" s="762"/>
      <c r="F836" s="763"/>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2"/>
      <c r="C837" s="762"/>
      <c r="D837" s="762"/>
      <c r="E837" s="762"/>
      <c r="F837" s="763"/>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5" t="s">
        <v>342</v>
      </c>
      <c r="AM839" s="956"/>
      <c r="AN839" s="95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365</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23" t="s">
        <v>769</v>
      </c>
      <c r="D845" s="418"/>
      <c r="E845" s="418"/>
      <c r="F845" s="418"/>
      <c r="G845" s="418"/>
      <c r="H845" s="418"/>
      <c r="I845" s="418"/>
      <c r="J845" s="419" t="s">
        <v>770</v>
      </c>
      <c r="K845" s="420"/>
      <c r="L845" s="420"/>
      <c r="M845" s="420"/>
      <c r="N845" s="420"/>
      <c r="O845" s="420"/>
      <c r="P845" s="424" t="s">
        <v>773</v>
      </c>
      <c r="Q845" s="320"/>
      <c r="R845" s="320"/>
      <c r="S845" s="320"/>
      <c r="T845" s="320"/>
      <c r="U845" s="320"/>
      <c r="V845" s="320"/>
      <c r="W845" s="320"/>
      <c r="X845" s="320"/>
      <c r="Y845" s="321">
        <v>6.3</v>
      </c>
      <c r="Z845" s="322"/>
      <c r="AA845" s="322"/>
      <c r="AB845" s="323"/>
      <c r="AC845" s="325" t="s">
        <v>370</v>
      </c>
      <c r="AD845" s="326"/>
      <c r="AE845" s="326"/>
      <c r="AF845" s="326"/>
      <c r="AG845" s="326"/>
      <c r="AH845" s="421">
        <v>1</v>
      </c>
      <c r="AI845" s="422"/>
      <c r="AJ845" s="422"/>
      <c r="AK845" s="422"/>
      <c r="AL845" s="329">
        <v>100</v>
      </c>
      <c r="AM845" s="330"/>
      <c r="AN845" s="330"/>
      <c r="AO845" s="331"/>
      <c r="AP845" s="324" t="s">
        <v>771</v>
      </c>
      <c r="AQ845" s="324"/>
      <c r="AR845" s="324"/>
      <c r="AS845" s="324"/>
      <c r="AT845" s="324"/>
      <c r="AU845" s="324"/>
      <c r="AV845" s="324"/>
      <c r="AW845" s="324"/>
      <c r="AX845" s="324"/>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365</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1</v>
      </c>
    </row>
    <row r="878" spans="1:51" ht="30" customHeight="1" x14ac:dyDescent="0.15">
      <c r="A878" s="404">
        <v>1</v>
      </c>
      <c r="B878" s="404">
        <v>1</v>
      </c>
      <c r="C878" s="423" t="s">
        <v>772</v>
      </c>
      <c r="D878" s="418"/>
      <c r="E878" s="418"/>
      <c r="F878" s="418"/>
      <c r="G878" s="418"/>
      <c r="H878" s="418"/>
      <c r="I878" s="418"/>
      <c r="J878" s="419">
        <v>5010001144897</v>
      </c>
      <c r="K878" s="420"/>
      <c r="L878" s="420"/>
      <c r="M878" s="420"/>
      <c r="N878" s="420"/>
      <c r="O878" s="420"/>
      <c r="P878" s="424" t="s">
        <v>774</v>
      </c>
      <c r="Q878" s="320"/>
      <c r="R878" s="320"/>
      <c r="S878" s="320"/>
      <c r="T878" s="320"/>
      <c r="U878" s="320"/>
      <c r="V878" s="320"/>
      <c r="W878" s="320"/>
      <c r="X878" s="320"/>
      <c r="Y878" s="321">
        <v>5.7</v>
      </c>
      <c r="Z878" s="322"/>
      <c r="AA878" s="322"/>
      <c r="AB878" s="323"/>
      <c r="AC878" s="325" t="s">
        <v>370</v>
      </c>
      <c r="AD878" s="326"/>
      <c r="AE878" s="326"/>
      <c r="AF878" s="326"/>
      <c r="AG878" s="326"/>
      <c r="AH878" s="421">
        <v>1</v>
      </c>
      <c r="AI878" s="422"/>
      <c r="AJ878" s="422"/>
      <c r="AK878" s="422"/>
      <c r="AL878" s="329">
        <v>99.3</v>
      </c>
      <c r="AM878" s="330"/>
      <c r="AN878" s="330"/>
      <c r="AO878" s="331"/>
      <c r="AP878" s="324" t="s">
        <v>771</v>
      </c>
      <c r="AQ878" s="324"/>
      <c r="AR878" s="324"/>
      <c r="AS878" s="324"/>
      <c r="AT878" s="324"/>
      <c r="AU878" s="324"/>
      <c r="AV878" s="324"/>
      <c r="AW878" s="324"/>
      <c r="AX878" s="324"/>
      <c r="AY878">
        <f t="shared" si="118"/>
        <v>1</v>
      </c>
    </row>
    <row r="879" spans="1:51" ht="30" customHeight="1" x14ac:dyDescent="0.15">
      <c r="A879" s="404">
        <v>2</v>
      </c>
      <c r="B879" s="404">
        <v>1</v>
      </c>
      <c r="C879" s="423" t="s">
        <v>772</v>
      </c>
      <c r="D879" s="418"/>
      <c r="E879" s="418"/>
      <c r="F879" s="418"/>
      <c r="G879" s="418"/>
      <c r="H879" s="418"/>
      <c r="I879" s="418"/>
      <c r="J879" s="419">
        <v>5010001144897</v>
      </c>
      <c r="K879" s="420"/>
      <c r="L879" s="420"/>
      <c r="M879" s="420"/>
      <c r="N879" s="420"/>
      <c r="O879" s="420"/>
      <c r="P879" s="424" t="s">
        <v>775</v>
      </c>
      <c r="Q879" s="320"/>
      <c r="R879" s="320"/>
      <c r="S879" s="320"/>
      <c r="T879" s="320"/>
      <c r="U879" s="320"/>
      <c r="V879" s="320"/>
      <c r="W879" s="320"/>
      <c r="X879" s="320"/>
      <c r="Y879" s="321">
        <v>5.7</v>
      </c>
      <c r="Z879" s="322"/>
      <c r="AA879" s="322"/>
      <c r="AB879" s="323"/>
      <c r="AC879" s="325" t="s">
        <v>370</v>
      </c>
      <c r="AD879" s="326"/>
      <c r="AE879" s="326"/>
      <c r="AF879" s="326"/>
      <c r="AG879" s="326"/>
      <c r="AH879" s="421">
        <v>1</v>
      </c>
      <c r="AI879" s="422"/>
      <c r="AJ879" s="422"/>
      <c r="AK879" s="422"/>
      <c r="AL879" s="329">
        <v>99.9</v>
      </c>
      <c r="AM879" s="330"/>
      <c r="AN879" s="330"/>
      <c r="AO879" s="331"/>
      <c r="AP879" s="324" t="s">
        <v>771</v>
      </c>
      <c r="AQ879" s="324"/>
      <c r="AR879" s="324"/>
      <c r="AS879" s="324"/>
      <c r="AT879" s="324"/>
      <c r="AU879" s="324"/>
      <c r="AV879" s="324"/>
      <c r="AW879" s="324"/>
      <c r="AX879" s="324"/>
      <c r="AY879">
        <f>COUNTA($C$879)</f>
        <v>1</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365</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1</v>
      </c>
    </row>
    <row r="911" spans="1:51" ht="30" customHeight="1" x14ac:dyDescent="0.15">
      <c r="A911" s="404">
        <v>1</v>
      </c>
      <c r="B911" s="404">
        <v>1</v>
      </c>
      <c r="C911" s="423" t="s">
        <v>769</v>
      </c>
      <c r="D911" s="418"/>
      <c r="E911" s="418"/>
      <c r="F911" s="418"/>
      <c r="G911" s="418"/>
      <c r="H911" s="418"/>
      <c r="I911" s="418"/>
      <c r="J911" s="419" t="s">
        <v>404</v>
      </c>
      <c r="K911" s="420"/>
      <c r="L911" s="420"/>
      <c r="M911" s="420"/>
      <c r="N911" s="420"/>
      <c r="O911" s="420"/>
      <c r="P911" s="424" t="s">
        <v>776</v>
      </c>
      <c r="Q911" s="320"/>
      <c r="R911" s="320"/>
      <c r="S911" s="320"/>
      <c r="T911" s="320"/>
      <c r="U911" s="320"/>
      <c r="V911" s="320"/>
      <c r="W911" s="320"/>
      <c r="X911" s="320"/>
      <c r="Y911" s="321">
        <v>0.9</v>
      </c>
      <c r="Z911" s="322"/>
      <c r="AA911" s="322"/>
      <c r="AB911" s="323"/>
      <c r="AC911" s="325" t="s">
        <v>370</v>
      </c>
      <c r="AD911" s="326"/>
      <c r="AE911" s="326"/>
      <c r="AF911" s="326"/>
      <c r="AG911" s="326"/>
      <c r="AH911" s="421">
        <v>2</v>
      </c>
      <c r="AI911" s="422"/>
      <c r="AJ911" s="422"/>
      <c r="AK911" s="422"/>
      <c r="AL911" s="329">
        <v>98.9</v>
      </c>
      <c r="AM911" s="330"/>
      <c r="AN911" s="330"/>
      <c r="AO911" s="331"/>
      <c r="AP911" s="324" t="s">
        <v>771</v>
      </c>
      <c r="AQ911" s="324"/>
      <c r="AR911" s="324"/>
      <c r="AS911" s="324"/>
      <c r="AT911" s="324"/>
      <c r="AU911" s="324"/>
      <c r="AV911" s="324"/>
      <c r="AW911" s="324"/>
      <c r="AX911" s="324"/>
      <c r="AY911">
        <f t="shared" si="119"/>
        <v>1</v>
      </c>
    </row>
    <row r="912" spans="1:51" ht="30" customHeight="1" x14ac:dyDescent="0.15">
      <c r="A912" s="404">
        <v>2</v>
      </c>
      <c r="B912" s="404">
        <v>1</v>
      </c>
      <c r="C912" s="423" t="s">
        <v>769</v>
      </c>
      <c r="D912" s="418"/>
      <c r="E912" s="418"/>
      <c r="F912" s="418"/>
      <c r="G912" s="418"/>
      <c r="H912" s="418"/>
      <c r="I912" s="418"/>
      <c r="J912" s="419" t="s">
        <v>404</v>
      </c>
      <c r="K912" s="420"/>
      <c r="L912" s="420"/>
      <c r="M912" s="420"/>
      <c r="N912" s="420"/>
      <c r="O912" s="420"/>
      <c r="P912" s="424" t="s">
        <v>777</v>
      </c>
      <c r="Q912" s="320"/>
      <c r="R912" s="320"/>
      <c r="S912" s="320"/>
      <c r="T912" s="320"/>
      <c r="U912" s="320"/>
      <c r="V912" s="320"/>
      <c r="W912" s="320"/>
      <c r="X912" s="320"/>
      <c r="Y912" s="321">
        <v>0.8</v>
      </c>
      <c r="Z912" s="322"/>
      <c r="AA912" s="322"/>
      <c r="AB912" s="323"/>
      <c r="AC912" s="325" t="s">
        <v>370</v>
      </c>
      <c r="AD912" s="326"/>
      <c r="AE912" s="326"/>
      <c r="AF912" s="326"/>
      <c r="AG912" s="326"/>
      <c r="AH912" s="421">
        <v>2</v>
      </c>
      <c r="AI912" s="422"/>
      <c r="AJ912" s="422"/>
      <c r="AK912" s="422"/>
      <c r="AL912" s="329">
        <v>96.7</v>
      </c>
      <c r="AM912" s="330"/>
      <c r="AN912" s="330"/>
      <c r="AO912" s="331"/>
      <c r="AP912" s="324" t="s">
        <v>771</v>
      </c>
      <c r="AQ912" s="324"/>
      <c r="AR912" s="324"/>
      <c r="AS912" s="324"/>
      <c r="AT912" s="324"/>
      <c r="AU912" s="324"/>
      <c r="AV912" s="324"/>
      <c r="AW912" s="324"/>
      <c r="AX912" s="324"/>
      <c r="AY912">
        <f>COUNTA($C$912)</f>
        <v>1</v>
      </c>
    </row>
    <row r="913" spans="1:51" ht="30" customHeight="1" x14ac:dyDescent="0.15">
      <c r="A913" s="404">
        <v>3</v>
      </c>
      <c r="B913" s="404">
        <v>1</v>
      </c>
      <c r="C913" s="423" t="s">
        <v>769</v>
      </c>
      <c r="D913" s="418"/>
      <c r="E913" s="418"/>
      <c r="F913" s="418"/>
      <c r="G913" s="418"/>
      <c r="H913" s="418"/>
      <c r="I913" s="418"/>
      <c r="J913" s="419" t="s">
        <v>404</v>
      </c>
      <c r="K913" s="420"/>
      <c r="L913" s="420"/>
      <c r="M913" s="420"/>
      <c r="N913" s="420"/>
      <c r="O913" s="420"/>
      <c r="P913" s="424" t="s">
        <v>778</v>
      </c>
      <c r="Q913" s="320"/>
      <c r="R913" s="320"/>
      <c r="S913" s="320"/>
      <c r="T913" s="320"/>
      <c r="U913" s="320"/>
      <c r="V913" s="320"/>
      <c r="W913" s="320"/>
      <c r="X913" s="320"/>
      <c r="Y913" s="321">
        <v>1.1000000000000001</v>
      </c>
      <c r="Z913" s="322"/>
      <c r="AA913" s="322"/>
      <c r="AB913" s="323"/>
      <c r="AC913" s="325" t="s">
        <v>370</v>
      </c>
      <c r="AD913" s="326"/>
      <c r="AE913" s="326"/>
      <c r="AF913" s="326"/>
      <c r="AG913" s="326"/>
      <c r="AH913" s="327">
        <v>2</v>
      </c>
      <c r="AI913" s="328"/>
      <c r="AJ913" s="328"/>
      <c r="AK913" s="328"/>
      <c r="AL913" s="329">
        <v>100</v>
      </c>
      <c r="AM913" s="330"/>
      <c r="AN913" s="330"/>
      <c r="AO913" s="331"/>
      <c r="AP913" s="324" t="s">
        <v>771</v>
      </c>
      <c r="AQ913" s="324"/>
      <c r="AR913" s="324"/>
      <c r="AS913" s="324"/>
      <c r="AT913" s="324"/>
      <c r="AU913" s="324"/>
      <c r="AV913" s="324"/>
      <c r="AW913" s="324"/>
      <c r="AX913" s="324"/>
      <c r="AY913">
        <f>COUNTA($C$913)</f>
        <v>1</v>
      </c>
    </row>
    <row r="914" spans="1:51" ht="30" customHeight="1" x14ac:dyDescent="0.15">
      <c r="A914" s="404">
        <v>4</v>
      </c>
      <c r="B914" s="404">
        <v>1</v>
      </c>
      <c r="C914" s="423" t="s">
        <v>769</v>
      </c>
      <c r="D914" s="418"/>
      <c r="E914" s="418"/>
      <c r="F914" s="418"/>
      <c r="G914" s="418"/>
      <c r="H914" s="418"/>
      <c r="I914" s="418"/>
      <c r="J914" s="419" t="s">
        <v>404</v>
      </c>
      <c r="K914" s="420"/>
      <c r="L914" s="420"/>
      <c r="M914" s="420"/>
      <c r="N914" s="420"/>
      <c r="O914" s="420"/>
      <c r="P914" s="424" t="s">
        <v>779</v>
      </c>
      <c r="Q914" s="320"/>
      <c r="R914" s="320"/>
      <c r="S914" s="320"/>
      <c r="T914" s="320"/>
      <c r="U914" s="320"/>
      <c r="V914" s="320"/>
      <c r="W914" s="320"/>
      <c r="X914" s="320"/>
      <c r="Y914" s="321">
        <v>1.4</v>
      </c>
      <c r="Z914" s="322"/>
      <c r="AA914" s="322"/>
      <c r="AB914" s="323"/>
      <c r="AC914" s="325" t="s">
        <v>370</v>
      </c>
      <c r="AD914" s="326"/>
      <c r="AE914" s="326"/>
      <c r="AF914" s="326"/>
      <c r="AG914" s="326"/>
      <c r="AH914" s="327">
        <v>2</v>
      </c>
      <c r="AI914" s="328"/>
      <c r="AJ914" s="328"/>
      <c r="AK914" s="328"/>
      <c r="AL914" s="329">
        <v>100</v>
      </c>
      <c r="AM914" s="330"/>
      <c r="AN914" s="330"/>
      <c r="AO914" s="331"/>
      <c r="AP914" s="324" t="s">
        <v>771</v>
      </c>
      <c r="AQ914" s="324"/>
      <c r="AR914" s="324"/>
      <c r="AS914" s="324"/>
      <c r="AT914" s="324"/>
      <c r="AU914" s="324"/>
      <c r="AV914" s="324"/>
      <c r="AW914" s="324"/>
      <c r="AX914" s="324"/>
      <c r="AY914">
        <f>COUNTA($C$914)</f>
        <v>1</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365</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1</v>
      </c>
    </row>
    <row r="944" spans="1:51" ht="30" customHeight="1" x14ac:dyDescent="0.15">
      <c r="A944" s="404">
        <v>1</v>
      </c>
      <c r="B944" s="404">
        <v>1</v>
      </c>
      <c r="C944" s="423" t="s">
        <v>772</v>
      </c>
      <c r="D944" s="418"/>
      <c r="E944" s="418"/>
      <c r="F944" s="418"/>
      <c r="G944" s="418"/>
      <c r="H944" s="418"/>
      <c r="I944" s="418"/>
      <c r="J944" s="419">
        <v>5010001144897</v>
      </c>
      <c r="K944" s="420"/>
      <c r="L944" s="420"/>
      <c r="M944" s="420"/>
      <c r="N944" s="420"/>
      <c r="O944" s="420"/>
      <c r="P944" s="424" t="s">
        <v>780</v>
      </c>
      <c r="Q944" s="320"/>
      <c r="R944" s="320"/>
      <c r="S944" s="320"/>
      <c r="T944" s="320"/>
      <c r="U944" s="320"/>
      <c r="V944" s="320"/>
      <c r="W944" s="320"/>
      <c r="X944" s="320"/>
      <c r="Y944" s="321">
        <v>1.1000000000000001</v>
      </c>
      <c r="Z944" s="322"/>
      <c r="AA944" s="322"/>
      <c r="AB944" s="323"/>
      <c r="AC944" s="325" t="s">
        <v>370</v>
      </c>
      <c r="AD944" s="326"/>
      <c r="AE944" s="326"/>
      <c r="AF944" s="326"/>
      <c r="AG944" s="326"/>
      <c r="AH944" s="421">
        <v>2</v>
      </c>
      <c r="AI944" s="422"/>
      <c r="AJ944" s="422"/>
      <c r="AK944" s="422"/>
      <c r="AL944" s="329">
        <v>98.6</v>
      </c>
      <c r="AM944" s="330"/>
      <c r="AN944" s="330"/>
      <c r="AO944" s="331"/>
      <c r="AP944" s="324" t="s">
        <v>771</v>
      </c>
      <c r="AQ944" s="324"/>
      <c r="AR944" s="324"/>
      <c r="AS944" s="324"/>
      <c r="AT944" s="324"/>
      <c r="AU944" s="324"/>
      <c r="AV944" s="324"/>
      <c r="AW944" s="324"/>
      <c r="AX944" s="324"/>
      <c r="AY944">
        <f t="shared" si="120"/>
        <v>1</v>
      </c>
    </row>
    <row r="945" spans="1:51" ht="30" customHeight="1" x14ac:dyDescent="0.15">
      <c r="A945" s="404">
        <v>2</v>
      </c>
      <c r="B945" s="404">
        <v>1</v>
      </c>
      <c r="C945" s="423" t="s">
        <v>772</v>
      </c>
      <c r="D945" s="418"/>
      <c r="E945" s="418"/>
      <c r="F945" s="418"/>
      <c r="G945" s="418"/>
      <c r="H945" s="418"/>
      <c r="I945" s="418"/>
      <c r="J945" s="419">
        <v>5010001144897</v>
      </c>
      <c r="K945" s="420"/>
      <c r="L945" s="420"/>
      <c r="M945" s="420"/>
      <c r="N945" s="420"/>
      <c r="O945" s="420"/>
      <c r="P945" s="424" t="s">
        <v>781</v>
      </c>
      <c r="Q945" s="320"/>
      <c r="R945" s="320"/>
      <c r="S945" s="320"/>
      <c r="T945" s="320"/>
      <c r="U945" s="320"/>
      <c r="V945" s="320"/>
      <c r="W945" s="320"/>
      <c r="X945" s="320"/>
      <c r="Y945" s="321">
        <v>1</v>
      </c>
      <c r="Z945" s="322"/>
      <c r="AA945" s="322"/>
      <c r="AB945" s="323"/>
      <c r="AC945" s="325" t="s">
        <v>370</v>
      </c>
      <c r="AD945" s="326"/>
      <c r="AE945" s="326"/>
      <c r="AF945" s="326"/>
      <c r="AG945" s="326"/>
      <c r="AH945" s="421">
        <v>2</v>
      </c>
      <c r="AI945" s="422"/>
      <c r="AJ945" s="422"/>
      <c r="AK945" s="422"/>
      <c r="AL945" s="329">
        <v>99.8</v>
      </c>
      <c r="AM945" s="330"/>
      <c r="AN945" s="330"/>
      <c r="AO945" s="331"/>
      <c r="AP945" s="324" t="s">
        <v>771</v>
      </c>
      <c r="AQ945" s="324"/>
      <c r="AR945" s="324"/>
      <c r="AS945" s="324"/>
      <c r="AT945" s="324"/>
      <c r="AU945" s="324"/>
      <c r="AV945" s="324"/>
      <c r="AW945" s="324"/>
      <c r="AX945" s="324"/>
      <c r="AY945">
        <f>COUNTA($C$945)</f>
        <v>1</v>
      </c>
    </row>
    <row r="946" spans="1:51" ht="30" customHeight="1" x14ac:dyDescent="0.15">
      <c r="A946" s="404">
        <v>3</v>
      </c>
      <c r="B946" s="404">
        <v>1</v>
      </c>
      <c r="C946" s="423" t="s">
        <v>772</v>
      </c>
      <c r="D946" s="418"/>
      <c r="E946" s="418"/>
      <c r="F946" s="418"/>
      <c r="G946" s="418"/>
      <c r="H946" s="418"/>
      <c r="I946" s="418"/>
      <c r="J946" s="419">
        <v>5010001144897</v>
      </c>
      <c r="K946" s="420"/>
      <c r="L946" s="420"/>
      <c r="M946" s="420"/>
      <c r="N946" s="420"/>
      <c r="O946" s="420"/>
      <c r="P946" s="424" t="s">
        <v>782</v>
      </c>
      <c r="Q946" s="320"/>
      <c r="R946" s="320"/>
      <c r="S946" s="320"/>
      <c r="T946" s="320"/>
      <c r="U946" s="320"/>
      <c r="V946" s="320"/>
      <c r="W946" s="320"/>
      <c r="X946" s="320"/>
      <c r="Y946" s="321">
        <v>1</v>
      </c>
      <c r="Z946" s="322"/>
      <c r="AA946" s="322"/>
      <c r="AB946" s="323"/>
      <c r="AC946" s="325" t="s">
        <v>370</v>
      </c>
      <c r="AD946" s="326"/>
      <c r="AE946" s="326"/>
      <c r="AF946" s="326"/>
      <c r="AG946" s="326"/>
      <c r="AH946" s="327">
        <v>2</v>
      </c>
      <c r="AI946" s="328"/>
      <c r="AJ946" s="328"/>
      <c r="AK946" s="328"/>
      <c r="AL946" s="329">
        <v>99.8</v>
      </c>
      <c r="AM946" s="330"/>
      <c r="AN946" s="330"/>
      <c r="AO946" s="331"/>
      <c r="AP946" s="324" t="s">
        <v>771</v>
      </c>
      <c r="AQ946" s="324"/>
      <c r="AR946" s="324"/>
      <c r="AS946" s="324"/>
      <c r="AT946" s="324"/>
      <c r="AU946" s="324"/>
      <c r="AV946" s="324"/>
      <c r="AW946" s="324"/>
      <c r="AX946" s="324"/>
      <c r="AY946">
        <f>COUNTA($C$946)</f>
        <v>1</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365</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365</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365</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365</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88" t="s">
        <v>327</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342</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1"/>
      <c r="E1109" s="277" t="s">
        <v>262</v>
      </c>
      <c r="F1109" s="891"/>
      <c r="G1109" s="891"/>
      <c r="H1109" s="891"/>
      <c r="I1109" s="891"/>
      <c r="J1109" s="277" t="s">
        <v>297</v>
      </c>
      <c r="K1109" s="277"/>
      <c r="L1109" s="277"/>
      <c r="M1109" s="277"/>
      <c r="N1109" s="277"/>
      <c r="O1109" s="277"/>
      <c r="P1109" s="348" t="s">
        <v>27</v>
      </c>
      <c r="Q1109" s="348"/>
      <c r="R1109" s="348"/>
      <c r="S1109" s="348"/>
      <c r="T1109" s="348"/>
      <c r="U1109" s="348"/>
      <c r="V1109" s="348"/>
      <c r="W1109" s="348"/>
      <c r="X1109" s="348"/>
      <c r="Y1109" s="277" t="s">
        <v>299</v>
      </c>
      <c r="Z1109" s="891"/>
      <c r="AA1109" s="891"/>
      <c r="AB1109" s="891"/>
      <c r="AC1109" s="277" t="s">
        <v>245</v>
      </c>
      <c r="AD1109" s="277"/>
      <c r="AE1109" s="277"/>
      <c r="AF1109" s="277"/>
      <c r="AG1109" s="277"/>
      <c r="AH1109" s="348" t="s">
        <v>258</v>
      </c>
      <c r="AI1109" s="349"/>
      <c r="AJ1109" s="349"/>
      <c r="AK1109" s="349"/>
      <c r="AL1109" s="349" t="s">
        <v>21</v>
      </c>
      <c r="AM1109" s="349"/>
      <c r="AN1109" s="349"/>
      <c r="AO1109" s="894"/>
      <c r="AP1109" s="426" t="s">
        <v>328</v>
      </c>
      <c r="AQ1109" s="426"/>
      <c r="AR1109" s="426"/>
      <c r="AS1109" s="426"/>
      <c r="AT1109" s="426"/>
      <c r="AU1109" s="426"/>
      <c r="AV1109" s="426"/>
      <c r="AW1109" s="426"/>
      <c r="AX1109" s="426"/>
    </row>
    <row r="1110" spans="1:51" ht="30" customHeight="1" x14ac:dyDescent="0.15">
      <c r="A1110" s="404">
        <v>1</v>
      </c>
      <c r="B1110" s="404">
        <v>1</v>
      </c>
      <c r="C1110" s="893"/>
      <c r="D1110" s="893"/>
      <c r="E1110" s="262" t="s">
        <v>788</v>
      </c>
      <c r="F1110" s="892"/>
      <c r="G1110" s="892"/>
      <c r="H1110" s="892"/>
      <c r="I1110" s="892"/>
      <c r="J1110" s="419" t="s">
        <v>788</v>
      </c>
      <c r="K1110" s="420"/>
      <c r="L1110" s="420"/>
      <c r="M1110" s="420"/>
      <c r="N1110" s="420"/>
      <c r="O1110" s="420"/>
      <c r="P1110" s="424" t="s">
        <v>788</v>
      </c>
      <c r="Q1110" s="320"/>
      <c r="R1110" s="320"/>
      <c r="S1110" s="320"/>
      <c r="T1110" s="320"/>
      <c r="U1110" s="320"/>
      <c r="V1110" s="320"/>
      <c r="W1110" s="320"/>
      <c r="X1110" s="320"/>
      <c r="Y1110" s="321" t="s">
        <v>788</v>
      </c>
      <c r="Z1110" s="322"/>
      <c r="AA1110" s="322"/>
      <c r="AB1110" s="323"/>
      <c r="AC1110" s="325"/>
      <c r="AD1110" s="326"/>
      <c r="AE1110" s="326"/>
      <c r="AF1110" s="326"/>
      <c r="AG1110" s="326"/>
      <c r="AH1110" s="327" t="s">
        <v>788</v>
      </c>
      <c r="AI1110" s="328"/>
      <c r="AJ1110" s="328"/>
      <c r="AK1110" s="328"/>
      <c r="AL1110" s="329" t="s">
        <v>788</v>
      </c>
      <c r="AM1110" s="330"/>
      <c r="AN1110" s="330"/>
      <c r="AO1110" s="331"/>
      <c r="AP1110" s="324" t="s">
        <v>788</v>
      </c>
      <c r="AQ1110" s="324"/>
      <c r="AR1110" s="324"/>
      <c r="AS1110" s="324"/>
      <c r="AT1110" s="324"/>
      <c r="AU1110" s="324"/>
      <c r="AV1110" s="324"/>
      <c r="AW1110" s="324"/>
      <c r="AX1110" s="324"/>
    </row>
    <row r="1111" spans="1:51" ht="30.6" hidden="1" customHeight="1" x14ac:dyDescent="0.15">
      <c r="A1111" s="404">
        <v>2</v>
      </c>
      <c r="B1111" s="404">
        <v>1</v>
      </c>
      <c r="C1111" s="893"/>
      <c r="D1111" s="893"/>
      <c r="E1111" s="892"/>
      <c r="F1111" s="892"/>
      <c r="G1111" s="892"/>
      <c r="H1111" s="892"/>
      <c r="I1111" s="892"/>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93"/>
      <c r="D1112" s="893"/>
      <c r="E1112" s="892"/>
      <c r="F1112" s="892"/>
      <c r="G1112" s="892"/>
      <c r="H1112" s="892"/>
      <c r="I1112" s="892"/>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3"/>
      <c r="D1113" s="893"/>
      <c r="E1113" s="892"/>
      <c r="F1113" s="892"/>
      <c r="G1113" s="892"/>
      <c r="H1113" s="892"/>
      <c r="I1113" s="892"/>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3"/>
      <c r="D1114" s="893"/>
      <c r="E1114" s="892"/>
      <c r="F1114" s="892"/>
      <c r="G1114" s="892"/>
      <c r="H1114" s="892"/>
      <c r="I1114" s="892"/>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3"/>
      <c r="D1115" s="893"/>
      <c r="E1115" s="892"/>
      <c r="F1115" s="892"/>
      <c r="G1115" s="892"/>
      <c r="H1115" s="892"/>
      <c r="I1115" s="892"/>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3"/>
      <c r="D1116" s="893"/>
      <c r="E1116" s="892"/>
      <c r="F1116" s="892"/>
      <c r="G1116" s="892"/>
      <c r="H1116" s="892"/>
      <c r="I1116" s="892"/>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3"/>
      <c r="D1117" s="893"/>
      <c r="E1117" s="892"/>
      <c r="F1117" s="892"/>
      <c r="G1117" s="892"/>
      <c r="H1117" s="892"/>
      <c r="I1117" s="892"/>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3"/>
      <c r="D1118" s="893"/>
      <c r="E1118" s="892"/>
      <c r="F1118" s="892"/>
      <c r="G1118" s="892"/>
      <c r="H1118" s="892"/>
      <c r="I1118" s="892"/>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3"/>
      <c r="D1119" s="893"/>
      <c r="E1119" s="892"/>
      <c r="F1119" s="892"/>
      <c r="G1119" s="892"/>
      <c r="H1119" s="892"/>
      <c r="I1119" s="892"/>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3"/>
      <c r="D1120" s="893"/>
      <c r="E1120" s="892"/>
      <c r="F1120" s="892"/>
      <c r="G1120" s="892"/>
      <c r="H1120" s="892"/>
      <c r="I1120" s="892"/>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3"/>
      <c r="D1121" s="893"/>
      <c r="E1121" s="892"/>
      <c r="F1121" s="892"/>
      <c r="G1121" s="892"/>
      <c r="H1121" s="892"/>
      <c r="I1121" s="892"/>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3"/>
      <c r="D1122" s="893"/>
      <c r="E1122" s="892"/>
      <c r="F1122" s="892"/>
      <c r="G1122" s="892"/>
      <c r="H1122" s="892"/>
      <c r="I1122" s="892"/>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3"/>
      <c r="D1123" s="893"/>
      <c r="E1123" s="892"/>
      <c r="F1123" s="892"/>
      <c r="G1123" s="892"/>
      <c r="H1123" s="892"/>
      <c r="I1123" s="892"/>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3"/>
      <c r="D1124" s="893"/>
      <c r="E1124" s="892"/>
      <c r="F1124" s="892"/>
      <c r="G1124" s="892"/>
      <c r="H1124" s="892"/>
      <c r="I1124" s="892"/>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3"/>
      <c r="D1125" s="893"/>
      <c r="E1125" s="892"/>
      <c r="F1125" s="892"/>
      <c r="G1125" s="892"/>
      <c r="H1125" s="892"/>
      <c r="I1125" s="892"/>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3"/>
      <c r="D1126" s="893"/>
      <c r="E1126" s="892"/>
      <c r="F1126" s="892"/>
      <c r="G1126" s="892"/>
      <c r="H1126" s="892"/>
      <c r="I1126" s="892"/>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3"/>
      <c r="D1127" s="893"/>
      <c r="E1127" s="262"/>
      <c r="F1127" s="892"/>
      <c r="G1127" s="892"/>
      <c r="H1127" s="892"/>
      <c r="I1127" s="892"/>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3"/>
      <c r="D1128" s="893"/>
      <c r="E1128" s="892"/>
      <c r="F1128" s="892"/>
      <c r="G1128" s="892"/>
      <c r="H1128" s="892"/>
      <c r="I1128" s="892"/>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3"/>
      <c r="D1129" s="893"/>
      <c r="E1129" s="892"/>
      <c r="F1129" s="892"/>
      <c r="G1129" s="892"/>
      <c r="H1129" s="892"/>
      <c r="I1129" s="892"/>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3"/>
      <c r="D1130" s="893"/>
      <c r="E1130" s="892"/>
      <c r="F1130" s="892"/>
      <c r="G1130" s="892"/>
      <c r="H1130" s="892"/>
      <c r="I1130" s="892"/>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3"/>
      <c r="D1131" s="893"/>
      <c r="E1131" s="892"/>
      <c r="F1131" s="892"/>
      <c r="G1131" s="892"/>
      <c r="H1131" s="892"/>
      <c r="I1131" s="892"/>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3"/>
      <c r="D1132" s="893"/>
      <c r="E1132" s="892"/>
      <c r="F1132" s="892"/>
      <c r="G1132" s="892"/>
      <c r="H1132" s="892"/>
      <c r="I1132" s="892"/>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3"/>
      <c r="D1133" s="893"/>
      <c r="E1133" s="892"/>
      <c r="F1133" s="892"/>
      <c r="G1133" s="892"/>
      <c r="H1133" s="892"/>
      <c r="I1133" s="892"/>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3"/>
      <c r="D1134" s="893"/>
      <c r="E1134" s="892"/>
      <c r="F1134" s="892"/>
      <c r="G1134" s="892"/>
      <c r="H1134" s="892"/>
      <c r="I1134" s="892"/>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3"/>
      <c r="D1135" s="893"/>
      <c r="E1135" s="892"/>
      <c r="F1135" s="892"/>
      <c r="G1135" s="892"/>
      <c r="H1135" s="892"/>
      <c r="I1135" s="892"/>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3"/>
      <c r="D1136" s="893"/>
      <c r="E1136" s="892"/>
      <c r="F1136" s="892"/>
      <c r="G1136" s="892"/>
      <c r="H1136" s="892"/>
      <c r="I1136" s="892"/>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3"/>
      <c r="D1137" s="893"/>
      <c r="E1137" s="892"/>
      <c r="F1137" s="892"/>
      <c r="G1137" s="892"/>
      <c r="H1137" s="892"/>
      <c r="I1137" s="892"/>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3"/>
      <c r="D1138" s="893"/>
      <c r="E1138" s="892"/>
      <c r="F1138" s="892"/>
      <c r="G1138" s="892"/>
      <c r="H1138" s="892"/>
      <c r="I1138" s="892"/>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3"/>
      <c r="D1139" s="893"/>
      <c r="E1139" s="892"/>
      <c r="F1139" s="892"/>
      <c r="G1139" s="892"/>
      <c r="H1139" s="892"/>
      <c r="I1139" s="892"/>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47:AO874">
    <cfRule type="expression" dxfId="2497" priority="6629">
      <formula>IF(AND(AL847&gt;=0, RIGHT(TEXT(AL847,"0.#"),1)&lt;&gt;"."),TRUE,FALSE)</formula>
    </cfRule>
    <cfRule type="expression" dxfId="2496" priority="6630">
      <formula>IF(AND(AL847&gt;=0, RIGHT(TEXT(AL847,"0.#"),1)="."),TRUE,FALSE)</formula>
    </cfRule>
    <cfRule type="expression" dxfId="2495" priority="6631">
      <formula>IF(AND(AL847&lt;0, RIGHT(TEXT(AL847,"0.#"),1)&lt;&gt;"."),TRUE,FALSE)</formula>
    </cfRule>
    <cfRule type="expression" dxfId="2494" priority="6632">
      <formula>IF(AND(AL847&lt;0, RIGHT(TEXT(AL847,"0.#"),1)="."),TRUE,FALSE)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7:Y874">
    <cfRule type="expression" dxfId="2423" priority="2957">
      <formula>IF(RIGHT(TEXT(Y847,"0.#"),1)=".",FALSE,TRUE)</formula>
    </cfRule>
    <cfRule type="expression" dxfId="2422" priority="2958">
      <formula>IF(RIGHT(TEXT(Y847,"0.#"),1)=".",TRUE,FALSE)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10:AO1139">
    <cfRule type="expression" dxfId="2393" priority="2863">
      <formula>IF(AND(AL1110&gt;=0, RIGHT(TEXT(AL1110,"0.#"),1)&lt;&gt;"."),TRUE,FALSE)</formula>
    </cfRule>
    <cfRule type="expression" dxfId="2392" priority="2864">
      <formula>IF(AND(AL1110&gt;=0, RIGHT(TEXT(AL1110,"0.#"),1)="."),TRUE,FALSE)</formula>
    </cfRule>
    <cfRule type="expression" dxfId="2391" priority="2865">
      <formula>IF(AND(AL1110&lt;0, RIGHT(TEXT(AL1110,"0.#"),1)&lt;&gt;"."),TRUE,FALSE)</formula>
    </cfRule>
    <cfRule type="expression" dxfId="2390" priority="2866">
      <formula>IF(AND(AL1110&lt;0, RIGHT(TEXT(AL1110,"0.#"),1)="."),TRUE,FALSE)</formula>
    </cfRule>
  </conditionalFormatting>
  <conditionalFormatting sqref="Y1110:Y1139">
    <cfRule type="expression" dxfId="2389" priority="2861">
      <formula>IF(RIGHT(TEXT(Y1110,"0.#"),1)=".",FALSE,TRUE)</formula>
    </cfRule>
    <cfRule type="expression" dxfId="2388" priority="2862">
      <formula>IF(RIGHT(TEXT(Y1110,"0.#"),1)=".",TRUE,FALSE)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45:AO846">
    <cfRule type="expression" dxfId="2379" priority="2815">
      <formula>IF(AND(AL845&gt;=0, RIGHT(TEXT(AL845,"0.#"),1)&lt;&gt;"."),TRUE,FALSE)</formula>
    </cfRule>
    <cfRule type="expression" dxfId="2378" priority="2816">
      <formula>IF(AND(AL845&gt;=0, RIGHT(TEXT(AL845,"0.#"),1)="."),TRUE,FALSE)</formula>
    </cfRule>
    <cfRule type="expression" dxfId="2377" priority="2817">
      <formula>IF(AND(AL845&lt;0, RIGHT(TEXT(AL845,"0.#"),1)&lt;&gt;"."),TRUE,FALSE)</formula>
    </cfRule>
    <cfRule type="expression" dxfId="2376" priority="2818">
      <formula>IF(AND(AL845&lt;0, RIGHT(TEXT(AL845,"0.#"),1)="."),TRUE,FALSE)</formula>
    </cfRule>
  </conditionalFormatting>
  <conditionalFormatting sqref="Y845:Y846">
    <cfRule type="expression" dxfId="2375" priority="2813">
      <formula>IF(RIGHT(TEXT(Y845,"0.#"),1)=".",FALSE,TRUE)</formula>
    </cfRule>
    <cfRule type="expression" dxfId="2374" priority="2814">
      <formula>IF(RIGHT(TEXT(Y845,"0.#"),1)=".",TRUE,FALSE)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80:Y907">
    <cfRule type="expression" dxfId="2057" priority="2073">
      <formula>IF(RIGHT(TEXT(Y880,"0.#"),1)=".",FALSE,TRUE)</formula>
    </cfRule>
    <cfRule type="expression" dxfId="2056" priority="2074">
      <formula>IF(RIGHT(TEXT(Y880,"0.#"),1)=".",TRUE,FALSE)</formula>
    </cfRule>
  </conditionalFormatting>
  <conditionalFormatting sqref="Y878:Y879">
    <cfRule type="expression" dxfId="2055" priority="2067">
      <formula>IF(RIGHT(TEXT(Y878,"0.#"),1)=".",FALSE,TRUE)</formula>
    </cfRule>
    <cfRule type="expression" dxfId="2054" priority="2068">
      <formula>IF(RIGHT(TEXT(Y878,"0.#"),1)=".",TRUE,FALSE)</formula>
    </cfRule>
  </conditionalFormatting>
  <conditionalFormatting sqref="Y913:Y940">
    <cfRule type="expression" dxfId="2053" priority="2061">
      <formula>IF(RIGHT(TEXT(Y913,"0.#"),1)=".",FALSE,TRUE)</formula>
    </cfRule>
    <cfRule type="expression" dxfId="2052" priority="2062">
      <formula>IF(RIGHT(TEXT(Y913,"0.#"),1)=".",TRUE,FALSE)</formula>
    </cfRule>
  </conditionalFormatting>
  <conditionalFormatting sqref="Y911:Y912">
    <cfRule type="expression" dxfId="2051" priority="2055">
      <formula>IF(RIGHT(TEXT(Y911,"0.#"),1)=".",FALSE,TRUE)</formula>
    </cfRule>
    <cfRule type="expression" dxfId="2050" priority="2056">
      <formula>IF(RIGHT(TEXT(Y911,"0.#"),1)=".",TRUE,FALSE)</formula>
    </cfRule>
  </conditionalFormatting>
  <conditionalFormatting sqref="Y946:Y973">
    <cfRule type="expression" dxfId="2049" priority="2049">
      <formula>IF(RIGHT(TEXT(Y946,"0.#"),1)=".",FALSE,TRUE)</formula>
    </cfRule>
    <cfRule type="expression" dxfId="2048" priority="2050">
      <formula>IF(RIGHT(TEXT(Y946,"0.#"),1)=".",TRUE,FALSE)</formula>
    </cfRule>
  </conditionalFormatting>
  <conditionalFormatting sqref="Y944:Y945">
    <cfRule type="expression" dxfId="2047" priority="2043">
      <formula>IF(RIGHT(TEXT(Y944,"0.#"),1)=".",FALSE,TRUE)</formula>
    </cfRule>
    <cfRule type="expression" dxfId="2046" priority="2044">
      <formula>IF(RIGHT(TEXT(Y944,"0.#"),1)=".",TRUE,FALSE)</formula>
    </cfRule>
  </conditionalFormatting>
  <conditionalFormatting sqref="Y979:Y1006">
    <cfRule type="expression" dxfId="2045" priority="2037">
      <formula>IF(RIGHT(TEXT(Y979,"0.#"),1)=".",FALSE,TRUE)</formula>
    </cfRule>
    <cfRule type="expression" dxfId="2044" priority="2038">
      <formula>IF(RIGHT(TEXT(Y979,"0.#"),1)=".",TRUE,FALSE)</formula>
    </cfRule>
  </conditionalFormatting>
  <conditionalFormatting sqref="Y977:Y978">
    <cfRule type="expression" dxfId="2043" priority="2031">
      <formula>IF(RIGHT(TEXT(Y977,"0.#"),1)=".",FALSE,TRUE)</formula>
    </cfRule>
    <cfRule type="expression" dxfId="2042" priority="2032">
      <formula>IF(RIGHT(TEXT(Y977,"0.#"),1)=".",TRUE,FALSE)</formula>
    </cfRule>
  </conditionalFormatting>
  <conditionalFormatting sqref="Y1012:Y1039">
    <cfRule type="expression" dxfId="2041" priority="2025">
      <formula>IF(RIGHT(TEXT(Y1012,"0.#"),1)=".",FALSE,TRUE)</formula>
    </cfRule>
    <cfRule type="expression" dxfId="2040" priority="2026">
      <formula>IF(RIGHT(TEXT(Y1012,"0.#"),1)=".",TRUE,FALSE)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80:AO907">
    <cfRule type="expression" dxfId="1961" priority="2075">
      <formula>IF(AND(AL880&gt;=0, RIGHT(TEXT(AL880,"0.#"),1)&lt;&gt;"."),TRUE,FALSE)</formula>
    </cfRule>
    <cfRule type="expression" dxfId="1960" priority="2076">
      <formula>IF(AND(AL880&gt;=0, RIGHT(TEXT(AL880,"0.#"),1)="."),TRUE,FALSE)</formula>
    </cfRule>
    <cfRule type="expression" dxfId="1959" priority="2077">
      <formula>IF(AND(AL880&lt;0, RIGHT(TEXT(AL880,"0.#"),1)&lt;&gt;"."),TRUE,FALSE)</formula>
    </cfRule>
    <cfRule type="expression" dxfId="1958" priority="2078">
      <formula>IF(AND(AL880&lt;0, RIGHT(TEXT(AL880,"0.#"),1)="."),TRUE,FALSE)</formula>
    </cfRule>
  </conditionalFormatting>
  <conditionalFormatting sqref="AL878:AO87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913:AO940">
    <cfRule type="expression" dxfId="1953" priority="2063">
      <formula>IF(AND(AL913&gt;=0, RIGHT(TEXT(AL913,"0.#"),1)&lt;&gt;"."),TRUE,FALSE)</formula>
    </cfRule>
    <cfRule type="expression" dxfId="1952" priority="2064">
      <formula>IF(AND(AL913&gt;=0, RIGHT(TEXT(AL913,"0.#"),1)="."),TRUE,FALSE)</formula>
    </cfRule>
    <cfRule type="expression" dxfId="1951" priority="2065">
      <formula>IF(AND(AL913&lt;0, RIGHT(TEXT(AL913,"0.#"),1)&lt;&gt;"."),TRUE,FALSE)</formula>
    </cfRule>
    <cfRule type="expression" dxfId="1950" priority="2066">
      <formula>IF(AND(AL913&lt;0, RIGHT(TEXT(AL913,"0.#"),1)="."),TRUE,FALSE)</formula>
    </cfRule>
  </conditionalFormatting>
  <conditionalFormatting sqref="AL911:AO91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46:AO973">
    <cfRule type="expression" dxfId="1945" priority="2051">
      <formula>IF(AND(AL946&gt;=0, RIGHT(TEXT(AL946,"0.#"),1)&lt;&gt;"."),TRUE,FALSE)</formula>
    </cfRule>
    <cfRule type="expression" dxfId="1944" priority="2052">
      <formula>IF(AND(AL946&gt;=0, RIGHT(TEXT(AL946,"0.#"),1)="."),TRUE,FALSE)</formula>
    </cfRule>
    <cfRule type="expression" dxfId="1943" priority="2053">
      <formula>IF(AND(AL946&lt;0, RIGHT(TEXT(AL946,"0.#"),1)&lt;&gt;"."),TRUE,FALSE)</formula>
    </cfRule>
    <cfRule type="expression" dxfId="1942" priority="2054">
      <formula>IF(AND(AL946&lt;0, RIGHT(TEXT(AL946,"0.#"),1)="."),TRUE,FALSE)</formula>
    </cfRule>
  </conditionalFormatting>
  <conditionalFormatting sqref="AL944:AO945">
    <cfRule type="expression" dxfId="1941" priority="2045">
      <formula>IF(AND(AL944&gt;=0, RIGHT(TEXT(AL944,"0.#"),1)&lt;&gt;"."),TRUE,FALSE)</formula>
    </cfRule>
    <cfRule type="expression" dxfId="1940" priority="2046">
      <formula>IF(AND(AL944&gt;=0, RIGHT(TEXT(AL944,"0.#"),1)="."),TRUE,FALSE)</formula>
    </cfRule>
    <cfRule type="expression" dxfId="1939" priority="2047">
      <formula>IF(AND(AL944&lt;0, RIGHT(TEXT(AL944,"0.#"),1)&lt;&gt;"."),TRUE,FALSE)</formula>
    </cfRule>
    <cfRule type="expression" dxfId="1938" priority="2048">
      <formula>IF(AND(AL944&lt;0, RIGHT(TEXT(AL944,"0.#"),1)="."),TRUE,FALSE)</formula>
    </cfRule>
  </conditionalFormatting>
  <conditionalFormatting sqref="AL979:AO1006">
    <cfRule type="expression" dxfId="1937" priority="2039">
      <formula>IF(AND(AL979&gt;=0, RIGHT(TEXT(AL979,"0.#"),1)&lt;&gt;"."),TRUE,FALSE)</formula>
    </cfRule>
    <cfRule type="expression" dxfId="1936" priority="2040">
      <formula>IF(AND(AL979&gt;=0, RIGHT(TEXT(AL979,"0.#"),1)="."),TRUE,FALSE)</formula>
    </cfRule>
    <cfRule type="expression" dxfId="1935" priority="2041">
      <formula>IF(AND(AL979&lt;0, RIGHT(TEXT(AL979,"0.#"),1)&lt;&gt;"."),TRUE,FALSE)</formula>
    </cfRule>
    <cfRule type="expression" dxfId="1934" priority="2042">
      <formula>IF(AND(AL979&lt;0, RIGHT(TEXT(AL979,"0.#"),1)="."),TRUE,FALSE)</formula>
    </cfRule>
  </conditionalFormatting>
  <conditionalFormatting sqref="AL977:AO97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1012:AO1039">
    <cfRule type="expression" dxfId="1929" priority="2027">
      <formula>IF(AND(AL1012&gt;=0, RIGHT(TEXT(AL1012,"0.#"),1)&lt;&gt;"."),TRUE,FALSE)</formula>
    </cfRule>
    <cfRule type="expression" dxfId="1928" priority="2028">
      <formula>IF(AND(AL1012&gt;=0, RIGHT(TEXT(AL1012,"0.#"),1)="."),TRUE,FALSE)</formula>
    </cfRule>
    <cfRule type="expression" dxfId="1927" priority="2029">
      <formula>IF(AND(AL1012&lt;0, RIGHT(TEXT(AL1012,"0.#"),1)&lt;&gt;"."),TRUE,FALSE)</formula>
    </cfRule>
    <cfRule type="expression" dxfId="1926" priority="2030">
      <formula>IF(AND(AL1012&lt;0, RIGHT(TEXT(AL1012,"0.#"),1)="."),TRUE,FALSE)</formula>
    </cfRule>
  </conditionalFormatting>
  <conditionalFormatting sqref="AL1010:AO1011">
    <cfRule type="expression" dxfId="1925" priority="2021">
      <formula>IF(AND(AL1010&gt;=0, RIGHT(TEXT(AL1010,"0.#"),1)&lt;&gt;"."),TRUE,FALSE)</formula>
    </cfRule>
    <cfRule type="expression" dxfId="1924" priority="2022">
      <formula>IF(AND(AL1010&gt;=0, RIGHT(TEXT(AL1010,"0.#"),1)="."),TRUE,FALSE)</formula>
    </cfRule>
    <cfRule type="expression" dxfId="1923" priority="2023">
      <formula>IF(AND(AL1010&lt;0, RIGHT(TEXT(AL1010,"0.#"),1)&lt;&gt;"."),TRUE,FALSE)</formula>
    </cfRule>
    <cfRule type="expression" dxfId="1922" priority="2024">
      <formula>IF(AND(AL1010&lt;0, RIGHT(TEXT(AL1010,"0.#"),1)="."),TRUE,FALSE)</formula>
    </cfRule>
  </conditionalFormatting>
  <conditionalFormatting sqref="Y1010:Y1011">
    <cfRule type="expression" dxfId="1921" priority="2019">
      <formula>IF(RIGHT(TEXT(Y1010,"0.#"),1)=".",FALSE,TRUE)</formula>
    </cfRule>
    <cfRule type="expression" dxfId="1920" priority="2020">
      <formula>IF(RIGHT(TEXT(Y1010,"0.#"),1)=".",TRUE,FALSE)</formula>
    </cfRule>
  </conditionalFormatting>
  <conditionalFormatting sqref="AL1045:AO1072">
    <cfRule type="expression" dxfId="1919" priority="2015">
      <formula>IF(AND(AL1045&gt;=0, RIGHT(TEXT(AL1045,"0.#"),1)&lt;&gt;"."),TRUE,FALSE)</formula>
    </cfRule>
    <cfRule type="expression" dxfId="1918" priority="2016">
      <formula>IF(AND(AL1045&gt;=0, RIGHT(TEXT(AL1045,"0.#"),1)="."),TRUE,FALSE)</formula>
    </cfRule>
    <cfRule type="expression" dxfId="1917" priority="2017">
      <formula>IF(AND(AL1045&lt;0, RIGHT(TEXT(AL1045,"0.#"),1)&lt;&gt;"."),TRUE,FALSE)</formula>
    </cfRule>
    <cfRule type="expression" dxfId="1916" priority="2018">
      <formula>IF(AND(AL1045&lt;0, RIGHT(TEXT(AL1045,"0.#"),1)="."),TRUE,FALSE)</formula>
    </cfRule>
  </conditionalFormatting>
  <conditionalFormatting sqref="Y1045:Y1072">
    <cfRule type="expression" dxfId="1915" priority="2013">
      <formula>IF(RIGHT(TEXT(Y1045,"0.#"),1)=".",FALSE,TRUE)</formula>
    </cfRule>
    <cfRule type="expression" dxfId="1914" priority="2014">
      <formula>IF(RIGHT(TEXT(Y1045,"0.#"),1)=".",TRUE,FALSE)</formula>
    </cfRule>
  </conditionalFormatting>
  <conditionalFormatting sqref="AL1043:AO1044">
    <cfRule type="expression" dxfId="1913" priority="2009">
      <formula>IF(AND(AL1043&gt;=0, RIGHT(TEXT(AL1043,"0.#"),1)&lt;&gt;"."),TRUE,FALSE)</formula>
    </cfRule>
    <cfRule type="expression" dxfId="1912" priority="2010">
      <formula>IF(AND(AL1043&gt;=0, RIGHT(TEXT(AL1043,"0.#"),1)="."),TRUE,FALSE)</formula>
    </cfRule>
    <cfRule type="expression" dxfId="1911" priority="2011">
      <formula>IF(AND(AL1043&lt;0, RIGHT(TEXT(AL1043,"0.#"),1)&lt;&gt;"."),TRUE,FALSE)</formula>
    </cfRule>
    <cfRule type="expression" dxfId="1910" priority="2012">
      <formula>IF(AND(AL1043&lt;0, RIGHT(TEXT(AL1043,"0.#"),1)="."),TRUE,FALSE)</formula>
    </cfRule>
  </conditionalFormatting>
  <conditionalFormatting sqref="Y1043:Y1044">
    <cfRule type="expression" dxfId="1909" priority="2007">
      <formula>IF(RIGHT(TEXT(Y1043,"0.#"),1)=".",FALSE,TRUE)</formula>
    </cfRule>
    <cfRule type="expression" dxfId="1908" priority="2008">
      <formula>IF(RIGHT(TEXT(Y1043,"0.#"),1)=".",TRUE,FALSE)</formula>
    </cfRule>
  </conditionalFormatting>
  <conditionalFormatting sqref="AL1078:AO1105">
    <cfRule type="expression" dxfId="1907" priority="2003">
      <formula>IF(AND(AL1078&gt;=0, RIGHT(TEXT(AL1078,"0.#"),1)&lt;&gt;"."),TRUE,FALSE)</formula>
    </cfRule>
    <cfRule type="expression" dxfId="1906" priority="2004">
      <formula>IF(AND(AL1078&gt;=0, RIGHT(TEXT(AL1078,"0.#"),1)="."),TRUE,FALSE)</formula>
    </cfRule>
    <cfRule type="expression" dxfId="1905" priority="2005">
      <formula>IF(AND(AL1078&lt;0, RIGHT(TEXT(AL1078,"0.#"),1)&lt;&gt;"."),TRUE,FALSE)</formula>
    </cfRule>
    <cfRule type="expression" dxfId="1904" priority="2006">
      <formula>IF(AND(AL1078&lt;0, RIGHT(TEXT(AL1078,"0.#"),1)="."),TRUE,FALSE)</formula>
    </cfRule>
  </conditionalFormatting>
  <conditionalFormatting sqref="Y1078:Y1105">
    <cfRule type="expression" dxfId="1903" priority="2001">
      <formula>IF(RIGHT(TEXT(Y1078,"0.#"),1)=".",FALSE,TRUE)</formula>
    </cfRule>
    <cfRule type="expression" dxfId="1902" priority="2002">
      <formula>IF(RIGHT(TEXT(Y1078,"0.#"),1)=".",TRUE,FALSE)</formula>
    </cfRule>
  </conditionalFormatting>
  <conditionalFormatting sqref="AL1076:AO1077">
    <cfRule type="expression" dxfId="1901" priority="1997">
      <formula>IF(AND(AL1076&gt;=0, RIGHT(TEXT(AL1076,"0.#"),1)&lt;&gt;"."),TRUE,FALSE)</formula>
    </cfRule>
    <cfRule type="expression" dxfId="1900" priority="1998">
      <formula>IF(AND(AL1076&gt;=0, RIGHT(TEXT(AL1076,"0.#"),1)="."),TRUE,FALSE)</formula>
    </cfRule>
    <cfRule type="expression" dxfId="1899" priority="1999">
      <formula>IF(AND(AL1076&lt;0, RIGHT(TEXT(AL1076,"0.#"),1)&lt;&gt;"."),TRUE,FALSE)</formula>
    </cfRule>
    <cfRule type="expression" dxfId="1898" priority="2000">
      <formula>IF(AND(AL1076&lt;0, RIGHT(TEXT(AL1076,"0.#"),1)="."),TRUE,FALSE)</formula>
    </cfRule>
  </conditionalFormatting>
  <conditionalFormatting sqref="Y1076:Y1077">
    <cfRule type="expression" dxfId="1897" priority="1995">
      <formula>IF(RIGHT(TEXT(Y1076,"0.#"),1)=".",FALSE,TRUE)</formula>
    </cfRule>
    <cfRule type="expression" dxfId="1896" priority="1996">
      <formula>IF(RIGHT(TEXT(Y1076,"0.#"),1)=".",TRUE,FALSE)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2">
    <cfRule type="expression" dxfId="1153" priority="459">
      <formula>IF(RIGHT(TEXT(AU102,"0.#"),1)=".",FALSE,TRUE)</formula>
    </cfRule>
    <cfRule type="expression" dxfId="1152" priority="460">
      <formula>IF(RIGHT(TEXT(AU102,"0.#"),1)=".",TRUE,FALSE)</formula>
    </cfRule>
  </conditionalFormatting>
  <conditionalFormatting sqref="AU104">
    <cfRule type="expression" dxfId="1151" priority="455">
      <formula>IF(RIGHT(TEXT(AU104,"0.#"),1)=".",FALSE,TRUE)</formula>
    </cfRule>
    <cfRule type="expression" dxfId="1150" priority="456">
      <formula>IF(RIGHT(TEXT(AU104,"0.#"),1)=".",TRUE,FALSE)</formula>
    </cfRule>
  </conditionalFormatting>
  <conditionalFormatting sqref="AU105">
    <cfRule type="expression" dxfId="1149" priority="453">
      <formula>IF(RIGHT(TEXT(AU105,"0.#"),1)=".",FALSE,TRUE)</formula>
    </cfRule>
    <cfRule type="expression" dxfId="1148" priority="454">
      <formula>IF(RIGHT(TEXT(AU105,"0.#"),1)=".",TRUE,FALSE)</formula>
    </cfRule>
  </conditionalFormatting>
  <conditionalFormatting sqref="AU107">
    <cfRule type="expression" dxfId="1147" priority="449">
      <formula>IF(RIGHT(TEXT(AU107,"0.#"),1)=".",FALSE,TRUE)</formula>
    </cfRule>
    <cfRule type="expression" dxfId="1146" priority="450">
      <formula>IF(RIGHT(TEXT(AU107,"0.#"),1)=".",TRUE,FALSE)</formula>
    </cfRule>
  </conditionalFormatting>
  <conditionalFormatting sqref="AU108">
    <cfRule type="expression" dxfId="1145" priority="447">
      <formula>IF(RIGHT(TEXT(AU108,"0.#"),1)=".",FALSE,TRUE)</formula>
    </cfRule>
    <cfRule type="expression" dxfId="1144" priority="448">
      <formula>IF(RIGHT(TEXT(AU108,"0.#"),1)=".",TRUE,FALSE)</formula>
    </cfRule>
  </conditionalFormatting>
  <conditionalFormatting sqref="AU110">
    <cfRule type="expression" dxfId="1143" priority="445">
      <formula>IF(RIGHT(TEXT(AU110,"0.#"),1)=".",FALSE,TRUE)</formula>
    </cfRule>
    <cfRule type="expression" dxfId="1142" priority="446">
      <formula>IF(RIGHT(TEXT(AU110,"0.#"),1)=".",TRUE,FALSE)</formula>
    </cfRule>
  </conditionalFormatting>
  <conditionalFormatting sqref="AU111">
    <cfRule type="expression" dxfId="1141" priority="443">
      <formula>IF(RIGHT(TEXT(AU111,"0.#"),1)=".",FALSE,TRUE)</formula>
    </cfRule>
    <cfRule type="expression" dxfId="1140" priority="444">
      <formula>IF(RIGHT(TEXT(AU111,"0.#"),1)=".",TRUE,FALSE)</formula>
    </cfRule>
  </conditionalFormatting>
  <conditionalFormatting sqref="AU113">
    <cfRule type="expression" dxfId="1139" priority="441">
      <formula>IF(RIGHT(TEXT(AU113,"0.#"),1)=".",FALSE,TRUE)</formula>
    </cfRule>
    <cfRule type="expression" dxfId="1138" priority="442">
      <formula>IF(RIGHT(TEXT(AU113,"0.#"),1)=".",TRUE,FALSE)</formula>
    </cfRule>
  </conditionalFormatting>
  <conditionalFormatting sqref="AU114">
    <cfRule type="expression" dxfId="1137" priority="439">
      <formula>IF(RIGHT(TEXT(AU114,"0.#"),1)=".",FALSE,TRUE)</formula>
    </cfRule>
    <cfRule type="expression" dxfId="1136" priority="440">
      <formula>IF(RIGHT(TEXT(AU114,"0.#"),1)=".",TRUE,FALSE)</formula>
    </cfRule>
  </conditionalFormatting>
  <conditionalFormatting sqref="AM489">
    <cfRule type="expression" dxfId="1135" priority="433">
      <formula>IF(RIGHT(TEXT(AM489,"0.#"),1)=".",FALSE,TRUE)</formula>
    </cfRule>
    <cfRule type="expression" dxfId="1134" priority="434">
      <formula>IF(RIGHT(TEXT(AM489,"0.#"),1)=".",TRUE,FALSE)</formula>
    </cfRule>
  </conditionalFormatting>
  <conditionalFormatting sqref="AM487">
    <cfRule type="expression" dxfId="1133" priority="437">
      <formula>IF(RIGHT(TEXT(AM487,"0.#"),1)=".",FALSE,TRUE)</formula>
    </cfRule>
    <cfRule type="expression" dxfId="1132" priority="438">
      <formula>IF(RIGHT(TEXT(AM487,"0.#"),1)=".",TRUE,FALSE)</formula>
    </cfRule>
  </conditionalFormatting>
  <conditionalFormatting sqref="AM488">
    <cfRule type="expression" dxfId="1131" priority="435">
      <formula>IF(RIGHT(TEXT(AM488,"0.#"),1)=".",FALSE,TRUE)</formula>
    </cfRule>
    <cfRule type="expression" dxfId="1130" priority="436">
      <formula>IF(RIGHT(TEXT(AM488,"0.#"),1)=".",TRUE,FALSE)</formula>
    </cfRule>
  </conditionalFormatting>
  <conditionalFormatting sqref="AI489">
    <cfRule type="expression" dxfId="1129" priority="427">
      <formula>IF(RIGHT(TEXT(AI489,"0.#"),1)=".",FALSE,TRUE)</formula>
    </cfRule>
    <cfRule type="expression" dxfId="1128" priority="428">
      <formula>IF(RIGHT(TEXT(AI489,"0.#"),1)=".",TRUE,FALSE)</formula>
    </cfRule>
  </conditionalFormatting>
  <conditionalFormatting sqref="AI487">
    <cfRule type="expression" dxfId="1127" priority="431">
      <formula>IF(RIGHT(TEXT(AI487,"0.#"),1)=".",FALSE,TRUE)</formula>
    </cfRule>
    <cfRule type="expression" dxfId="1126" priority="432">
      <formula>IF(RIGHT(TEXT(AI487,"0.#"),1)=".",TRUE,FALSE)</formula>
    </cfRule>
  </conditionalFormatting>
  <conditionalFormatting sqref="AI488">
    <cfRule type="expression" dxfId="1125" priority="429">
      <formula>IF(RIGHT(TEXT(AI488,"0.#"),1)=".",FALSE,TRUE)</formula>
    </cfRule>
    <cfRule type="expression" dxfId="1124" priority="430">
      <formula>IF(RIGHT(TEXT(AI488,"0.#"),1)=".",TRUE,FALSE)</formula>
    </cfRule>
  </conditionalFormatting>
  <conditionalFormatting sqref="AM514">
    <cfRule type="expression" dxfId="1123" priority="421">
      <formula>IF(RIGHT(TEXT(AM514,"0.#"),1)=".",FALSE,TRUE)</formula>
    </cfRule>
    <cfRule type="expression" dxfId="1122" priority="422">
      <formula>IF(RIGHT(TEXT(AM514,"0.#"),1)=".",TRUE,FALSE)</formula>
    </cfRule>
  </conditionalFormatting>
  <conditionalFormatting sqref="AM512">
    <cfRule type="expression" dxfId="1121" priority="425">
      <formula>IF(RIGHT(TEXT(AM512,"0.#"),1)=".",FALSE,TRUE)</formula>
    </cfRule>
    <cfRule type="expression" dxfId="1120" priority="426">
      <formula>IF(RIGHT(TEXT(AM512,"0.#"),1)=".",TRUE,FALSE)</formula>
    </cfRule>
  </conditionalFormatting>
  <conditionalFormatting sqref="AM513">
    <cfRule type="expression" dxfId="1119" priority="423">
      <formula>IF(RIGHT(TEXT(AM513,"0.#"),1)=".",FALSE,TRUE)</formula>
    </cfRule>
    <cfRule type="expression" dxfId="1118" priority="424">
      <formula>IF(RIGHT(TEXT(AM513,"0.#"),1)=".",TRUE,FALSE)</formula>
    </cfRule>
  </conditionalFormatting>
  <conditionalFormatting sqref="AI514">
    <cfRule type="expression" dxfId="1117" priority="415">
      <formula>IF(RIGHT(TEXT(AI514,"0.#"),1)=".",FALSE,TRUE)</formula>
    </cfRule>
    <cfRule type="expression" dxfId="1116" priority="416">
      <formula>IF(RIGHT(TEXT(AI514,"0.#"),1)=".",TRUE,FALSE)</formula>
    </cfRule>
  </conditionalFormatting>
  <conditionalFormatting sqref="AI512">
    <cfRule type="expression" dxfId="1115" priority="419">
      <formula>IF(RIGHT(TEXT(AI512,"0.#"),1)=".",FALSE,TRUE)</formula>
    </cfRule>
    <cfRule type="expression" dxfId="1114" priority="420">
      <formula>IF(RIGHT(TEXT(AI512,"0.#"),1)=".",TRUE,FALSE)</formula>
    </cfRule>
  </conditionalFormatting>
  <conditionalFormatting sqref="AI513">
    <cfRule type="expression" dxfId="1113" priority="417">
      <formula>IF(RIGHT(TEXT(AI513,"0.#"),1)=".",FALSE,TRUE)</formula>
    </cfRule>
    <cfRule type="expression" dxfId="1112" priority="418">
      <formula>IF(RIGHT(TEXT(AI513,"0.#"),1)=".",TRUE,FALSE)</formula>
    </cfRule>
  </conditionalFormatting>
  <conditionalFormatting sqref="AM519">
    <cfRule type="expression" dxfId="1111" priority="361">
      <formula>IF(RIGHT(TEXT(AM519,"0.#"),1)=".",FALSE,TRUE)</formula>
    </cfRule>
    <cfRule type="expression" dxfId="1110" priority="362">
      <formula>IF(RIGHT(TEXT(AM519,"0.#"),1)=".",TRUE,FALSE)</formula>
    </cfRule>
  </conditionalFormatting>
  <conditionalFormatting sqref="AM517">
    <cfRule type="expression" dxfId="1109" priority="365">
      <formula>IF(RIGHT(TEXT(AM517,"0.#"),1)=".",FALSE,TRUE)</formula>
    </cfRule>
    <cfRule type="expression" dxfId="1108" priority="366">
      <formula>IF(RIGHT(TEXT(AM517,"0.#"),1)=".",TRUE,FALSE)</formula>
    </cfRule>
  </conditionalFormatting>
  <conditionalFormatting sqref="AM518">
    <cfRule type="expression" dxfId="1107" priority="363">
      <formula>IF(RIGHT(TEXT(AM518,"0.#"),1)=".",FALSE,TRUE)</formula>
    </cfRule>
    <cfRule type="expression" dxfId="1106" priority="364">
      <formula>IF(RIGHT(TEXT(AM518,"0.#"),1)=".",TRUE,FALSE)</formula>
    </cfRule>
  </conditionalFormatting>
  <conditionalFormatting sqref="AI519">
    <cfRule type="expression" dxfId="1105" priority="355">
      <formula>IF(RIGHT(TEXT(AI519,"0.#"),1)=".",FALSE,TRUE)</formula>
    </cfRule>
    <cfRule type="expression" dxfId="1104" priority="356">
      <formula>IF(RIGHT(TEXT(AI519,"0.#"),1)=".",TRUE,FALSE)</formula>
    </cfRule>
  </conditionalFormatting>
  <conditionalFormatting sqref="AI517">
    <cfRule type="expression" dxfId="1103" priority="359">
      <formula>IF(RIGHT(TEXT(AI517,"0.#"),1)=".",FALSE,TRUE)</formula>
    </cfRule>
    <cfRule type="expression" dxfId="1102" priority="360">
      <formula>IF(RIGHT(TEXT(AI517,"0.#"),1)=".",TRUE,FALSE)</formula>
    </cfRule>
  </conditionalFormatting>
  <conditionalFormatting sqref="AI518">
    <cfRule type="expression" dxfId="1101" priority="357">
      <formula>IF(RIGHT(TEXT(AI518,"0.#"),1)=".",FALSE,TRUE)</formula>
    </cfRule>
    <cfRule type="expression" dxfId="1100" priority="358">
      <formula>IF(RIGHT(TEXT(AI518,"0.#"),1)=".",TRUE,FALSE)</formula>
    </cfRule>
  </conditionalFormatting>
  <conditionalFormatting sqref="AM524">
    <cfRule type="expression" dxfId="1099" priority="349">
      <formula>IF(RIGHT(TEXT(AM524,"0.#"),1)=".",FALSE,TRUE)</formula>
    </cfRule>
    <cfRule type="expression" dxfId="1098" priority="350">
      <formula>IF(RIGHT(TEXT(AM524,"0.#"),1)=".",TRUE,FALSE)</formula>
    </cfRule>
  </conditionalFormatting>
  <conditionalFormatting sqref="AM522">
    <cfRule type="expression" dxfId="1097" priority="353">
      <formula>IF(RIGHT(TEXT(AM522,"0.#"),1)=".",FALSE,TRUE)</formula>
    </cfRule>
    <cfRule type="expression" dxfId="1096" priority="354">
      <formula>IF(RIGHT(TEXT(AM522,"0.#"),1)=".",TRUE,FALSE)</formula>
    </cfRule>
  </conditionalFormatting>
  <conditionalFormatting sqref="AM523">
    <cfRule type="expression" dxfId="1095" priority="351">
      <formula>IF(RIGHT(TEXT(AM523,"0.#"),1)=".",FALSE,TRUE)</formula>
    </cfRule>
    <cfRule type="expression" dxfId="1094" priority="352">
      <formula>IF(RIGHT(TEXT(AM523,"0.#"),1)=".",TRUE,FALSE)</formula>
    </cfRule>
  </conditionalFormatting>
  <conditionalFormatting sqref="AI524">
    <cfRule type="expression" dxfId="1093" priority="343">
      <formula>IF(RIGHT(TEXT(AI524,"0.#"),1)=".",FALSE,TRUE)</formula>
    </cfRule>
    <cfRule type="expression" dxfId="1092" priority="344">
      <formula>IF(RIGHT(TEXT(AI524,"0.#"),1)=".",TRUE,FALSE)</formula>
    </cfRule>
  </conditionalFormatting>
  <conditionalFormatting sqref="AI522">
    <cfRule type="expression" dxfId="1091" priority="347">
      <formula>IF(RIGHT(TEXT(AI522,"0.#"),1)=".",FALSE,TRUE)</formula>
    </cfRule>
    <cfRule type="expression" dxfId="1090" priority="348">
      <formula>IF(RIGHT(TEXT(AI522,"0.#"),1)=".",TRUE,FALSE)</formula>
    </cfRule>
  </conditionalFormatting>
  <conditionalFormatting sqref="AI523">
    <cfRule type="expression" dxfId="1089" priority="345">
      <formula>IF(RIGHT(TEXT(AI523,"0.#"),1)=".",FALSE,TRUE)</formula>
    </cfRule>
    <cfRule type="expression" dxfId="1088" priority="346">
      <formula>IF(RIGHT(TEXT(AI523,"0.#"),1)=".",TRUE,FALSE)</formula>
    </cfRule>
  </conditionalFormatting>
  <conditionalFormatting sqref="AM529">
    <cfRule type="expression" dxfId="1087" priority="337">
      <formula>IF(RIGHT(TEXT(AM529,"0.#"),1)=".",FALSE,TRUE)</formula>
    </cfRule>
    <cfRule type="expression" dxfId="1086" priority="338">
      <formula>IF(RIGHT(TEXT(AM529,"0.#"),1)=".",TRUE,FALSE)</formula>
    </cfRule>
  </conditionalFormatting>
  <conditionalFormatting sqref="AM527">
    <cfRule type="expression" dxfId="1085" priority="341">
      <formula>IF(RIGHT(TEXT(AM527,"0.#"),1)=".",FALSE,TRUE)</formula>
    </cfRule>
    <cfRule type="expression" dxfId="1084" priority="342">
      <formula>IF(RIGHT(TEXT(AM527,"0.#"),1)=".",TRUE,FALSE)</formula>
    </cfRule>
  </conditionalFormatting>
  <conditionalFormatting sqref="AM528">
    <cfRule type="expression" dxfId="1083" priority="339">
      <formula>IF(RIGHT(TEXT(AM528,"0.#"),1)=".",FALSE,TRUE)</formula>
    </cfRule>
    <cfRule type="expression" dxfId="1082" priority="340">
      <formula>IF(RIGHT(TEXT(AM528,"0.#"),1)=".",TRUE,FALSE)</formula>
    </cfRule>
  </conditionalFormatting>
  <conditionalFormatting sqref="AI529">
    <cfRule type="expression" dxfId="1081" priority="331">
      <formula>IF(RIGHT(TEXT(AI529,"0.#"),1)=".",FALSE,TRUE)</formula>
    </cfRule>
    <cfRule type="expression" dxfId="1080" priority="332">
      <formula>IF(RIGHT(TEXT(AI529,"0.#"),1)=".",TRUE,FALSE)</formula>
    </cfRule>
  </conditionalFormatting>
  <conditionalFormatting sqref="AI527">
    <cfRule type="expression" dxfId="1079" priority="335">
      <formula>IF(RIGHT(TEXT(AI527,"0.#"),1)=".",FALSE,TRUE)</formula>
    </cfRule>
    <cfRule type="expression" dxfId="1078" priority="336">
      <formula>IF(RIGHT(TEXT(AI527,"0.#"),1)=".",TRUE,FALSE)</formula>
    </cfRule>
  </conditionalFormatting>
  <conditionalFormatting sqref="AI528">
    <cfRule type="expression" dxfId="1077" priority="333">
      <formula>IF(RIGHT(TEXT(AI528,"0.#"),1)=".",FALSE,TRUE)</formula>
    </cfRule>
    <cfRule type="expression" dxfId="1076" priority="334">
      <formula>IF(RIGHT(TEXT(AI528,"0.#"),1)=".",TRUE,FALSE)</formula>
    </cfRule>
  </conditionalFormatting>
  <conditionalFormatting sqref="AM494">
    <cfRule type="expression" dxfId="1075" priority="409">
      <formula>IF(RIGHT(TEXT(AM494,"0.#"),1)=".",FALSE,TRUE)</formula>
    </cfRule>
    <cfRule type="expression" dxfId="1074" priority="410">
      <formula>IF(RIGHT(TEXT(AM494,"0.#"),1)=".",TRUE,FALSE)</formula>
    </cfRule>
  </conditionalFormatting>
  <conditionalFormatting sqref="AM492">
    <cfRule type="expression" dxfId="1073" priority="413">
      <formula>IF(RIGHT(TEXT(AM492,"0.#"),1)=".",FALSE,TRUE)</formula>
    </cfRule>
    <cfRule type="expression" dxfId="1072" priority="414">
      <formula>IF(RIGHT(TEXT(AM492,"0.#"),1)=".",TRUE,FALSE)</formula>
    </cfRule>
  </conditionalFormatting>
  <conditionalFormatting sqref="AM493">
    <cfRule type="expression" dxfId="1071" priority="411">
      <formula>IF(RIGHT(TEXT(AM493,"0.#"),1)=".",FALSE,TRUE)</formula>
    </cfRule>
    <cfRule type="expression" dxfId="1070" priority="412">
      <formula>IF(RIGHT(TEXT(AM493,"0.#"),1)=".",TRUE,FALSE)</formula>
    </cfRule>
  </conditionalFormatting>
  <conditionalFormatting sqref="AI494">
    <cfRule type="expression" dxfId="1069" priority="403">
      <formula>IF(RIGHT(TEXT(AI494,"0.#"),1)=".",FALSE,TRUE)</formula>
    </cfRule>
    <cfRule type="expression" dxfId="1068" priority="404">
      <formula>IF(RIGHT(TEXT(AI494,"0.#"),1)=".",TRUE,FALSE)</formula>
    </cfRule>
  </conditionalFormatting>
  <conditionalFormatting sqref="AI492">
    <cfRule type="expression" dxfId="1067" priority="407">
      <formula>IF(RIGHT(TEXT(AI492,"0.#"),1)=".",FALSE,TRUE)</formula>
    </cfRule>
    <cfRule type="expression" dxfId="1066" priority="408">
      <formula>IF(RIGHT(TEXT(AI492,"0.#"),1)=".",TRUE,FALSE)</formula>
    </cfRule>
  </conditionalFormatting>
  <conditionalFormatting sqref="AI493">
    <cfRule type="expression" dxfId="1065" priority="405">
      <formula>IF(RIGHT(TEXT(AI493,"0.#"),1)=".",FALSE,TRUE)</formula>
    </cfRule>
    <cfRule type="expression" dxfId="1064" priority="406">
      <formula>IF(RIGHT(TEXT(AI493,"0.#"),1)=".",TRUE,FALSE)</formula>
    </cfRule>
  </conditionalFormatting>
  <conditionalFormatting sqref="AM499">
    <cfRule type="expression" dxfId="1063" priority="397">
      <formula>IF(RIGHT(TEXT(AM499,"0.#"),1)=".",FALSE,TRUE)</formula>
    </cfRule>
    <cfRule type="expression" dxfId="1062" priority="398">
      <formula>IF(RIGHT(TEXT(AM499,"0.#"),1)=".",TRUE,FALSE)</formula>
    </cfRule>
  </conditionalFormatting>
  <conditionalFormatting sqref="AM497">
    <cfRule type="expression" dxfId="1061" priority="401">
      <formula>IF(RIGHT(TEXT(AM497,"0.#"),1)=".",FALSE,TRUE)</formula>
    </cfRule>
    <cfRule type="expression" dxfId="1060" priority="402">
      <formula>IF(RIGHT(TEXT(AM497,"0.#"),1)=".",TRUE,FALSE)</formula>
    </cfRule>
  </conditionalFormatting>
  <conditionalFormatting sqref="AM498">
    <cfRule type="expression" dxfId="1059" priority="399">
      <formula>IF(RIGHT(TEXT(AM498,"0.#"),1)=".",FALSE,TRUE)</formula>
    </cfRule>
    <cfRule type="expression" dxfId="1058" priority="400">
      <formula>IF(RIGHT(TEXT(AM498,"0.#"),1)=".",TRUE,FALSE)</formula>
    </cfRule>
  </conditionalFormatting>
  <conditionalFormatting sqref="AI499">
    <cfRule type="expression" dxfId="1057" priority="391">
      <formula>IF(RIGHT(TEXT(AI499,"0.#"),1)=".",FALSE,TRUE)</formula>
    </cfRule>
    <cfRule type="expression" dxfId="1056" priority="392">
      <formula>IF(RIGHT(TEXT(AI499,"0.#"),1)=".",TRUE,FALSE)</formula>
    </cfRule>
  </conditionalFormatting>
  <conditionalFormatting sqref="AI497">
    <cfRule type="expression" dxfId="1055" priority="395">
      <formula>IF(RIGHT(TEXT(AI497,"0.#"),1)=".",FALSE,TRUE)</formula>
    </cfRule>
    <cfRule type="expression" dxfId="1054" priority="396">
      <formula>IF(RIGHT(TEXT(AI497,"0.#"),1)=".",TRUE,FALSE)</formula>
    </cfRule>
  </conditionalFormatting>
  <conditionalFormatting sqref="AI498">
    <cfRule type="expression" dxfId="1053" priority="393">
      <formula>IF(RIGHT(TEXT(AI498,"0.#"),1)=".",FALSE,TRUE)</formula>
    </cfRule>
    <cfRule type="expression" dxfId="1052" priority="394">
      <formula>IF(RIGHT(TEXT(AI498,"0.#"),1)=".",TRUE,FALSE)</formula>
    </cfRule>
  </conditionalFormatting>
  <conditionalFormatting sqref="AM504">
    <cfRule type="expression" dxfId="1051" priority="385">
      <formula>IF(RIGHT(TEXT(AM504,"0.#"),1)=".",FALSE,TRUE)</formula>
    </cfRule>
    <cfRule type="expression" dxfId="1050" priority="386">
      <formula>IF(RIGHT(TEXT(AM504,"0.#"),1)=".",TRUE,FALSE)</formula>
    </cfRule>
  </conditionalFormatting>
  <conditionalFormatting sqref="AM502">
    <cfRule type="expression" dxfId="1049" priority="389">
      <formula>IF(RIGHT(TEXT(AM502,"0.#"),1)=".",FALSE,TRUE)</formula>
    </cfRule>
    <cfRule type="expression" dxfId="1048" priority="390">
      <formula>IF(RIGHT(TEXT(AM502,"0.#"),1)=".",TRUE,FALSE)</formula>
    </cfRule>
  </conditionalFormatting>
  <conditionalFormatting sqref="AM503">
    <cfRule type="expression" dxfId="1047" priority="387">
      <formula>IF(RIGHT(TEXT(AM503,"0.#"),1)=".",FALSE,TRUE)</formula>
    </cfRule>
    <cfRule type="expression" dxfId="1046" priority="388">
      <formula>IF(RIGHT(TEXT(AM503,"0.#"),1)=".",TRUE,FALSE)</formula>
    </cfRule>
  </conditionalFormatting>
  <conditionalFormatting sqref="AI504">
    <cfRule type="expression" dxfId="1045" priority="379">
      <formula>IF(RIGHT(TEXT(AI504,"0.#"),1)=".",FALSE,TRUE)</formula>
    </cfRule>
    <cfRule type="expression" dxfId="1044" priority="380">
      <formula>IF(RIGHT(TEXT(AI504,"0.#"),1)=".",TRUE,FALSE)</formula>
    </cfRule>
  </conditionalFormatting>
  <conditionalFormatting sqref="AI502">
    <cfRule type="expression" dxfId="1043" priority="383">
      <formula>IF(RIGHT(TEXT(AI502,"0.#"),1)=".",FALSE,TRUE)</formula>
    </cfRule>
    <cfRule type="expression" dxfId="1042" priority="384">
      <formula>IF(RIGHT(TEXT(AI502,"0.#"),1)=".",TRUE,FALSE)</formula>
    </cfRule>
  </conditionalFormatting>
  <conditionalFormatting sqref="AI503">
    <cfRule type="expression" dxfId="1041" priority="381">
      <formula>IF(RIGHT(TEXT(AI503,"0.#"),1)=".",FALSE,TRUE)</formula>
    </cfRule>
    <cfRule type="expression" dxfId="1040" priority="382">
      <formula>IF(RIGHT(TEXT(AI503,"0.#"),1)=".",TRUE,FALSE)</formula>
    </cfRule>
  </conditionalFormatting>
  <conditionalFormatting sqref="AM509">
    <cfRule type="expression" dxfId="1039" priority="373">
      <formula>IF(RIGHT(TEXT(AM509,"0.#"),1)=".",FALSE,TRUE)</formula>
    </cfRule>
    <cfRule type="expression" dxfId="1038" priority="374">
      <formula>IF(RIGHT(TEXT(AM509,"0.#"),1)=".",TRUE,FALSE)</formula>
    </cfRule>
  </conditionalFormatting>
  <conditionalFormatting sqref="AM507">
    <cfRule type="expression" dxfId="1037" priority="377">
      <formula>IF(RIGHT(TEXT(AM507,"0.#"),1)=".",FALSE,TRUE)</formula>
    </cfRule>
    <cfRule type="expression" dxfId="1036" priority="378">
      <formula>IF(RIGHT(TEXT(AM507,"0.#"),1)=".",TRUE,FALSE)</formula>
    </cfRule>
  </conditionalFormatting>
  <conditionalFormatting sqref="AM508">
    <cfRule type="expression" dxfId="1035" priority="375">
      <formula>IF(RIGHT(TEXT(AM508,"0.#"),1)=".",FALSE,TRUE)</formula>
    </cfRule>
    <cfRule type="expression" dxfId="1034" priority="376">
      <formula>IF(RIGHT(TEXT(AM508,"0.#"),1)=".",TRUE,FALSE)</formula>
    </cfRule>
  </conditionalFormatting>
  <conditionalFormatting sqref="AI509">
    <cfRule type="expression" dxfId="1033" priority="367">
      <formula>IF(RIGHT(TEXT(AI509,"0.#"),1)=".",FALSE,TRUE)</formula>
    </cfRule>
    <cfRule type="expression" dxfId="1032" priority="368">
      <formula>IF(RIGHT(TEXT(AI509,"0.#"),1)=".",TRUE,FALSE)</formula>
    </cfRule>
  </conditionalFormatting>
  <conditionalFormatting sqref="AI507">
    <cfRule type="expression" dxfId="1031" priority="371">
      <formula>IF(RIGHT(TEXT(AI507,"0.#"),1)=".",FALSE,TRUE)</formula>
    </cfRule>
    <cfRule type="expression" dxfId="1030" priority="372">
      <formula>IF(RIGHT(TEXT(AI507,"0.#"),1)=".",TRUE,FALSE)</formula>
    </cfRule>
  </conditionalFormatting>
  <conditionalFormatting sqref="AI508">
    <cfRule type="expression" dxfId="1029" priority="369">
      <formula>IF(RIGHT(TEXT(AI508,"0.#"),1)=".",FALSE,TRUE)</formula>
    </cfRule>
    <cfRule type="expression" dxfId="1028" priority="370">
      <formula>IF(RIGHT(TEXT(AI508,"0.#"),1)=".",TRUE,FALSE)</formula>
    </cfRule>
  </conditionalFormatting>
  <conditionalFormatting sqref="AM543">
    <cfRule type="expression" dxfId="1027" priority="325">
      <formula>IF(RIGHT(TEXT(AM543,"0.#"),1)=".",FALSE,TRUE)</formula>
    </cfRule>
    <cfRule type="expression" dxfId="1026" priority="326">
      <formula>IF(RIGHT(TEXT(AM543,"0.#"),1)=".",TRUE,FALSE)</formula>
    </cfRule>
  </conditionalFormatting>
  <conditionalFormatting sqref="AM541">
    <cfRule type="expression" dxfId="1025" priority="329">
      <formula>IF(RIGHT(TEXT(AM541,"0.#"),1)=".",FALSE,TRUE)</formula>
    </cfRule>
    <cfRule type="expression" dxfId="1024" priority="330">
      <formula>IF(RIGHT(TEXT(AM541,"0.#"),1)=".",TRUE,FALSE)</formula>
    </cfRule>
  </conditionalFormatting>
  <conditionalFormatting sqref="AM542">
    <cfRule type="expression" dxfId="1023" priority="327">
      <formula>IF(RIGHT(TEXT(AM542,"0.#"),1)=".",FALSE,TRUE)</formula>
    </cfRule>
    <cfRule type="expression" dxfId="1022" priority="328">
      <formula>IF(RIGHT(TEXT(AM542,"0.#"),1)=".",TRUE,FALSE)</formula>
    </cfRule>
  </conditionalFormatting>
  <conditionalFormatting sqref="AI543">
    <cfRule type="expression" dxfId="1021" priority="319">
      <formula>IF(RIGHT(TEXT(AI543,"0.#"),1)=".",FALSE,TRUE)</formula>
    </cfRule>
    <cfRule type="expression" dxfId="1020" priority="320">
      <formula>IF(RIGHT(TEXT(AI543,"0.#"),1)=".",TRUE,FALSE)</formula>
    </cfRule>
  </conditionalFormatting>
  <conditionalFormatting sqref="AI541">
    <cfRule type="expression" dxfId="1019" priority="323">
      <formula>IF(RIGHT(TEXT(AI541,"0.#"),1)=".",FALSE,TRUE)</formula>
    </cfRule>
    <cfRule type="expression" dxfId="1018" priority="324">
      <formula>IF(RIGHT(TEXT(AI541,"0.#"),1)=".",TRUE,FALSE)</formula>
    </cfRule>
  </conditionalFormatting>
  <conditionalFormatting sqref="AI542">
    <cfRule type="expression" dxfId="1017" priority="321">
      <formula>IF(RIGHT(TEXT(AI542,"0.#"),1)=".",FALSE,TRUE)</formula>
    </cfRule>
    <cfRule type="expression" dxfId="1016" priority="322">
      <formula>IF(RIGHT(TEXT(AI542,"0.#"),1)=".",TRUE,FALSE)</formula>
    </cfRule>
  </conditionalFormatting>
  <conditionalFormatting sqref="AM568">
    <cfRule type="expression" dxfId="1015" priority="313">
      <formula>IF(RIGHT(TEXT(AM568,"0.#"),1)=".",FALSE,TRUE)</formula>
    </cfRule>
    <cfRule type="expression" dxfId="1014" priority="314">
      <formula>IF(RIGHT(TEXT(AM568,"0.#"),1)=".",TRUE,FALSE)</formula>
    </cfRule>
  </conditionalFormatting>
  <conditionalFormatting sqref="AM566">
    <cfRule type="expression" dxfId="1013" priority="317">
      <formula>IF(RIGHT(TEXT(AM566,"0.#"),1)=".",FALSE,TRUE)</formula>
    </cfRule>
    <cfRule type="expression" dxfId="1012" priority="318">
      <formula>IF(RIGHT(TEXT(AM566,"0.#"),1)=".",TRUE,FALSE)</formula>
    </cfRule>
  </conditionalFormatting>
  <conditionalFormatting sqref="AM567">
    <cfRule type="expression" dxfId="1011" priority="315">
      <formula>IF(RIGHT(TEXT(AM567,"0.#"),1)=".",FALSE,TRUE)</formula>
    </cfRule>
    <cfRule type="expression" dxfId="1010" priority="316">
      <formula>IF(RIGHT(TEXT(AM567,"0.#"),1)=".",TRUE,FALSE)</formula>
    </cfRule>
  </conditionalFormatting>
  <conditionalFormatting sqref="AI568">
    <cfRule type="expression" dxfId="1009" priority="307">
      <formula>IF(RIGHT(TEXT(AI568,"0.#"),1)=".",FALSE,TRUE)</formula>
    </cfRule>
    <cfRule type="expression" dxfId="1008" priority="308">
      <formula>IF(RIGHT(TEXT(AI568,"0.#"),1)=".",TRUE,FALSE)</formula>
    </cfRule>
  </conditionalFormatting>
  <conditionalFormatting sqref="AI566">
    <cfRule type="expression" dxfId="1007" priority="311">
      <formula>IF(RIGHT(TEXT(AI566,"0.#"),1)=".",FALSE,TRUE)</formula>
    </cfRule>
    <cfRule type="expression" dxfId="1006" priority="312">
      <formula>IF(RIGHT(TEXT(AI566,"0.#"),1)=".",TRUE,FALSE)</formula>
    </cfRule>
  </conditionalFormatting>
  <conditionalFormatting sqref="AI567">
    <cfRule type="expression" dxfId="1005" priority="309">
      <formula>IF(RIGHT(TEXT(AI567,"0.#"),1)=".",FALSE,TRUE)</formula>
    </cfRule>
    <cfRule type="expression" dxfId="1004" priority="310">
      <formula>IF(RIGHT(TEXT(AI567,"0.#"),1)=".",TRUE,FALSE)</formula>
    </cfRule>
  </conditionalFormatting>
  <conditionalFormatting sqref="AM573">
    <cfRule type="expression" dxfId="1003" priority="253">
      <formula>IF(RIGHT(TEXT(AM573,"0.#"),1)=".",FALSE,TRUE)</formula>
    </cfRule>
    <cfRule type="expression" dxfId="1002" priority="254">
      <formula>IF(RIGHT(TEXT(AM573,"0.#"),1)=".",TRUE,FALSE)</formula>
    </cfRule>
  </conditionalFormatting>
  <conditionalFormatting sqref="AM571">
    <cfRule type="expression" dxfId="1001" priority="257">
      <formula>IF(RIGHT(TEXT(AM571,"0.#"),1)=".",FALSE,TRUE)</formula>
    </cfRule>
    <cfRule type="expression" dxfId="1000" priority="258">
      <formula>IF(RIGHT(TEXT(AM571,"0.#"),1)=".",TRUE,FALSE)</formula>
    </cfRule>
  </conditionalFormatting>
  <conditionalFormatting sqref="AM572">
    <cfRule type="expression" dxfId="999" priority="255">
      <formula>IF(RIGHT(TEXT(AM572,"0.#"),1)=".",FALSE,TRUE)</formula>
    </cfRule>
    <cfRule type="expression" dxfId="998" priority="256">
      <formula>IF(RIGHT(TEXT(AM572,"0.#"),1)=".",TRUE,FALSE)</formula>
    </cfRule>
  </conditionalFormatting>
  <conditionalFormatting sqref="AI573">
    <cfRule type="expression" dxfId="997" priority="247">
      <formula>IF(RIGHT(TEXT(AI573,"0.#"),1)=".",FALSE,TRUE)</formula>
    </cfRule>
    <cfRule type="expression" dxfId="996" priority="248">
      <formula>IF(RIGHT(TEXT(AI573,"0.#"),1)=".",TRUE,FALSE)</formula>
    </cfRule>
  </conditionalFormatting>
  <conditionalFormatting sqref="AI571">
    <cfRule type="expression" dxfId="995" priority="251">
      <formula>IF(RIGHT(TEXT(AI571,"0.#"),1)=".",FALSE,TRUE)</formula>
    </cfRule>
    <cfRule type="expression" dxfId="994" priority="252">
      <formula>IF(RIGHT(TEXT(AI571,"0.#"),1)=".",TRUE,FALSE)</formula>
    </cfRule>
  </conditionalFormatting>
  <conditionalFormatting sqref="AI572">
    <cfRule type="expression" dxfId="993" priority="249">
      <formula>IF(RIGHT(TEXT(AI572,"0.#"),1)=".",FALSE,TRUE)</formula>
    </cfRule>
    <cfRule type="expression" dxfId="992" priority="250">
      <formula>IF(RIGHT(TEXT(AI572,"0.#"),1)=".",TRUE,FALSE)</formula>
    </cfRule>
  </conditionalFormatting>
  <conditionalFormatting sqref="AM578">
    <cfRule type="expression" dxfId="991" priority="241">
      <formula>IF(RIGHT(TEXT(AM578,"0.#"),1)=".",FALSE,TRUE)</formula>
    </cfRule>
    <cfRule type="expression" dxfId="990" priority="242">
      <formula>IF(RIGHT(TEXT(AM578,"0.#"),1)=".",TRUE,FALSE)</formula>
    </cfRule>
  </conditionalFormatting>
  <conditionalFormatting sqref="AM576">
    <cfRule type="expression" dxfId="989" priority="245">
      <formula>IF(RIGHT(TEXT(AM576,"0.#"),1)=".",FALSE,TRUE)</formula>
    </cfRule>
    <cfRule type="expression" dxfId="988" priority="246">
      <formula>IF(RIGHT(TEXT(AM576,"0.#"),1)=".",TRUE,FALSE)</formula>
    </cfRule>
  </conditionalFormatting>
  <conditionalFormatting sqref="AM577">
    <cfRule type="expression" dxfId="987" priority="243">
      <formula>IF(RIGHT(TEXT(AM577,"0.#"),1)=".",FALSE,TRUE)</formula>
    </cfRule>
    <cfRule type="expression" dxfId="986" priority="244">
      <formula>IF(RIGHT(TEXT(AM577,"0.#"),1)=".",TRUE,FALSE)</formula>
    </cfRule>
  </conditionalFormatting>
  <conditionalFormatting sqref="AI578">
    <cfRule type="expression" dxfId="985" priority="235">
      <formula>IF(RIGHT(TEXT(AI578,"0.#"),1)=".",FALSE,TRUE)</formula>
    </cfRule>
    <cfRule type="expression" dxfId="984" priority="236">
      <formula>IF(RIGHT(TEXT(AI578,"0.#"),1)=".",TRUE,FALSE)</formula>
    </cfRule>
  </conditionalFormatting>
  <conditionalFormatting sqref="AI576">
    <cfRule type="expression" dxfId="983" priority="239">
      <formula>IF(RIGHT(TEXT(AI576,"0.#"),1)=".",FALSE,TRUE)</formula>
    </cfRule>
    <cfRule type="expression" dxfId="982" priority="240">
      <formula>IF(RIGHT(TEXT(AI576,"0.#"),1)=".",TRUE,FALSE)</formula>
    </cfRule>
  </conditionalFormatting>
  <conditionalFormatting sqref="AI577">
    <cfRule type="expression" dxfId="981" priority="237">
      <formula>IF(RIGHT(TEXT(AI577,"0.#"),1)=".",FALSE,TRUE)</formula>
    </cfRule>
    <cfRule type="expression" dxfId="980" priority="238">
      <formula>IF(RIGHT(TEXT(AI577,"0.#"),1)=".",TRUE,FALSE)</formula>
    </cfRule>
  </conditionalFormatting>
  <conditionalFormatting sqref="AM583">
    <cfRule type="expression" dxfId="979" priority="229">
      <formula>IF(RIGHT(TEXT(AM583,"0.#"),1)=".",FALSE,TRUE)</formula>
    </cfRule>
    <cfRule type="expression" dxfId="978" priority="230">
      <formula>IF(RIGHT(TEXT(AM583,"0.#"),1)=".",TRUE,FALSE)</formula>
    </cfRule>
  </conditionalFormatting>
  <conditionalFormatting sqref="AM581">
    <cfRule type="expression" dxfId="977" priority="233">
      <formula>IF(RIGHT(TEXT(AM581,"0.#"),1)=".",FALSE,TRUE)</formula>
    </cfRule>
    <cfRule type="expression" dxfId="976" priority="234">
      <formula>IF(RIGHT(TEXT(AM581,"0.#"),1)=".",TRUE,FALSE)</formula>
    </cfRule>
  </conditionalFormatting>
  <conditionalFormatting sqref="AM582">
    <cfRule type="expression" dxfId="975" priority="231">
      <formula>IF(RIGHT(TEXT(AM582,"0.#"),1)=".",FALSE,TRUE)</formula>
    </cfRule>
    <cfRule type="expression" dxfId="974" priority="232">
      <formula>IF(RIGHT(TEXT(AM582,"0.#"),1)=".",TRUE,FALSE)</formula>
    </cfRule>
  </conditionalFormatting>
  <conditionalFormatting sqref="AI583">
    <cfRule type="expression" dxfId="973" priority="223">
      <formula>IF(RIGHT(TEXT(AI583,"0.#"),1)=".",FALSE,TRUE)</formula>
    </cfRule>
    <cfRule type="expression" dxfId="972" priority="224">
      <formula>IF(RIGHT(TEXT(AI583,"0.#"),1)=".",TRUE,FALSE)</formula>
    </cfRule>
  </conditionalFormatting>
  <conditionalFormatting sqref="AI581">
    <cfRule type="expression" dxfId="971" priority="227">
      <formula>IF(RIGHT(TEXT(AI581,"0.#"),1)=".",FALSE,TRUE)</formula>
    </cfRule>
    <cfRule type="expression" dxfId="970" priority="228">
      <formula>IF(RIGHT(TEXT(AI581,"0.#"),1)=".",TRUE,FALSE)</formula>
    </cfRule>
  </conditionalFormatting>
  <conditionalFormatting sqref="AI582">
    <cfRule type="expression" dxfId="969" priority="225">
      <formula>IF(RIGHT(TEXT(AI582,"0.#"),1)=".",FALSE,TRUE)</formula>
    </cfRule>
    <cfRule type="expression" dxfId="968" priority="226">
      <formula>IF(RIGHT(TEXT(AI582,"0.#"),1)=".",TRUE,FALSE)</formula>
    </cfRule>
  </conditionalFormatting>
  <conditionalFormatting sqref="AM548">
    <cfRule type="expression" dxfId="967" priority="301">
      <formula>IF(RIGHT(TEXT(AM548,"0.#"),1)=".",FALSE,TRUE)</formula>
    </cfRule>
    <cfRule type="expression" dxfId="966" priority="302">
      <formula>IF(RIGHT(TEXT(AM548,"0.#"),1)=".",TRUE,FALSE)</formula>
    </cfRule>
  </conditionalFormatting>
  <conditionalFormatting sqref="AM546">
    <cfRule type="expression" dxfId="965" priority="305">
      <formula>IF(RIGHT(TEXT(AM546,"0.#"),1)=".",FALSE,TRUE)</formula>
    </cfRule>
    <cfRule type="expression" dxfId="964" priority="306">
      <formula>IF(RIGHT(TEXT(AM546,"0.#"),1)=".",TRUE,FALSE)</formula>
    </cfRule>
  </conditionalFormatting>
  <conditionalFormatting sqref="AM547">
    <cfRule type="expression" dxfId="963" priority="303">
      <formula>IF(RIGHT(TEXT(AM547,"0.#"),1)=".",FALSE,TRUE)</formula>
    </cfRule>
    <cfRule type="expression" dxfId="962" priority="304">
      <formula>IF(RIGHT(TEXT(AM547,"0.#"),1)=".",TRUE,FALSE)</formula>
    </cfRule>
  </conditionalFormatting>
  <conditionalFormatting sqref="AI548">
    <cfRule type="expression" dxfId="961" priority="295">
      <formula>IF(RIGHT(TEXT(AI548,"0.#"),1)=".",FALSE,TRUE)</formula>
    </cfRule>
    <cfRule type="expression" dxfId="960" priority="296">
      <formula>IF(RIGHT(TEXT(AI548,"0.#"),1)=".",TRUE,FALSE)</formula>
    </cfRule>
  </conditionalFormatting>
  <conditionalFormatting sqref="AI546">
    <cfRule type="expression" dxfId="959" priority="299">
      <formula>IF(RIGHT(TEXT(AI546,"0.#"),1)=".",FALSE,TRUE)</formula>
    </cfRule>
    <cfRule type="expression" dxfId="958" priority="300">
      <formula>IF(RIGHT(TEXT(AI546,"0.#"),1)=".",TRUE,FALSE)</formula>
    </cfRule>
  </conditionalFormatting>
  <conditionalFormatting sqref="AI547">
    <cfRule type="expression" dxfId="957" priority="297">
      <formula>IF(RIGHT(TEXT(AI547,"0.#"),1)=".",FALSE,TRUE)</formula>
    </cfRule>
    <cfRule type="expression" dxfId="956" priority="298">
      <formula>IF(RIGHT(TEXT(AI547,"0.#"),1)=".",TRUE,FALSE)</formula>
    </cfRule>
  </conditionalFormatting>
  <conditionalFormatting sqref="AM553">
    <cfRule type="expression" dxfId="955" priority="289">
      <formula>IF(RIGHT(TEXT(AM553,"0.#"),1)=".",FALSE,TRUE)</formula>
    </cfRule>
    <cfRule type="expression" dxfId="954" priority="290">
      <formula>IF(RIGHT(TEXT(AM553,"0.#"),1)=".",TRUE,FALSE)</formula>
    </cfRule>
  </conditionalFormatting>
  <conditionalFormatting sqref="AM551">
    <cfRule type="expression" dxfId="953" priority="293">
      <formula>IF(RIGHT(TEXT(AM551,"0.#"),1)=".",FALSE,TRUE)</formula>
    </cfRule>
    <cfRule type="expression" dxfId="952" priority="294">
      <formula>IF(RIGHT(TEXT(AM551,"0.#"),1)=".",TRUE,FALSE)</formula>
    </cfRule>
  </conditionalFormatting>
  <conditionalFormatting sqref="AM552">
    <cfRule type="expression" dxfId="951" priority="291">
      <formula>IF(RIGHT(TEXT(AM552,"0.#"),1)=".",FALSE,TRUE)</formula>
    </cfRule>
    <cfRule type="expression" dxfId="950" priority="292">
      <formula>IF(RIGHT(TEXT(AM552,"0.#"),1)=".",TRUE,FALSE)</formula>
    </cfRule>
  </conditionalFormatting>
  <conditionalFormatting sqref="AI553">
    <cfRule type="expression" dxfId="949" priority="283">
      <formula>IF(RIGHT(TEXT(AI553,"0.#"),1)=".",FALSE,TRUE)</formula>
    </cfRule>
    <cfRule type="expression" dxfId="948" priority="284">
      <formula>IF(RIGHT(TEXT(AI553,"0.#"),1)=".",TRUE,FALSE)</formula>
    </cfRule>
  </conditionalFormatting>
  <conditionalFormatting sqref="AI551">
    <cfRule type="expression" dxfId="947" priority="287">
      <formula>IF(RIGHT(TEXT(AI551,"0.#"),1)=".",FALSE,TRUE)</formula>
    </cfRule>
    <cfRule type="expression" dxfId="946" priority="288">
      <formula>IF(RIGHT(TEXT(AI551,"0.#"),1)=".",TRUE,FALSE)</formula>
    </cfRule>
  </conditionalFormatting>
  <conditionalFormatting sqref="AI552">
    <cfRule type="expression" dxfId="945" priority="285">
      <formula>IF(RIGHT(TEXT(AI552,"0.#"),1)=".",FALSE,TRUE)</formula>
    </cfRule>
    <cfRule type="expression" dxfId="944" priority="286">
      <formula>IF(RIGHT(TEXT(AI552,"0.#"),1)=".",TRUE,FALSE)</formula>
    </cfRule>
  </conditionalFormatting>
  <conditionalFormatting sqref="AM558">
    <cfRule type="expression" dxfId="943" priority="277">
      <formula>IF(RIGHT(TEXT(AM558,"0.#"),1)=".",FALSE,TRUE)</formula>
    </cfRule>
    <cfRule type="expression" dxfId="942" priority="278">
      <formula>IF(RIGHT(TEXT(AM558,"0.#"),1)=".",TRUE,FALSE)</formula>
    </cfRule>
  </conditionalFormatting>
  <conditionalFormatting sqref="AM556">
    <cfRule type="expression" dxfId="941" priority="281">
      <formula>IF(RIGHT(TEXT(AM556,"0.#"),1)=".",FALSE,TRUE)</formula>
    </cfRule>
    <cfRule type="expression" dxfId="940" priority="282">
      <formula>IF(RIGHT(TEXT(AM556,"0.#"),1)=".",TRUE,FALSE)</formula>
    </cfRule>
  </conditionalFormatting>
  <conditionalFormatting sqref="AM557">
    <cfRule type="expression" dxfId="939" priority="279">
      <formula>IF(RIGHT(TEXT(AM557,"0.#"),1)=".",FALSE,TRUE)</formula>
    </cfRule>
    <cfRule type="expression" dxfId="938" priority="280">
      <formula>IF(RIGHT(TEXT(AM557,"0.#"),1)=".",TRUE,FALSE)</formula>
    </cfRule>
  </conditionalFormatting>
  <conditionalFormatting sqref="AI558">
    <cfRule type="expression" dxfId="937" priority="271">
      <formula>IF(RIGHT(TEXT(AI558,"0.#"),1)=".",FALSE,TRUE)</formula>
    </cfRule>
    <cfRule type="expression" dxfId="936" priority="272">
      <formula>IF(RIGHT(TEXT(AI558,"0.#"),1)=".",TRUE,FALSE)</formula>
    </cfRule>
  </conditionalFormatting>
  <conditionalFormatting sqref="AI556">
    <cfRule type="expression" dxfId="935" priority="275">
      <formula>IF(RIGHT(TEXT(AI556,"0.#"),1)=".",FALSE,TRUE)</formula>
    </cfRule>
    <cfRule type="expression" dxfId="934" priority="276">
      <formula>IF(RIGHT(TEXT(AI556,"0.#"),1)=".",TRUE,FALSE)</formula>
    </cfRule>
  </conditionalFormatting>
  <conditionalFormatting sqref="AI557">
    <cfRule type="expression" dxfId="933" priority="273">
      <formula>IF(RIGHT(TEXT(AI557,"0.#"),1)=".",FALSE,TRUE)</formula>
    </cfRule>
    <cfRule type="expression" dxfId="932" priority="274">
      <formula>IF(RIGHT(TEXT(AI557,"0.#"),1)=".",TRUE,FALSE)</formula>
    </cfRule>
  </conditionalFormatting>
  <conditionalFormatting sqref="AM563">
    <cfRule type="expression" dxfId="931" priority="265">
      <formula>IF(RIGHT(TEXT(AM563,"0.#"),1)=".",FALSE,TRUE)</formula>
    </cfRule>
    <cfRule type="expression" dxfId="930" priority="266">
      <formula>IF(RIGHT(TEXT(AM563,"0.#"),1)=".",TRUE,FALSE)</formula>
    </cfRule>
  </conditionalFormatting>
  <conditionalFormatting sqref="AM561">
    <cfRule type="expression" dxfId="929" priority="269">
      <formula>IF(RIGHT(TEXT(AM561,"0.#"),1)=".",FALSE,TRUE)</formula>
    </cfRule>
    <cfRule type="expression" dxfId="928" priority="270">
      <formula>IF(RIGHT(TEXT(AM561,"0.#"),1)=".",TRUE,FALSE)</formula>
    </cfRule>
  </conditionalFormatting>
  <conditionalFormatting sqref="AM562">
    <cfRule type="expression" dxfId="927" priority="267">
      <formula>IF(RIGHT(TEXT(AM562,"0.#"),1)=".",FALSE,TRUE)</formula>
    </cfRule>
    <cfRule type="expression" dxfId="926" priority="268">
      <formula>IF(RIGHT(TEXT(AM562,"0.#"),1)=".",TRUE,FALSE)</formula>
    </cfRule>
  </conditionalFormatting>
  <conditionalFormatting sqref="AI563">
    <cfRule type="expression" dxfId="925" priority="259">
      <formula>IF(RIGHT(TEXT(AI563,"0.#"),1)=".",FALSE,TRUE)</formula>
    </cfRule>
    <cfRule type="expression" dxfId="924" priority="260">
      <formula>IF(RIGHT(TEXT(AI563,"0.#"),1)=".",TRUE,FALSE)</formula>
    </cfRule>
  </conditionalFormatting>
  <conditionalFormatting sqref="AI561">
    <cfRule type="expression" dxfId="923" priority="263">
      <formula>IF(RIGHT(TEXT(AI561,"0.#"),1)=".",FALSE,TRUE)</formula>
    </cfRule>
    <cfRule type="expression" dxfId="922" priority="264">
      <formula>IF(RIGHT(TEXT(AI561,"0.#"),1)=".",TRUE,FALSE)</formula>
    </cfRule>
  </conditionalFormatting>
  <conditionalFormatting sqref="AI562">
    <cfRule type="expression" dxfId="921" priority="261">
      <formula>IF(RIGHT(TEXT(AI562,"0.#"),1)=".",FALSE,TRUE)</formula>
    </cfRule>
    <cfRule type="expression" dxfId="920" priority="262">
      <formula>IF(RIGHT(TEXT(AI562,"0.#"),1)=".",TRUE,FALSE)</formula>
    </cfRule>
  </conditionalFormatting>
  <conditionalFormatting sqref="AM597">
    <cfRule type="expression" dxfId="919" priority="217">
      <formula>IF(RIGHT(TEXT(AM597,"0.#"),1)=".",FALSE,TRUE)</formula>
    </cfRule>
    <cfRule type="expression" dxfId="918" priority="218">
      <formula>IF(RIGHT(TEXT(AM597,"0.#"),1)=".",TRUE,FALSE)</formula>
    </cfRule>
  </conditionalFormatting>
  <conditionalFormatting sqref="AM595">
    <cfRule type="expression" dxfId="917" priority="221">
      <formula>IF(RIGHT(TEXT(AM595,"0.#"),1)=".",FALSE,TRUE)</formula>
    </cfRule>
    <cfRule type="expression" dxfId="916" priority="222">
      <formula>IF(RIGHT(TEXT(AM595,"0.#"),1)=".",TRUE,FALSE)</formula>
    </cfRule>
  </conditionalFormatting>
  <conditionalFormatting sqref="AM596">
    <cfRule type="expression" dxfId="915" priority="219">
      <formula>IF(RIGHT(TEXT(AM596,"0.#"),1)=".",FALSE,TRUE)</formula>
    </cfRule>
    <cfRule type="expression" dxfId="914" priority="220">
      <formula>IF(RIGHT(TEXT(AM596,"0.#"),1)=".",TRUE,FALSE)</formula>
    </cfRule>
  </conditionalFormatting>
  <conditionalFormatting sqref="AI597">
    <cfRule type="expression" dxfId="913" priority="211">
      <formula>IF(RIGHT(TEXT(AI597,"0.#"),1)=".",FALSE,TRUE)</formula>
    </cfRule>
    <cfRule type="expression" dxfId="912" priority="212">
      <formula>IF(RIGHT(TEXT(AI597,"0.#"),1)=".",TRUE,FALSE)</formula>
    </cfRule>
  </conditionalFormatting>
  <conditionalFormatting sqref="AI595">
    <cfRule type="expression" dxfId="911" priority="215">
      <formula>IF(RIGHT(TEXT(AI595,"0.#"),1)=".",FALSE,TRUE)</formula>
    </cfRule>
    <cfRule type="expression" dxfId="910" priority="216">
      <formula>IF(RIGHT(TEXT(AI595,"0.#"),1)=".",TRUE,FALSE)</formula>
    </cfRule>
  </conditionalFormatting>
  <conditionalFormatting sqref="AI596">
    <cfRule type="expression" dxfId="909" priority="213">
      <formula>IF(RIGHT(TEXT(AI596,"0.#"),1)=".",FALSE,TRUE)</formula>
    </cfRule>
    <cfRule type="expression" dxfId="908" priority="214">
      <formula>IF(RIGHT(TEXT(AI596,"0.#"),1)=".",TRUE,FALSE)</formula>
    </cfRule>
  </conditionalFormatting>
  <conditionalFormatting sqref="AM622">
    <cfRule type="expression" dxfId="907" priority="205">
      <formula>IF(RIGHT(TEXT(AM622,"0.#"),1)=".",FALSE,TRUE)</formula>
    </cfRule>
    <cfRule type="expression" dxfId="906" priority="206">
      <formula>IF(RIGHT(TEXT(AM622,"0.#"),1)=".",TRUE,FALSE)</formula>
    </cfRule>
  </conditionalFormatting>
  <conditionalFormatting sqref="AM620">
    <cfRule type="expression" dxfId="905" priority="209">
      <formula>IF(RIGHT(TEXT(AM620,"0.#"),1)=".",FALSE,TRUE)</formula>
    </cfRule>
    <cfRule type="expression" dxfId="904" priority="210">
      <formula>IF(RIGHT(TEXT(AM620,"0.#"),1)=".",TRUE,FALSE)</formula>
    </cfRule>
  </conditionalFormatting>
  <conditionalFormatting sqref="AM621">
    <cfRule type="expression" dxfId="903" priority="207">
      <formula>IF(RIGHT(TEXT(AM621,"0.#"),1)=".",FALSE,TRUE)</formula>
    </cfRule>
    <cfRule type="expression" dxfId="902" priority="208">
      <formula>IF(RIGHT(TEXT(AM621,"0.#"),1)=".",TRUE,FALSE)</formula>
    </cfRule>
  </conditionalFormatting>
  <conditionalFormatting sqref="AI622">
    <cfRule type="expression" dxfId="901" priority="199">
      <formula>IF(RIGHT(TEXT(AI622,"0.#"),1)=".",FALSE,TRUE)</formula>
    </cfRule>
    <cfRule type="expression" dxfId="900" priority="200">
      <formula>IF(RIGHT(TEXT(AI622,"0.#"),1)=".",TRUE,FALSE)</formula>
    </cfRule>
  </conditionalFormatting>
  <conditionalFormatting sqref="AI620">
    <cfRule type="expression" dxfId="899" priority="203">
      <formula>IF(RIGHT(TEXT(AI620,"0.#"),1)=".",FALSE,TRUE)</formula>
    </cfRule>
    <cfRule type="expression" dxfId="898" priority="204">
      <formula>IF(RIGHT(TEXT(AI620,"0.#"),1)=".",TRUE,FALSE)</formula>
    </cfRule>
  </conditionalFormatting>
  <conditionalFormatting sqref="AI621">
    <cfRule type="expression" dxfId="897" priority="201">
      <formula>IF(RIGHT(TEXT(AI621,"0.#"),1)=".",FALSE,TRUE)</formula>
    </cfRule>
    <cfRule type="expression" dxfId="896" priority="202">
      <formula>IF(RIGHT(TEXT(AI621,"0.#"),1)=".",TRUE,FALSE)</formula>
    </cfRule>
  </conditionalFormatting>
  <conditionalFormatting sqref="AM627">
    <cfRule type="expression" dxfId="895" priority="145">
      <formula>IF(RIGHT(TEXT(AM627,"0.#"),1)=".",FALSE,TRUE)</formula>
    </cfRule>
    <cfRule type="expression" dxfId="894" priority="146">
      <formula>IF(RIGHT(TEXT(AM627,"0.#"),1)=".",TRUE,FALSE)</formula>
    </cfRule>
  </conditionalFormatting>
  <conditionalFormatting sqref="AM625">
    <cfRule type="expression" dxfId="893" priority="149">
      <formula>IF(RIGHT(TEXT(AM625,"0.#"),1)=".",FALSE,TRUE)</formula>
    </cfRule>
    <cfRule type="expression" dxfId="892" priority="150">
      <formula>IF(RIGHT(TEXT(AM625,"0.#"),1)=".",TRUE,FALSE)</formula>
    </cfRule>
  </conditionalFormatting>
  <conditionalFormatting sqref="AM626">
    <cfRule type="expression" dxfId="891" priority="147">
      <formula>IF(RIGHT(TEXT(AM626,"0.#"),1)=".",FALSE,TRUE)</formula>
    </cfRule>
    <cfRule type="expression" dxfId="890" priority="148">
      <formula>IF(RIGHT(TEXT(AM626,"0.#"),1)=".",TRUE,FALSE)</formula>
    </cfRule>
  </conditionalFormatting>
  <conditionalFormatting sqref="AI627">
    <cfRule type="expression" dxfId="889" priority="139">
      <formula>IF(RIGHT(TEXT(AI627,"0.#"),1)=".",FALSE,TRUE)</formula>
    </cfRule>
    <cfRule type="expression" dxfId="888" priority="140">
      <formula>IF(RIGHT(TEXT(AI627,"0.#"),1)=".",TRUE,FALSE)</formula>
    </cfRule>
  </conditionalFormatting>
  <conditionalFormatting sqref="AI625">
    <cfRule type="expression" dxfId="887" priority="143">
      <formula>IF(RIGHT(TEXT(AI625,"0.#"),1)=".",FALSE,TRUE)</formula>
    </cfRule>
    <cfRule type="expression" dxfId="886" priority="144">
      <formula>IF(RIGHT(TEXT(AI625,"0.#"),1)=".",TRUE,FALSE)</formula>
    </cfRule>
  </conditionalFormatting>
  <conditionalFormatting sqref="AI626">
    <cfRule type="expression" dxfId="885" priority="141">
      <formula>IF(RIGHT(TEXT(AI626,"0.#"),1)=".",FALSE,TRUE)</formula>
    </cfRule>
    <cfRule type="expression" dxfId="884" priority="142">
      <formula>IF(RIGHT(TEXT(AI626,"0.#"),1)=".",TRUE,FALSE)</formula>
    </cfRule>
  </conditionalFormatting>
  <conditionalFormatting sqref="AM632">
    <cfRule type="expression" dxfId="883" priority="133">
      <formula>IF(RIGHT(TEXT(AM632,"0.#"),1)=".",FALSE,TRUE)</formula>
    </cfRule>
    <cfRule type="expression" dxfId="882" priority="134">
      <formula>IF(RIGHT(TEXT(AM632,"0.#"),1)=".",TRUE,FALSE)</formula>
    </cfRule>
  </conditionalFormatting>
  <conditionalFormatting sqref="AM630">
    <cfRule type="expression" dxfId="881" priority="137">
      <formula>IF(RIGHT(TEXT(AM630,"0.#"),1)=".",FALSE,TRUE)</formula>
    </cfRule>
    <cfRule type="expression" dxfId="880" priority="138">
      <formula>IF(RIGHT(TEXT(AM630,"0.#"),1)=".",TRUE,FALSE)</formula>
    </cfRule>
  </conditionalFormatting>
  <conditionalFormatting sqref="AM631">
    <cfRule type="expression" dxfId="879" priority="135">
      <formula>IF(RIGHT(TEXT(AM631,"0.#"),1)=".",FALSE,TRUE)</formula>
    </cfRule>
    <cfRule type="expression" dxfId="878" priority="136">
      <formula>IF(RIGHT(TEXT(AM631,"0.#"),1)=".",TRUE,FALSE)</formula>
    </cfRule>
  </conditionalFormatting>
  <conditionalFormatting sqref="AI632">
    <cfRule type="expression" dxfId="877" priority="127">
      <formula>IF(RIGHT(TEXT(AI632,"0.#"),1)=".",FALSE,TRUE)</formula>
    </cfRule>
    <cfRule type="expression" dxfId="876" priority="128">
      <formula>IF(RIGHT(TEXT(AI632,"0.#"),1)=".",TRUE,FALSE)</formula>
    </cfRule>
  </conditionalFormatting>
  <conditionalFormatting sqref="AI630">
    <cfRule type="expression" dxfId="875" priority="131">
      <formula>IF(RIGHT(TEXT(AI630,"0.#"),1)=".",FALSE,TRUE)</formula>
    </cfRule>
    <cfRule type="expression" dxfId="874" priority="132">
      <formula>IF(RIGHT(TEXT(AI630,"0.#"),1)=".",TRUE,FALSE)</formula>
    </cfRule>
  </conditionalFormatting>
  <conditionalFormatting sqref="AI631">
    <cfRule type="expression" dxfId="873" priority="129">
      <formula>IF(RIGHT(TEXT(AI631,"0.#"),1)=".",FALSE,TRUE)</formula>
    </cfRule>
    <cfRule type="expression" dxfId="872" priority="130">
      <formula>IF(RIGHT(TEXT(AI631,"0.#"),1)=".",TRUE,FALSE)</formula>
    </cfRule>
  </conditionalFormatting>
  <conditionalFormatting sqref="AM637">
    <cfRule type="expression" dxfId="871" priority="121">
      <formula>IF(RIGHT(TEXT(AM637,"0.#"),1)=".",FALSE,TRUE)</formula>
    </cfRule>
    <cfRule type="expression" dxfId="870" priority="122">
      <formula>IF(RIGHT(TEXT(AM637,"0.#"),1)=".",TRUE,FALSE)</formula>
    </cfRule>
  </conditionalFormatting>
  <conditionalFormatting sqref="AM635">
    <cfRule type="expression" dxfId="869" priority="125">
      <formula>IF(RIGHT(TEXT(AM635,"0.#"),1)=".",FALSE,TRUE)</formula>
    </cfRule>
    <cfRule type="expression" dxfId="868" priority="126">
      <formula>IF(RIGHT(TEXT(AM635,"0.#"),1)=".",TRUE,FALSE)</formula>
    </cfRule>
  </conditionalFormatting>
  <conditionalFormatting sqref="AM636">
    <cfRule type="expression" dxfId="867" priority="123">
      <formula>IF(RIGHT(TEXT(AM636,"0.#"),1)=".",FALSE,TRUE)</formula>
    </cfRule>
    <cfRule type="expression" dxfId="866" priority="124">
      <formula>IF(RIGHT(TEXT(AM636,"0.#"),1)=".",TRUE,FALSE)</formula>
    </cfRule>
  </conditionalFormatting>
  <conditionalFormatting sqref="AI637">
    <cfRule type="expression" dxfId="865" priority="115">
      <formula>IF(RIGHT(TEXT(AI637,"0.#"),1)=".",FALSE,TRUE)</formula>
    </cfRule>
    <cfRule type="expression" dxfId="864" priority="116">
      <formula>IF(RIGHT(TEXT(AI637,"0.#"),1)=".",TRUE,FALSE)</formula>
    </cfRule>
  </conditionalFormatting>
  <conditionalFormatting sqref="AI635">
    <cfRule type="expression" dxfId="863" priority="119">
      <formula>IF(RIGHT(TEXT(AI635,"0.#"),1)=".",FALSE,TRUE)</formula>
    </cfRule>
    <cfRule type="expression" dxfId="862" priority="120">
      <formula>IF(RIGHT(TEXT(AI635,"0.#"),1)=".",TRUE,FALSE)</formula>
    </cfRule>
  </conditionalFormatting>
  <conditionalFormatting sqref="AI636">
    <cfRule type="expression" dxfId="861" priority="117">
      <formula>IF(RIGHT(TEXT(AI636,"0.#"),1)=".",FALSE,TRUE)</formula>
    </cfRule>
    <cfRule type="expression" dxfId="860" priority="118">
      <formula>IF(RIGHT(TEXT(AI636,"0.#"),1)=".",TRUE,FALSE)</formula>
    </cfRule>
  </conditionalFormatting>
  <conditionalFormatting sqref="AM602">
    <cfRule type="expression" dxfId="859" priority="193">
      <formula>IF(RIGHT(TEXT(AM602,"0.#"),1)=".",FALSE,TRUE)</formula>
    </cfRule>
    <cfRule type="expression" dxfId="858" priority="194">
      <formula>IF(RIGHT(TEXT(AM602,"0.#"),1)=".",TRUE,FALSE)</formula>
    </cfRule>
  </conditionalFormatting>
  <conditionalFormatting sqref="AM600">
    <cfRule type="expression" dxfId="857" priority="197">
      <formula>IF(RIGHT(TEXT(AM600,"0.#"),1)=".",FALSE,TRUE)</formula>
    </cfRule>
    <cfRule type="expression" dxfId="856" priority="198">
      <formula>IF(RIGHT(TEXT(AM600,"0.#"),1)=".",TRUE,FALSE)</formula>
    </cfRule>
  </conditionalFormatting>
  <conditionalFormatting sqref="AM601">
    <cfRule type="expression" dxfId="855" priority="195">
      <formula>IF(RIGHT(TEXT(AM601,"0.#"),1)=".",FALSE,TRUE)</formula>
    </cfRule>
    <cfRule type="expression" dxfId="854" priority="196">
      <formula>IF(RIGHT(TEXT(AM601,"0.#"),1)=".",TRUE,FALSE)</formula>
    </cfRule>
  </conditionalFormatting>
  <conditionalFormatting sqref="AI602">
    <cfRule type="expression" dxfId="853" priority="187">
      <formula>IF(RIGHT(TEXT(AI602,"0.#"),1)=".",FALSE,TRUE)</formula>
    </cfRule>
    <cfRule type="expression" dxfId="852" priority="188">
      <formula>IF(RIGHT(TEXT(AI602,"0.#"),1)=".",TRUE,FALSE)</formula>
    </cfRule>
  </conditionalFormatting>
  <conditionalFormatting sqref="AI600">
    <cfRule type="expression" dxfId="851" priority="191">
      <formula>IF(RIGHT(TEXT(AI600,"0.#"),1)=".",FALSE,TRUE)</formula>
    </cfRule>
    <cfRule type="expression" dxfId="850" priority="192">
      <formula>IF(RIGHT(TEXT(AI600,"0.#"),1)=".",TRUE,FALSE)</formula>
    </cfRule>
  </conditionalFormatting>
  <conditionalFormatting sqref="AI601">
    <cfRule type="expression" dxfId="849" priority="189">
      <formula>IF(RIGHT(TEXT(AI601,"0.#"),1)=".",FALSE,TRUE)</formula>
    </cfRule>
    <cfRule type="expression" dxfId="848" priority="190">
      <formula>IF(RIGHT(TEXT(AI601,"0.#"),1)=".",TRUE,FALSE)</formula>
    </cfRule>
  </conditionalFormatting>
  <conditionalFormatting sqref="AM607">
    <cfRule type="expression" dxfId="847" priority="181">
      <formula>IF(RIGHT(TEXT(AM607,"0.#"),1)=".",FALSE,TRUE)</formula>
    </cfRule>
    <cfRule type="expression" dxfId="846" priority="182">
      <formula>IF(RIGHT(TEXT(AM607,"0.#"),1)=".",TRUE,FALSE)</formula>
    </cfRule>
  </conditionalFormatting>
  <conditionalFormatting sqref="AM605">
    <cfRule type="expression" dxfId="845" priority="185">
      <formula>IF(RIGHT(TEXT(AM605,"0.#"),1)=".",FALSE,TRUE)</formula>
    </cfRule>
    <cfRule type="expression" dxfId="844" priority="186">
      <formula>IF(RIGHT(TEXT(AM605,"0.#"),1)=".",TRUE,FALSE)</formula>
    </cfRule>
  </conditionalFormatting>
  <conditionalFormatting sqref="AM606">
    <cfRule type="expression" dxfId="843" priority="183">
      <formula>IF(RIGHT(TEXT(AM606,"0.#"),1)=".",FALSE,TRUE)</formula>
    </cfRule>
    <cfRule type="expression" dxfId="842" priority="184">
      <formula>IF(RIGHT(TEXT(AM606,"0.#"),1)=".",TRUE,FALSE)</formula>
    </cfRule>
  </conditionalFormatting>
  <conditionalFormatting sqref="AI607">
    <cfRule type="expression" dxfId="841" priority="175">
      <formula>IF(RIGHT(TEXT(AI607,"0.#"),1)=".",FALSE,TRUE)</formula>
    </cfRule>
    <cfRule type="expression" dxfId="840" priority="176">
      <formula>IF(RIGHT(TEXT(AI607,"0.#"),1)=".",TRUE,FALSE)</formula>
    </cfRule>
  </conditionalFormatting>
  <conditionalFormatting sqref="AI605">
    <cfRule type="expression" dxfId="839" priority="179">
      <formula>IF(RIGHT(TEXT(AI605,"0.#"),1)=".",FALSE,TRUE)</formula>
    </cfRule>
    <cfRule type="expression" dxfId="838" priority="180">
      <formula>IF(RIGHT(TEXT(AI605,"0.#"),1)=".",TRUE,FALSE)</formula>
    </cfRule>
  </conditionalFormatting>
  <conditionalFormatting sqref="AI606">
    <cfRule type="expression" dxfId="837" priority="177">
      <formula>IF(RIGHT(TEXT(AI606,"0.#"),1)=".",FALSE,TRUE)</formula>
    </cfRule>
    <cfRule type="expression" dxfId="836" priority="178">
      <formula>IF(RIGHT(TEXT(AI606,"0.#"),1)=".",TRUE,FALSE)</formula>
    </cfRule>
  </conditionalFormatting>
  <conditionalFormatting sqref="AM612">
    <cfRule type="expression" dxfId="835" priority="169">
      <formula>IF(RIGHT(TEXT(AM612,"0.#"),1)=".",FALSE,TRUE)</formula>
    </cfRule>
    <cfRule type="expression" dxfId="834" priority="170">
      <formula>IF(RIGHT(TEXT(AM612,"0.#"),1)=".",TRUE,FALSE)</formula>
    </cfRule>
  </conditionalFormatting>
  <conditionalFormatting sqref="AM610">
    <cfRule type="expression" dxfId="833" priority="173">
      <formula>IF(RIGHT(TEXT(AM610,"0.#"),1)=".",FALSE,TRUE)</formula>
    </cfRule>
    <cfRule type="expression" dxfId="832" priority="174">
      <formula>IF(RIGHT(TEXT(AM610,"0.#"),1)=".",TRUE,FALSE)</formula>
    </cfRule>
  </conditionalFormatting>
  <conditionalFormatting sqref="AM611">
    <cfRule type="expression" dxfId="831" priority="171">
      <formula>IF(RIGHT(TEXT(AM611,"0.#"),1)=".",FALSE,TRUE)</formula>
    </cfRule>
    <cfRule type="expression" dxfId="830" priority="172">
      <formula>IF(RIGHT(TEXT(AM611,"0.#"),1)=".",TRUE,FALSE)</formula>
    </cfRule>
  </conditionalFormatting>
  <conditionalFormatting sqref="AI612">
    <cfRule type="expression" dxfId="829" priority="163">
      <formula>IF(RIGHT(TEXT(AI612,"0.#"),1)=".",FALSE,TRUE)</formula>
    </cfRule>
    <cfRule type="expression" dxfId="828" priority="164">
      <formula>IF(RIGHT(TEXT(AI612,"0.#"),1)=".",TRUE,FALSE)</formula>
    </cfRule>
  </conditionalFormatting>
  <conditionalFormatting sqref="AI610">
    <cfRule type="expression" dxfId="827" priority="167">
      <formula>IF(RIGHT(TEXT(AI610,"0.#"),1)=".",FALSE,TRUE)</formula>
    </cfRule>
    <cfRule type="expression" dxfId="826" priority="168">
      <formula>IF(RIGHT(TEXT(AI610,"0.#"),1)=".",TRUE,FALSE)</formula>
    </cfRule>
  </conditionalFormatting>
  <conditionalFormatting sqref="AI611">
    <cfRule type="expression" dxfId="825" priority="165">
      <formula>IF(RIGHT(TEXT(AI611,"0.#"),1)=".",FALSE,TRUE)</formula>
    </cfRule>
    <cfRule type="expression" dxfId="824" priority="166">
      <formula>IF(RIGHT(TEXT(AI611,"0.#"),1)=".",TRUE,FALSE)</formula>
    </cfRule>
  </conditionalFormatting>
  <conditionalFormatting sqref="AM617">
    <cfRule type="expression" dxfId="823" priority="157">
      <formula>IF(RIGHT(TEXT(AM617,"0.#"),1)=".",FALSE,TRUE)</formula>
    </cfRule>
    <cfRule type="expression" dxfId="822" priority="158">
      <formula>IF(RIGHT(TEXT(AM617,"0.#"),1)=".",TRUE,FALSE)</formula>
    </cfRule>
  </conditionalFormatting>
  <conditionalFormatting sqref="AM615">
    <cfRule type="expression" dxfId="821" priority="161">
      <formula>IF(RIGHT(TEXT(AM615,"0.#"),1)=".",FALSE,TRUE)</formula>
    </cfRule>
    <cfRule type="expression" dxfId="820" priority="162">
      <formula>IF(RIGHT(TEXT(AM615,"0.#"),1)=".",TRUE,FALSE)</formula>
    </cfRule>
  </conditionalFormatting>
  <conditionalFormatting sqref="AM616">
    <cfRule type="expression" dxfId="819" priority="159">
      <formula>IF(RIGHT(TEXT(AM616,"0.#"),1)=".",FALSE,TRUE)</formula>
    </cfRule>
    <cfRule type="expression" dxfId="818" priority="160">
      <formula>IF(RIGHT(TEXT(AM616,"0.#"),1)=".",TRUE,FALSE)</formula>
    </cfRule>
  </conditionalFormatting>
  <conditionalFormatting sqref="AI617">
    <cfRule type="expression" dxfId="817" priority="151">
      <formula>IF(RIGHT(TEXT(AI617,"0.#"),1)=".",FALSE,TRUE)</formula>
    </cfRule>
    <cfRule type="expression" dxfId="816" priority="152">
      <formula>IF(RIGHT(TEXT(AI617,"0.#"),1)=".",TRUE,FALSE)</formula>
    </cfRule>
  </conditionalFormatting>
  <conditionalFormatting sqref="AI615">
    <cfRule type="expression" dxfId="815" priority="155">
      <formula>IF(RIGHT(TEXT(AI615,"0.#"),1)=".",FALSE,TRUE)</formula>
    </cfRule>
    <cfRule type="expression" dxfId="814" priority="156">
      <formula>IF(RIGHT(TEXT(AI615,"0.#"),1)=".",TRUE,FALSE)</formula>
    </cfRule>
  </conditionalFormatting>
  <conditionalFormatting sqref="AI616">
    <cfRule type="expression" dxfId="813" priority="153">
      <formula>IF(RIGHT(TEXT(AI616,"0.#"),1)=".",FALSE,TRUE)</formula>
    </cfRule>
    <cfRule type="expression" dxfId="812" priority="154">
      <formula>IF(RIGHT(TEXT(AI616,"0.#"),1)=".",TRUE,FALSE)</formula>
    </cfRule>
  </conditionalFormatting>
  <conditionalFormatting sqref="AM651">
    <cfRule type="expression" dxfId="811" priority="109">
      <formula>IF(RIGHT(TEXT(AM651,"0.#"),1)=".",FALSE,TRUE)</formula>
    </cfRule>
    <cfRule type="expression" dxfId="810" priority="110">
      <formula>IF(RIGHT(TEXT(AM651,"0.#"),1)=".",TRUE,FALSE)</formula>
    </cfRule>
  </conditionalFormatting>
  <conditionalFormatting sqref="AM649">
    <cfRule type="expression" dxfId="809" priority="113">
      <formula>IF(RIGHT(TEXT(AM649,"0.#"),1)=".",FALSE,TRUE)</formula>
    </cfRule>
    <cfRule type="expression" dxfId="808" priority="114">
      <formula>IF(RIGHT(TEXT(AM649,"0.#"),1)=".",TRUE,FALSE)</formula>
    </cfRule>
  </conditionalFormatting>
  <conditionalFormatting sqref="AM650">
    <cfRule type="expression" dxfId="807" priority="111">
      <formula>IF(RIGHT(TEXT(AM650,"0.#"),1)=".",FALSE,TRUE)</formula>
    </cfRule>
    <cfRule type="expression" dxfId="806" priority="112">
      <formula>IF(RIGHT(TEXT(AM650,"0.#"),1)=".",TRUE,FALSE)</formula>
    </cfRule>
  </conditionalFormatting>
  <conditionalFormatting sqref="AI651">
    <cfRule type="expression" dxfId="805" priority="103">
      <formula>IF(RIGHT(TEXT(AI651,"0.#"),1)=".",FALSE,TRUE)</formula>
    </cfRule>
    <cfRule type="expression" dxfId="804" priority="104">
      <formula>IF(RIGHT(TEXT(AI651,"0.#"),1)=".",TRUE,FALSE)</formula>
    </cfRule>
  </conditionalFormatting>
  <conditionalFormatting sqref="AI649">
    <cfRule type="expression" dxfId="803" priority="107">
      <formula>IF(RIGHT(TEXT(AI649,"0.#"),1)=".",FALSE,TRUE)</formula>
    </cfRule>
    <cfRule type="expression" dxfId="802" priority="108">
      <formula>IF(RIGHT(TEXT(AI649,"0.#"),1)=".",TRUE,FALSE)</formula>
    </cfRule>
  </conditionalFormatting>
  <conditionalFormatting sqref="AI650">
    <cfRule type="expression" dxfId="801" priority="105">
      <formula>IF(RIGHT(TEXT(AI650,"0.#"),1)=".",FALSE,TRUE)</formula>
    </cfRule>
    <cfRule type="expression" dxfId="800" priority="106">
      <formula>IF(RIGHT(TEXT(AI650,"0.#"),1)=".",TRUE,FALSE)</formula>
    </cfRule>
  </conditionalFormatting>
  <conditionalFormatting sqref="AM676">
    <cfRule type="expression" dxfId="799" priority="97">
      <formula>IF(RIGHT(TEXT(AM676,"0.#"),1)=".",FALSE,TRUE)</formula>
    </cfRule>
    <cfRule type="expression" dxfId="798" priority="98">
      <formula>IF(RIGHT(TEXT(AM676,"0.#"),1)=".",TRUE,FALSE)</formula>
    </cfRule>
  </conditionalFormatting>
  <conditionalFormatting sqref="AM674">
    <cfRule type="expression" dxfId="797" priority="101">
      <formula>IF(RIGHT(TEXT(AM674,"0.#"),1)=".",FALSE,TRUE)</formula>
    </cfRule>
    <cfRule type="expression" dxfId="796" priority="102">
      <formula>IF(RIGHT(TEXT(AM674,"0.#"),1)=".",TRUE,FALSE)</formula>
    </cfRule>
  </conditionalFormatting>
  <conditionalFormatting sqref="AM675">
    <cfRule type="expression" dxfId="795" priority="99">
      <formula>IF(RIGHT(TEXT(AM675,"0.#"),1)=".",FALSE,TRUE)</formula>
    </cfRule>
    <cfRule type="expression" dxfId="794" priority="100">
      <formula>IF(RIGHT(TEXT(AM675,"0.#"),1)=".",TRUE,FALSE)</formula>
    </cfRule>
  </conditionalFormatting>
  <conditionalFormatting sqref="AI676">
    <cfRule type="expression" dxfId="793" priority="91">
      <formula>IF(RIGHT(TEXT(AI676,"0.#"),1)=".",FALSE,TRUE)</formula>
    </cfRule>
    <cfRule type="expression" dxfId="792" priority="92">
      <formula>IF(RIGHT(TEXT(AI676,"0.#"),1)=".",TRUE,FALSE)</formula>
    </cfRule>
  </conditionalFormatting>
  <conditionalFormatting sqref="AI674">
    <cfRule type="expression" dxfId="791" priority="95">
      <formula>IF(RIGHT(TEXT(AI674,"0.#"),1)=".",FALSE,TRUE)</formula>
    </cfRule>
    <cfRule type="expression" dxfId="790" priority="96">
      <formula>IF(RIGHT(TEXT(AI674,"0.#"),1)=".",TRUE,FALSE)</formula>
    </cfRule>
  </conditionalFormatting>
  <conditionalFormatting sqref="AI675">
    <cfRule type="expression" dxfId="789" priority="93">
      <formula>IF(RIGHT(TEXT(AI675,"0.#"),1)=".",FALSE,TRUE)</formula>
    </cfRule>
    <cfRule type="expression" dxfId="788" priority="94">
      <formula>IF(RIGHT(TEXT(AI675,"0.#"),1)=".",TRUE,FALSE)</formula>
    </cfRule>
  </conditionalFormatting>
  <conditionalFormatting sqref="AM681">
    <cfRule type="expression" dxfId="787" priority="37">
      <formula>IF(RIGHT(TEXT(AM681,"0.#"),1)=".",FALSE,TRUE)</formula>
    </cfRule>
    <cfRule type="expression" dxfId="786" priority="38">
      <formula>IF(RIGHT(TEXT(AM681,"0.#"),1)=".",TRUE,FALSE)</formula>
    </cfRule>
  </conditionalFormatting>
  <conditionalFormatting sqref="AM679">
    <cfRule type="expression" dxfId="785" priority="41">
      <formula>IF(RIGHT(TEXT(AM679,"0.#"),1)=".",FALSE,TRUE)</formula>
    </cfRule>
    <cfRule type="expression" dxfId="784" priority="42">
      <formula>IF(RIGHT(TEXT(AM679,"0.#"),1)=".",TRUE,FALSE)</formula>
    </cfRule>
  </conditionalFormatting>
  <conditionalFormatting sqref="AM680">
    <cfRule type="expression" dxfId="783" priority="39">
      <formula>IF(RIGHT(TEXT(AM680,"0.#"),1)=".",FALSE,TRUE)</formula>
    </cfRule>
    <cfRule type="expression" dxfId="782" priority="40">
      <formula>IF(RIGHT(TEXT(AM680,"0.#"),1)=".",TRUE,FALSE)</formula>
    </cfRule>
  </conditionalFormatting>
  <conditionalFormatting sqref="AI681">
    <cfRule type="expression" dxfId="781" priority="31">
      <formula>IF(RIGHT(TEXT(AI681,"0.#"),1)=".",FALSE,TRUE)</formula>
    </cfRule>
    <cfRule type="expression" dxfId="780" priority="32">
      <formula>IF(RIGHT(TEXT(AI681,"0.#"),1)=".",TRUE,FALSE)</formula>
    </cfRule>
  </conditionalFormatting>
  <conditionalFormatting sqref="AI679">
    <cfRule type="expression" dxfId="779" priority="35">
      <formula>IF(RIGHT(TEXT(AI679,"0.#"),1)=".",FALSE,TRUE)</formula>
    </cfRule>
    <cfRule type="expression" dxfId="778" priority="36">
      <formula>IF(RIGHT(TEXT(AI679,"0.#"),1)=".",TRUE,FALSE)</formula>
    </cfRule>
  </conditionalFormatting>
  <conditionalFormatting sqref="AI680">
    <cfRule type="expression" dxfId="777" priority="33">
      <formula>IF(RIGHT(TEXT(AI680,"0.#"),1)=".",FALSE,TRUE)</formula>
    </cfRule>
    <cfRule type="expression" dxfId="776" priority="34">
      <formula>IF(RIGHT(TEXT(AI680,"0.#"),1)=".",TRUE,FALSE)</formula>
    </cfRule>
  </conditionalFormatting>
  <conditionalFormatting sqref="AM686">
    <cfRule type="expression" dxfId="775" priority="25">
      <formula>IF(RIGHT(TEXT(AM686,"0.#"),1)=".",FALSE,TRUE)</formula>
    </cfRule>
    <cfRule type="expression" dxfId="774" priority="26">
      <formula>IF(RIGHT(TEXT(AM686,"0.#"),1)=".",TRUE,FALSE)</formula>
    </cfRule>
  </conditionalFormatting>
  <conditionalFormatting sqref="AM684">
    <cfRule type="expression" dxfId="773" priority="29">
      <formula>IF(RIGHT(TEXT(AM684,"0.#"),1)=".",FALSE,TRUE)</formula>
    </cfRule>
    <cfRule type="expression" dxfId="772" priority="30">
      <formula>IF(RIGHT(TEXT(AM684,"0.#"),1)=".",TRUE,FALSE)</formula>
    </cfRule>
  </conditionalFormatting>
  <conditionalFormatting sqref="AM685">
    <cfRule type="expression" dxfId="771" priority="27">
      <formula>IF(RIGHT(TEXT(AM685,"0.#"),1)=".",FALSE,TRUE)</formula>
    </cfRule>
    <cfRule type="expression" dxfId="770" priority="28">
      <formula>IF(RIGHT(TEXT(AM685,"0.#"),1)=".",TRUE,FALSE)</formula>
    </cfRule>
  </conditionalFormatting>
  <conditionalFormatting sqref="AI686">
    <cfRule type="expression" dxfId="769" priority="19">
      <formula>IF(RIGHT(TEXT(AI686,"0.#"),1)=".",FALSE,TRUE)</formula>
    </cfRule>
    <cfRule type="expression" dxfId="768" priority="20">
      <formula>IF(RIGHT(TEXT(AI686,"0.#"),1)=".",TRUE,FALSE)</formula>
    </cfRule>
  </conditionalFormatting>
  <conditionalFormatting sqref="AI684">
    <cfRule type="expression" dxfId="767" priority="23">
      <formula>IF(RIGHT(TEXT(AI684,"0.#"),1)=".",FALSE,TRUE)</formula>
    </cfRule>
    <cfRule type="expression" dxfId="766" priority="24">
      <formula>IF(RIGHT(TEXT(AI684,"0.#"),1)=".",TRUE,FALSE)</formula>
    </cfRule>
  </conditionalFormatting>
  <conditionalFormatting sqref="AI685">
    <cfRule type="expression" dxfId="765" priority="21">
      <formula>IF(RIGHT(TEXT(AI685,"0.#"),1)=".",FALSE,TRUE)</formula>
    </cfRule>
    <cfRule type="expression" dxfId="764" priority="22">
      <formula>IF(RIGHT(TEXT(AI685,"0.#"),1)=".",TRUE,FALSE)</formula>
    </cfRule>
  </conditionalFormatting>
  <conditionalFormatting sqref="AM691">
    <cfRule type="expression" dxfId="763" priority="13">
      <formula>IF(RIGHT(TEXT(AM691,"0.#"),1)=".",FALSE,TRUE)</formula>
    </cfRule>
    <cfRule type="expression" dxfId="762" priority="14">
      <formula>IF(RIGHT(TEXT(AM691,"0.#"),1)=".",TRUE,FALSE)</formula>
    </cfRule>
  </conditionalFormatting>
  <conditionalFormatting sqref="AM689">
    <cfRule type="expression" dxfId="761" priority="17">
      <formula>IF(RIGHT(TEXT(AM689,"0.#"),1)=".",FALSE,TRUE)</formula>
    </cfRule>
    <cfRule type="expression" dxfId="760" priority="18">
      <formula>IF(RIGHT(TEXT(AM689,"0.#"),1)=".",TRUE,FALSE)</formula>
    </cfRule>
  </conditionalFormatting>
  <conditionalFormatting sqref="AM690">
    <cfRule type="expression" dxfId="759" priority="15">
      <formula>IF(RIGHT(TEXT(AM690,"0.#"),1)=".",FALSE,TRUE)</formula>
    </cfRule>
    <cfRule type="expression" dxfId="758" priority="16">
      <formula>IF(RIGHT(TEXT(AM690,"0.#"),1)=".",TRUE,FALSE)</formula>
    </cfRule>
  </conditionalFormatting>
  <conditionalFormatting sqref="AI691">
    <cfRule type="expression" dxfId="757" priority="7">
      <formula>IF(RIGHT(TEXT(AI691,"0.#"),1)=".",FALSE,TRUE)</formula>
    </cfRule>
    <cfRule type="expression" dxfId="756" priority="8">
      <formula>IF(RIGHT(TEXT(AI691,"0.#"),1)=".",TRUE,FALSE)</formula>
    </cfRule>
  </conditionalFormatting>
  <conditionalFormatting sqref="AI689">
    <cfRule type="expression" dxfId="755" priority="11">
      <formula>IF(RIGHT(TEXT(AI689,"0.#"),1)=".",FALSE,TRUE)</formula>
    </cfRule>
    <cfRule type="expression" dxfId="754" priority="12">
      <formula>IF(RIGHT(TEXT(AI689,"0.#"),1)=".",TRUE,FALSE)</formula>
    </cfRule>
  </conditionalFormatting>
  <conditionalFormatting sqref="AI690">
    <cfRule type="expression" dxfId="753" priority="9">
      <formula>IF(RIGHT(TEXT(AI690,"0.#"),1)=".",FALSE,TRUE)</formula>
    </cfRule>
    <cfRule type="expression" dxfId="752" priority="10">
      <formula>IF(RIGHT(TEXT(AI690,"0.#"),1)=".",TRUE,FALSE)</formula>
    </cfRule>
  </conditionalFormatting>
  <conditionalFormatting sqref="AM656">
    <cfRule type="expression" dxfId="751" priority="85">
      <formula>IF(RIGHT(TEXT(AM656,"0.#"),1)=".",FALSE,TRUE)</formula>
    </cfRule>
    <cfRule type="expression" dxfId="750" priority="86">
      <formula>IF(RIGHT(TEXT(AM656,"0.#"),1)=".",TRUE,FALSE)</formula>
    </cfRule>
  </conditionalFormatting>
  <conditionalFormatting sqref="AM654">
    <cfRule type="expression" dxfId="749" priority="89">
      <formula>IF(RIGHT(TEXT(AM654,"0.#"),1)=".",FALSE,TRUE)</formula>
    </cfRule>
    <cfRule type="expression" dxfId="748" priority="90">
      <formula>IF(RIGHT(TEXT(AM654,"0.#"),1)=".",TRUE,FALSE)</formula>
    </cfRule>
  </conditionalFormatting>
  <conditionalFormatting sqref="AM655">
    <cfRule type="expression" dxfId="747" priority="87">
      <formula>IF(RIGHT(TEXT(AM655,"0.#"),1)=".",FALSE,TRUE)</formula>
    </cfRule>
    <cfRule type="expression" dxfId="746" priority="88">
      <formula>IF(RIGHT(TEXT(AM655,"0.#"),1)=".",TRUE,FALSE)</formula>
    </cfRule>
  </conditionalFormatting>
  <conditionalFormatting sqref="AI656">
    <cfRule type="expression" dxfId="745" priority="79">
      <formula>IF(RIGHT(TEXT(AI656,"0.#"),1)=".",FALSE,TRUE)</formula>
    </cfRule>
    <cfRule type="expression" dxfId="744" priority="80">
      <formula>IF(RIGHT(TEXT(AI656,"0.#"),1)=".",TRUE,FALSE)</formula>
    </cfRule>
  </conditionalFormatting>
  <conditionalFormatting sqref="AI654">
    <cfRule type="expression" dxfId="743" priority="83">
      <formula>IF(RIGHT(TEXT(AI654,"0.#"),1)=".",FALSE,TRUE)</formula>
    </cfRule>
    <cfRule type="expression" dxfId="742" priority="84">
      <formula>IF(RIGHT(TEXT(AI654,"0.#"),1)=".",TRUE,FALSE)</formula>
    </cfRule>
  </conditionalFormatting>
  <conditionalFormatting sqref="AI655">
    <cfRule type="expression" dxfId="741" priority="81">
      <formula>IF(RIGHT(TEXT(AI655,"0.#"),1)=".",FALSE,TRUE)</formula>
    </cfRule>
    <cfRule type="expression" dxfId="740" priority="82">
      <formula>IF(RIGHT(TEXT(AI655,"0.#"),1)=".",TRUE,FALSE)</formula>
    </cfRule>
  </conditionalFormatting>
  <conditionalFormatting sqref="AM661">
    <cfRule type="expression" dxfId="739" priority="73">
      <formula>IF(RIGHT(TEXT(AM661,"0.#"),1)=".",FALSE,TRUE)</formula>
    </cfRule>
    <cfRule type="expression" dxfId="738" priority="74">
      <formula>IF(RIGHT(TEXT(AM661,"0.#"),1)=".",TRUE,FALSE)</formula>
    </cfRule>
  </conditionalFormatting>
  <conditionalFormatting sqref="AM659">
    <cfRule type="expression" dxfId="737" priority="77">
      <formula>IF(RIGHT(TEXT(AM659,"0.#"),1)=".",FALSE,TRUE)</formula>
    </cfRule>
    <cfRule type="expression" dxfId="736" priority="78">
      <formula>IF(RIGHT(TEXT(AM659,"0.#"),1)=".",TRUE,FALSE)</formula>
    </cfRule>
  </conditionalFormatting>
  <conditionalFormatting sqref="AM660">
    <cfRule type="expression" dxfId="735" priority="75">
      <formula>IF(RIGHT(TEXT(AM660,"0.#"),1)=".",FALSE,TRUE)</formula>
    </cfRule>
    <cfRule type="expression" dxfId="734" priority="76">
      <formula>IF(RIGHT(TEXT(AM660,"0.#"),1)=".",TRUE,FALSE)</formula>
    </cfRule>
  </conditionalFormatting>
  <conditionalFormatting sqref="AI661">
    <cfRule type="expression" dxfId="733" priority="67">
      <formula>IF(RIGHT(TEXT(AI661,"0.#"),1)=".",FALSE,TRUE)</formula>
    </cfRule>
    <cfRule type="expression" dxfId="732" priority="68">
      <formula>IF(RIGHT(TEXT(AI661,"0.#"),1)=".",TRUE,FALSE)</formula>
    </cfRule>
  </conditionalFormatting>
  <conditionalFormatting sqref="AI659">
    <cfRule type="expression" dxfId="731" priority="71">
      <formula>IF(RIGHT(TEXT(AI659,"0.#"),1)=".",FALSE,TRUE)</formula>
    </cfRule>
    <cfRule type="expression" dxfId="730" priority="72">
      <formula>IF(RIGHT(TEXT(AI659,"0.#"),1)=".",TRUE,FALSE)</formula>
    </cfRule>
  </conditionalFormatting>
  <conditionalFormatting sqref="AI660">
    <cfRule type="expression" dxfId="729" priority="69">
      <formula>IF(RIGHT(TEXT(AI660,"0.#"),1)=".",FALSE,TRUE)</formula>
    </cfRule>
    <cfRule type="expression" dxfId="728" priority="70">
      <formula>IF(RIGHT(TEXT(AI660,"0.#"),1)=".",TRUE,FALSE)</formula>
    </cfRule>
  </conditionalFormatting>
  <conditionalFormatting sqref="AM666">
    <cfRule type="expression" dxfId="727" priority="61">
      <formula>IF(RIGHT(TEXT(AM666,"0.#"),1)=".",FALSE,TRUE)</formula>
    </cfRule>
    <cfRule type="expression" dxfId="726" priority="62">
      <formula>IF(RIGHT(TEXT(AM666,"0.#"),1)=".",TRUE,FALSE)</formula>
    </cfRule>
  </conditionalFormatting>
  <conditionalFormatting sqref="AM664">
    <cfRule type="expression" dxfId="725" priority="65">
      <formula>IF(RIGHT(TEXT(AM664,"0.#"),1)=".",FALSE,TRUE)</formula>
    </cfRule>
    <cfRule type="expression" dxfId="724" priority="66">
      <formula>IF(RIGHT(TEXT(AM664,"0.#"),1)=".",TRUE,FALSE)</formula>
    </cfRule>
  </conditionalFormatting>
  <conditionalFormatting sqref="AM665">
    <cfRule type="expression" dxfId="723" priority="63">
      <formula>IF(RIGHT(TEXT(AM665,"0.#"),1)=".",FALSE,TRUE)</formula>
    </cfRule>
    <cfRule type="expression" dxfId="722" priority="64">
      <formula>IF(RIGHT(TEXT(AM665,"0.#"),1)=".",TRUE,FALSE)</formula>
    </cfRule>
  </conditionalFormatting>
  <conditionalFormatting sqref="AI666">
    <cfRule type="expression" dxfId="721" priority="55">
      <formula>IF(RIGHT(TEXT(AI666,"0.#"),1)=".",FALSE,TRUE)</formula>
    </cfRule>
    <cfRule type="expression" dxfId="720" priority="56">
      <formula>IF(RIGHT(TEXT(AI666,"0.#"),1)=".",TRUE,FALSE)</formula>
    </cfRule>
  </conditionalFormatting>
  <conditionalFormatting sqref="AI664">
    <cfRule type="expression" dxfId="719" priority="59">
      <formula>IF(RIGHT(TEXT(AI664,"0.#"),1)=".",FALSE,TRUE)</formula>
    </cfRule>
    <cfRule type="expression" dxfId="718" priority="60">
      <formula>IF(RIGHT(TEXT(AI664,"0.#"),1)=".",TRUE,FALSE)</formula>
    </cfRule>
  </conditionalFormatting>
  <conditionalFormatting sqref="AI665">
    <cfRule type="expression" dxfId="717" priority="57">
      <formula>IF(RIGHT(TEXT(AI665,"0.#"),1)=".",FALSE,TRUE)</formula>
    </cfRule>
    <cfRule type="expression" dxfId="716" priority="58">
      <formula>IF(RIGHT(TEXT(AI665,"0.#"),1)=".",TRUE,FALSE)</formula>
    </cfRule>
  </conditionalFormatting>
  <conditionalFormatting sqref="AM671">
    <cfRule type="expression" dxfId="715" priority="49">
      <formula>IF(RIGHT(TEXT(AM671,"0.#"),1)=".",FALSE,TRUE)</formula>
    </cfRule>
    <cfRule type="expression" dxfId="714" priority="50">
      <formula>IF(RIGHT(TEXT(AM671,"0.#"),1)=".",TRUE,FALSE)</formula>
    </cfRule>
  </conditionalFormatting>
  <conditionalFormatting sqref="AM669">
    <cfRule type="expression" dxfId="713" priority="53">
      <formula>IF(RIGHT(TEXT(AM669,"0.#"),1)=".",FALSE,TRUE)</formula>
    </cfRule>
    <cfRule type="expression" dxfId="712" priority="54">
      <formula>IF(RIGHT(TEXT(AM669,"0.#"),1)=".",TRUE,FALSE)</formula>
    </cfRule>
  </conditionalFormatting>
  <conditionalFormatting sqref="AM670">
    <cfRule type="expression" dxfId="711" priority="51">
      <formula>IF(RIGHT(TEXT(AM670,"0.#"),1)=".",FALSE,TRUE)</formula>
    </cfRule>
    <cfRule type="expression" dxfId="710" priority="52">
      <formula>IF(RIGHT(TEXT(AM670,"0.#"),1)=".",TRUE,FALSE)</formula>
    </cfRule>
  </conditionalFormatting>
  <conditionalFormatting sqref="AI671">
    <cfRule type="expression" dxfId="709" priority="43">
      <formula>IF(RIGHT(TEXT(AI671,"0.#"),1)=".",FALSE,TRUE)</formula>
    </cfRule>
    <cfRule type="expression" dxfId="708" priority="44">
      <formula>IF(RIGHT(TEXT(AI671,"0.#"),1)=".",TRUE,FALSE)</formula>
    </cfRule>
  </conditionalFormatting>
  <conditionalFormatting sqref="AI669">
    <cfRule type="expression" dxfId="707" priority="47">
      <formula>IF(RIGHT(TEXT(AI669,"0.#"),1)=".",FALSE,TRUE)</formula>
    </cfRule>
    <cfRule type="expression" dxfId="706" priority="48">
      <formula>IF(RIGHT(TEXT(AI669,"0.#"),1)=".",TRUE,FALSE)</formula>
    </cfRule>
  </conditionalFormatting>
  <conditionalFormatting sqref="AI670">
    <cfRule type="expression" dxfId="705" priority="45">
      <formula>IF(RIGHT(TEXT(AI670,"0.#"),1)=".",FALSE,TRUE)</formula>
    </cfRule>
    <cfRule type="expression" dxfId="704" priority="46">
      <formula>IF(RIGHT(TEXT(AI670,"0.#"),1)=".",TRUE,FALSE)</formula>
    </cfRule>
  </conditionalFormatting>
  <conditionalFormatting sqref="P29:AC29">
    <cfRule type="expression" dxfId="703" priority="5">
      <formula>IF(RIGHT(TEXT(P29,"0.#"),1)=".",FALSE,TRUE)</formula>
    </cfRule>
    <cfRule type="expression" dxfId="702" priority="6">
      <formula>IF(RIGHT(TEXT(P29,"0.#"),1)=".",TRUE,FALSE)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129" max="49" man="1"/>
    <brk id="699" max="49" man="1"/>
    <brk id="727" max="49" man="1"/>
    <brk id="763" max="49" man="1"/>
    <brk id="841" max="49" man="1"/>
  </rowBreaks>
  <ignoredErrors>
    <ignoredError sqref="P29 W29" unlockedFormula="1"/>
  </ignoredErrors>
  <drawing r:id="rId2"/>
  <legacyDrawing r:id="rId3"/>
  <oleObjects>
    <mc:AlternateContent xmlns:mc="http://schemas.openxmlformats.org/markup-compatibility/2006">
      <mc:Choice Requires="x14">
        <oleObject progId="文書" shapeId="1025" r:id="rId4">
          <objectPr defaultSize="0" r:id="rId5">
            <anchor moveWithCells="1">
              <from>
                <xdr:col>11</xdr:col>
                <xdr:colOff>133350</xdr:colOff>
                <xdr:row>749</xdr:row>
                <xdr:rowOff>57150</xdr:rowOff>
              </from>
              <to>
                <xdr:col>45</xdr:col>
                <xdr:colOff>95250</xdr:colOff>
                <xdr:row>761</xdr:row>
                <xdr:rowOff>171450</xdr:rowOff>
              </to>
            </anchor>
          </objectPr>
        </oleObject>
      </mc:Choice>
      <mc:Fallback>
        <oleObject progId="文書" shapeId="1025" r:id="rId4"/>
      </mc:Fallback>
    </mc:AlternateContent>
  </oleObject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745</v>
      </c>
      <c r="R3" s="13" t="str">
        <f t="shared" ref="R3:R8" si="3">IF(Q3="","",P3)</f>
        <v>委託・請負</v>
      </c>
      <c r="S3" s="13" t="str">
        <f t="shared" ref="S3:S8" si="4">IF(R3="",S2,IF(S2&lt;&gt;"",CONCATENATE(S2,"、",R3),R3))</f>
        <v>委託・請負</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745</v>
      </c>
      <c r="M5" s="13" t="str">
        <f t="shared" si="2"/>
        <v>防衛関係</v>
      </c>
      <c r="N5" s="13" t="str">
        <f t="shared" si="6"/>
        <v>防衛関係</v>
      </c>
      <c r="O5" s="13"/>
      <c r="P5" s="12" t="s">
        <v>77</v>
      </c>
      <c r="Q5" s="17"/>
      <c r="R5" s="13" t="str">
        <f t="shared" si="3"/>
        <v/>
      </c>
      <c r="S5" s="13" t="str">
        <f t="shared" si="4"/>
        <v>委託・請負</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委託・請負</v>
      </c>
      <c r="Q10" s="19"/>
      <c r="T10" s="13"/>
      <c r="W10" s="32" t="s">
        <v>156</v>
      </c>
      <c r="Y10" s="32" t="s">
        <v>422</v>
      </c>
      <c r="Z10" s="32" t="s">
        <v>555</v>
      </c>
      <c r="AA10" s="94" t="s">
        <v>516</v>
      </c>
      <c r="AB10" s="94" t="s">
        <v>649</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347</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4"/>
      <c r="Z2" s="412"/>
      <c r="AA2" s="413"/>
      <c r="AB2" s="1008" t="s">
        <v>11</v>
      </c>
      <c r="AC2" s="1009"/>
      <c r="AD2" s="1010"/>
      <c r="AE2" s="996" t="s">
        <v>388</v>
      </c>
      <c r="AF2" s="996"/>
      <c r="AG2" s="996"/>
      <c r="AH2" s="996"/>
      <c r="AI2" s="996" t="s">
        <v>410</v>
      </c>
      <c r="AJ2" s="996"/>
      <c r="AK2" s="996"/>
      <c r="AL2" s="457"/>
      <c r="AM2" s="996" t="s">
        <v>507</v>
      </c>
      <c r="AN2" s="996"/>
      <c r="AO2" s="996"/>
      <c r="AP2" s="457"/>
      <c r="AQ2" s="215" t="s">
        <v>232</v>
      </c>
      <c r="AR2" s="199"/>
      <c r="AS2" s="199"/>
      <c r="AT2" s="200"/>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5"/>
      <c r="Z3" s="1006"/>
      <c r="AA3" s="1007"/>
      <c r="AB3" s="1011"/>
      <c r="AC3" s="1012"/>
      <c r="AD3" s="1013"/>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4"/>
      <c r="B4" s="512"/>
      <c r="C4" s="512"/>
      <c r="D4" s="512"/>
      <c r="E4" s="512"/>
      <c r="F4" s="513"/>
      <c r="G4" s="539"/>
      <c r="H4" s="1014"/>
      <c r="I4" s="1014"/>
      <c r="J4" s="1014"/>
      <c r="K4" s="1014"/>
      <c r="L4" s="1014"/>
      <c r="M4" s="1014"/>
      <c r="N4" s="1014"/>
      <c r="O4" s="1015"/>
      <c r="P4" s="191"/>
      <c r="Q4" s="1022"/>
      <c r="R4" s="1022"/>
      <c r="S4" s="1022"/>
      <c r="T4" s="1022"/>
      <c r="U4" s="1022"/>
      <c r="V4" s="1022"/>
      <c r="W4" s="1022"/>
      <c r="X4" s="1023"/>
      <c r="Y4" s="1000" t="s">
        <v>12</v>
      </c>
      <c r="Z4" s="1001"/>
      <c r="AA4" s="1002"/>
      <c r="AB4" s="550"/>
      <c r="AC4" s="1003"/>
      <c r="AD4" s="1003"/>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5"/>
      <c r="B5" s="516"/>
      <c r="C5" s="516"/>
      <c r="D5" s="516"/>
      <c r="E5" s="516"/>
      <c r="F5" s="517"/>
      <c r="G5" s="1016"/>
      <c r="H5" s="1017"/>
      <c r="I5" s="1017"/>
      <c r="J5" s="1017"/>
      <c r="K5" s="1017"/>
      <c r="L5" s="1017"/>
      <c r="M5" s="1017"/>
      <c r="N5" s="1017"/>
      <c r="O5" s="1018"/>
      <c r="P5" s="1024"/>
      <c r="Q5" s="1024"/>
      <c r="R5" s="1024"/>
      <c r="S5" s="1024"/>
      <c r="T5" s="1024"/>
      <c r="U5" s="1024"/>
      <c r="V5" s="1024"/>
      <c r="W5" s="1024"/>
      <c r="X5" s="1025"/>
      <c r="Y5" s="306" t="s">
        <v>54</v>
      </c>
      <c r="Z5" s="997"/>
      <c r="AA5" s="998"/>
      <c r="AB5" s="521"/>
      <c r="AC5" s="999"/>
      <c r="AD5" s="999"/>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5"/>
      <c r="B6" s="516"/>
      <c r="C6" s="516"/>
      <c r="D6" s="516"/>
      <c r="E6" s="516"/>
      <c r="F6" s="517"/>
      <c r="G6" s="1019"/>
      <c r="H6" s="1020"/>
      <c r="I6" s="1020"/>
      <c r="J6" s="1020"/>
      <c r="K6" s="1020"/>
      <c r="L6" s="1020"/>
      <c r="M6" s="1020"/>
      <c r="N6" s="1020"/>
      <c r="O6" s="1021"/>
      <c r="P6" s="1026"/>
      <c r="Q6" s="1026"/>
      <c r="R6" s="1026"/>
      <c r="S6" s="1026"/>
      <c r="T6" s="1026"/>
      <c r="U6" s="1026"/>
      <c r="V6" s="1026"/>
      <c r="W6" s="1026"/>
      <c r="X6" s="1027"/>
      <c r="Y6" s="1028" t="s">
        <v>13</v>
      </c>
      <c r="Z6" s="997"/>
      <c r="AA6" s="998"/>
      <c r="AB6" s="460" t="s">
        <v>180</v>
      </c>
      <c r="AC6" s="1029"/>
      <c r="AD6" s="1029"/>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7" t="s">
        <v>378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1" t="s">
        <v>347</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4"/>
      <c r="Z9" s="412"/>
      <c r="AA9" s="413"/>
      <c r="AB9" s="1008" t="s">
        <v>11</v>
      </c>
      <c r="AC9" s="1009"/>
      <c r="AD9" s="1010"/>
      <c r="AE9" s="996" t="s">
        <v>388</v>
      </c>
      <c r="AF9" s="996"/>
      <c r="AG9" s="996"/>
      <c r="AH9" s="996"/>
      <c r="AI9" s="996" t="s">
        <v>410</v>
      </c>
      <c r="AJ9" s="996"/>
      <c r="AK9" s="996"/>
      <c r="AL9" s="457"/>
      <c r="AM9" s="996" t="s">
        <v>507</v>
      </c>
      <c r="AN9" s="996"/>
      <c r="AO9" s="996"/>
      <c r="AP9" s="457"/>
      <c r="AQ9" s="215" t="s">
        <v>232</v>
      </c>
      <c r="AR9" s="199"/>
      <c r="AS9" s="199"/>
      <c r="AT9" s="200"/>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5"/>
      <c r="Z10" s="1006"/>
      <c r="AA10" s="1007"/>
      <c r="AB10" s="1011"/>
      <c r="AC10" s="1012"/>
      <c r="AD10" s="1013"/>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4"/>
      <c r="B11" s="512"/>
      <c r="C11" s="512"/>
      <c r="D11" s="512"/>
      <c r="E11" s="512"/>
      <c r="F11" s="513"/>
      <c r="G11" s="539"/>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0"/>
      <c r="AC11" s="1003"/>
      <c r="AD11" s="1003"/>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5"/>
      <c r="B12" s="516"/>
      <c r="C12" s="516"/>
      <c r="D12" s="516"/>
      <c r="E12" s="516"/>
      <c r="F12" s="517"/>
      <c r="G12" s="1016"/>
      <c r="H12" s="1017"/>
      <c r="I12" s="1017"/>
      <c r="J12" s="1017"/>
      <c r="K12" s="1017"/>
      <c r="L12" s="1017"/>
      <c r="M12" s="1017"/>
      <c r="N12" s="1017"/>
      <c r="O12" s="1018"/>
      <c r="P12" s="1024"/>
      <c r="Q12" s="1024"/>
      <c r="R12" s="1024"/>
      <c r="S12" s="1024"/>
      <c r="T12" s="1024"/>
      <c r="U12" s="1024"/>
      <c r="V12" s="1024"/>
      <c r="W12" s="1024"/>
      <c r="X12" s="1025"/>
      <c r="Y12" s="306" t="s">
        <v>54</v>
      </c>
      <c r="Z12" s="997"/>
      <c r="AA12" s="998"/>
      <c r="AB12" s="521"/>
      <c r="AC12" s="999"/>
      <c r="AD12" s="999"/>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6"/>
      <c r="B13" s="647"/>
      <c r="C13" s="647"/>
      <c r="D13" s="647"/>
      <c r="E13" s="647"/>
      <c r="F13" s="648"/>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0" t="s">
        <v>180</v>
      </c>
      <c r="AC13" s="1029"/>
      <c r="AD13" s="1029"/>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7" t="s">
        <v>378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1" t="s">
        <v>347</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4"/>
      <c r="Z16" s="412"/>
      <c r="AA16" s="413"/>
      <c r="AB16" s="1008" t="s">
        <v>11</v>
      </c>
      <c r="AC16" s="1009"/>
      <c r="AD16" s="1010"/>
      <c r="AE16" s="996" t="s">
        <v>388</v>
      </c>
      <c r="AF16" s="996"/>
      <c r="AG16" s="996"/>
      <c r="AH16" s="996"/>
      <c r="AI16" s="996" t="s">
        <v>410</v>
      </c>
      <c r="AJ16" s="996"/>
      <c r="AK16" s="996"/>
      <c r="AL16" s="457"/>
      <c r="AM16" s="996" t="s">
        <v>507</v>
      </c>
      <c r="AN16" s="996"/>
      <c r="AO16" s="996"/>
      <c r="AP16" s="457"/>
      <c r="AQ16" s="215" t="s">
        <v>232</v>
      </c>
      <c r="AR16" s="199"/>
      <c r="AS16" s="199"/>
      <c r="AT16" s="200"/>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5"/>
      <c r="Z17" s="1006"/>
      <c r="AA17" s="1007"/>
      <c r="AB17" s="1011"/>
      <c r="AC17" s="1012"/>
      <c r="AD17" s="1013"/>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4"/>
      <c r="B18" s="512"/>
      <c r="C18" s="512"/>
      <c r="D18" s="512"/>
      <c r="E18" s="512"/>
      <c r="F18" s="513"/>
      <c r="G18" s="539"/>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0"/>
      <c r="AC18" s="1003"/>
      <c r="AD18" s="1003"/>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5"/>
      <c r="B19" s="516"/>
      <c r="C19" s="516"/>
      <c r="D19" s="516"/>
      <c r="E19" s="516"/>
      <c r="F19" s="517"/>
      <c r="G19" s="1016"/>
      <c r="H19" s="1017"/>
      <c r="I19" s="1017"/>
      <c r="J19" s="1017"/>
      <c r="K19" s="1017"/>
      <c r="L19" s="1017"/>
      <c r="M19" s="1017"/>
      <c r="N19" s="1017"/>
      <c r="O19" s="1018"/>
      <c r="P19" s="1024"/>
      <c r="Q19" s="1024"/>
      <c r="R19" s="1024"/>
      <c r="S19" s="1024"/>
      <c r="T19" s="1024"/>
      <c r="U19" s="1024"/>
      <c r="V19" s="1024"/>
      <c r="W19" s="1024"/>
      <c r="X19" s="1025"/>
      <c r="Y19" s="306" t="s">
        <v>54</v>
      </c>
      <c r="Z19" s="997"/>
      <c r="AA19" s="998"/>
      <c r="AB19" s="521"/>
      <c r="AC19" s="999"/>
      <c r="AD19" s="999"/>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6"/>
      <c r="B20" s="647"/>
      <c r="C20" s="647"/>
      <c r="D20" s="647"/>
      <c r="E20" s="647"/>
      <c r="F20" s="648"/>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0" t="s">
        <v>180</v>
      </c>
      <c r="AC20" s="1029"/>
      <c r="AD20" s="1029"/>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7" t="s">
        <v>378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1" t="s">
        <v>347</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4"/>
      <c r="Z23" s="412"/>
      <c r="AA23" s="413"/>
      <c r="AB23" s="1008" t="s">
        <v>11</v>
      </c>
      <c r="AC23" s="1009"/>
      <c r="AD23" s="1010"/>
      <c r="AE23" s="996" t="s">
        <v>388</v>
      </c>
      <c r="AF23" s="996"/>
      <c r="AG23" s="996"/>
      <c r="AH23" s="996"/>
      <c r="AI23" s="996" t="s">
        <v>410</v>
      </c>
      <c r="AJ23" s="996"/>
      <c r="AK23" s="996"/>
      <c r="AL23" s="457"/>
      <c r="AM23" s="996" t="s">
        <v>507</v>
      </c>
      <c r="AN23" s="996"/>
      <c r="AO23" s="996"/>
      <c r="AP23" s="457"/>
      <c r="AQ23" s="215" t="s">
        <v>232</v>
      </c>
      <c r="AR23" s="199"/>
      <c r="AS23" s="199"/>
      <c r="AT23" s="200"/>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5"/>
      <c r="Z24" s="1006"/>
      <c r="AA24" s="1007"/>
      <c r="AB24" s="1011"/>
      <c r="AC24" s="1012"/>
      <c r="AD24" s="1013"/>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4"/>
      <c r="B25" s="512"/>
      <c r="C25" s="512"/>
      <c r="D25" s="512"/>
      <c r="E25" s="512"/>
      <c r="F25" s="513"/>
      <c r="G25" s="539"/>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0"/>
      <c r="AC25" s="1003"/>
      <c r="AD25" s="1003"/>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5"/>
      <c r="B26" s="516"/>
      <c r="C26" s="516"/>
      <c r="D26" s="516"/>
      <c r="E26" s="516"/>
      <c r="F26" s="517"/>
      <c r="G26" s="1016"/>
      <c r="H26" s="1017"/>
      <c r="I26" s="1017"/>
      <c r="J26" s="1017"/>
      <c r="K26" s="1017"/>
      <c r="L26" s="1017"/>
      <c r="M26" s="1017"/>
      <c r="N26" s="1017"/>
      <c r="O26" s="1018"/>
      <c r="P26" s="1024"/>
      <c r="Q26" s="1024"/>
      <c r="R26" s="1024"/>
      <c r="S26" s="1024"/>
      <c r="T26" s="1024"/>
      <c r="U26" s="1024"/>
      <c r="V26" s="1024"/>
      <c r="W26" s="1024"/>
      <c r="X26" s="1025"/>
      <c r="Y26" s="306" t="s">
        <v>54</v>
      </c>
      <c r="Z26" s="997"/>
      <c r="AA26" s="998"/>
      <c r="AB26" s="521"/>
      <c r="AC26" s="999"/>
      <c r="AD26" s="999"/>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6"/>
      <c r="B27" s="647"/>
      <c r="C27" s="647"/>
      <c r="D27" s="647"/>
      <c r="E27" s="647"/>
      <c r="F27" s="648"/>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0" t="s">
        <v>180</v>
      </c>
      <c r="AC27" s="1029"/>
      <c r="AD27" s="1029"/>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7" t="s">
        <v>378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1" t="s">
        <v>347</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4"/>
      <c r="Z30" s="412"/>
      <c r="AA30" s="413"/>
      <c r="AB30" s="1008" t="s">
        <v>11</v>
      </c>
      <c r="AC30" s="1009"/>
      <c r="AD30" s="1010"/>
      <c r="AE30" s="996" t="s">
        <v>388</v>
      </c>
      <c r="AF30" s="996"/>
      <c r="AG30" s="996"/>
      <c r="AH30" s="996"/>
      <c r="AI30" s="996" t="s">
        <v>410</v>
      </c>
      <c r="AJ30" s="996"/>
      <c r="AK30" s="996"/>
      <c r="AL30" s="457"/>
      <c r="AM30" s="996" t="s">
        <v>507</v>
      </c>
      <c r="AN30" s="996"/>
      <c r="AO30" s="996"/>
      <c r="AP30" s="457"/>
      <c r="AQ30" s="215" t="s">
        <v>232</v>
      </c>
      <c r="AR30" s="199"/>
      <c r="AS30" s="199"/>
      <c r="AT30" s="200"/>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5"/>
      <c r="Z31" s="1006"/>
      <c r="AA31" s="1007"/>
      <c r="AB31" s="1011"/>
      <c r="AC31" s="1012"/>
      <c r="AD31" s="1013"/>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4"/>
      <c r="B32" s="512"/>
      <c r="C32" s="512"/>
      <c r="D32" s="512"/>
      <c r="E32" s="512"/>
      <c r="F32" s="513"/>
      <c r="G32" s="539"/>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0"/>
      <c r="AC32" s="1003"/>
      <c r="AD32" s="1003"/>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5"/>
      <c r="B33" s="516"/>
      <c r="C33" s="516"/>
      <c r="D33" s="516"/>
      <c r="E33" s="516"/>
      <c r="F33" s="517"/>
      <c r="G33" s="1016"/>
      <c r="H33" s="1017"/>
      <c r="I33" s="1017"/>
      <c r="J33" s="1017"/>
      <c r="K33" s="1017"/>
      <c r="L33" s="1017"/>
      <c r="M33" s="1017"/>
      <c r="N33" s="1017"/>
      <c r="O33" s="1018"/>
      <c r="P33" s="1024"/>
      <c r="Q33" s="1024"/>
      <c r="R33" s="1024"/>
      <c r="S33" s="1024"/>
      <c r="T33" s="1024"/>
      <c r="U33" s="1024"/>
      <c r="V33" s="1024"/>
      <c r="W33" s="1024"/>
      <c r="X33" s="1025"/>
      <c r="Y33" s="306" t="s">
        <v>54</v>
      </c>
      <c r="Z33" s="997"/>
      <c r="AA33" s="998"/>
      <c r="AB33" s="521"/>
      <c r="AC33" s="999"/>
      <c r="AD33" s="999"/>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6"/>
      <c r="B34" s="647"/>
      <c r="C34" s="647"/>
      <c r="D34" s="647"/>
      <c r="E34" s="647"/>
      <c r="F34" s="648"/>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0" t="s">
        <v>180</v>
      </c>
      <c r="AC34" s="1029"/>
      <c r="AD34" s="1029"/>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7" t="s">
        <v>378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1" t="s">
        <v>347</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4"/>
      <c r="Z37" s="412"/>
      <c r="AA37" s="413"/>
      <c r="AB37" s="1008" t="s">
        <v>11</v>
      </c>
      <c r="AC37" s="1009"/>
      <c r="AD37" s="1010"/>
      <c r="AE37" s="996" t="s">
        <v>388</v>
      </c>
      <c r="AF37" s="996"/>
      <c r="AG37" s="996"/>
      <c r="AH37" s="996"/>
      <c r="AI37" s="996" t="s">
        <v>410</v>
      </c>
      <c r="AJ37" s="996"/>
      <c r="AK37" s="996"/>
      <c r="AL37" s="457"/>
      <c r="AM37" s="996" t="s">
        <v>507</v>
      </c>
      <c r="AN37" s="996"/>
      <c r="AO37" s="996"/>
      <c r="AP37" s="457"/>
      <c r="AQ37" s="215" t="s">
        <v>232</v>
      </c>
      <c r="AR37" s="199"/>
      <c r="AS37" s="199"/>
      <c r="AT37" s="200"/>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5"/>
      <c r="Z38" s="1006"/>
      <c r="AA38" s="1007"/>
      <c r="AB38" s="1011"/>
      <c r="AC38" s="1012"/>
      <c r="AD38" s="1013"/>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4"/>
      <c r="B39" s="512"/>
      <c r="C39" s="512"/>
      <c r="D39" s="512"/>
      <c r="E39" s="512"/>
      <c r="F39" s="513"/>
      <c r="G39" s="539"/>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0"/>
      <c r="AC39" s="1003"/>
      <c r="AD39" s="1003"/>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5"/>
      <c r="B40" s="516"/>
      <c r="C40" s="516"/>
      <c r="D40" s="516"/>
      <c r="E40" s="516"/>
      <c r="F40" s="517"/>
      <c r="G40" s="1016"/>
      <c r="H40" s="1017"/>
      <c r="I40" s="1017"/>
      <c r="J40" s="1017"/>
      <c r="K40" s="1017"/>
      <c r="L40" s="1017"/>
      <c r="M40" s="1017"/>
      <c r="N40" s="1017"/>
      <c r="O40" s="1018"/>
      <c r="P40" s="1024"/>
      <c r="Q40" s="1024"/>
      <c r="R40" s="1024"/>
      <c r="S40" s="1024"/>
      <c r="T40" s="1024"/>
      <c r="U40" s="1024"/>
      <c r="V40" s="1024"/>
      <c r="W40" s="1024"/>
      <c r="X40" s="1025"/>
      <c r="Y40" s="306" t="s">
        <v>54</v>
      </c>
      <c r="Z40" s="997"/>
      <c r="AA40" s="998"/>
      <c r="AB40" s="521"/>
      <c r="AC40" s="999"/>
      <c r="AD40" s="999"/>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6"/>
      <c r="B41" s="647"/>
      <c r="C41" s="647"/>
      <c r="D41" s="647"/>
      <c r="E41" s="647"/>
      <c r="F41" s="648"/>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0" t="s">
        <v>180</v>
      </c>
      <c r="AC41" s="1029"/>
      <c r="AD41" s="1029"/>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7" t="s">
        <v>378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1" t="s">
        <v>347</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4"/>
      <c r="Z44" s="412"/>
      <c r="AA44" s="413"/>
      <c r="AB44" s="1008" t="s">
        <v>11</v>
      </c>
      <c r="AC44" s="1009"/>
      <c r="AD44" s="1010"/>
      <c r="AE44" s="996" t="s">
        <v>388</v>
      </c>
      <c r="AF44" s="996"/>
      <c r="AG44" s="996"/>
      <c r="AH44" s="996"/>
      <c r="AI44" s="996" t="s">
        <v>410</v>
      </c>
      <c r="AJ44" s="996"/>
      <c r="AK44" s="996"/>
      <c r="AL44" s="457"/>
      <c r="AM44" s="996" t="s">
        <v>507</v>
      </c>
      <c r="AN44" s="996"/>
      <c r="AO44" s="996"/>
      <c r="AP44" s="457"/>
      <c r="AQ44" s="215" t="s">
        <v>232</v>
      </c>
      <c r="AR44" s="199"/>
      <c r="AS44" s="199"/>
      <c r="AT44" s="200"/>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5"/>
      <c r="Z45" s="1006"/>
      <c r="AA45" s="1007"/>
      <c r="AB45" s="1011"/>
      <c r="AC45" s="1012"/>
      <c r="AD45" s="1013"/>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4"/>
      <c r="B46" s="512"/>
      <c r="C46" s="512"/>
      <c r="D46" s="512"/>
      <c r="E46" s="512"/>
      <c r="F46" s="513"/>
      <c r="G46" s="539"/>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0"/>
      <c r="AC46" s="1003"/>
      <c r="AD46" s="1003"/>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5"/>
      <c r="B47" s="516"/>
      <c r="C47" s="516"/>
      <c r="D47" s="516"/>
      <c r="E47" s="516"/>
      <c r="F47" s="517"/>
      <c r="G47" s="1016"/>
      <c r="H47" s="1017"/>
      <c r="I47" s="1017"/>
      <c r="J47" s="1017"/>
      <c r="K47" s="1017"/>
      <c r="L47" s="1017"/>
      <c r="M47" s="1017"/>
      <c r="N47" s="1017"/>
      <c r="O47" s="1018"/>
      <c r="P47" s="1024"/>
      <c r="Q47" s="1024"/>
      <c r="R47" s="1024"/>
      <c r="S47" s="1024"/>
      <c r="T47" s="1024"/>
      <c r="U47" s="1024"/>
      <c r="V47" s="1024"/>
      <c r="W47" s="1024"/>
      <c r="X47" s="1025"/>
      <c r="Y47" s="306" t="s">
        <v>54</v>
      </c>
      <c r="Z47" s="997"/>
      <c r="AA47" s="998"/>
      <c r="AB47" s="521"/>
      <c r="AC47" s="999"/>
      <c r="AD47" s="999"/>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6"/>
      <c r="B48" s="647"/>
      <c r="C48" s="647"/>
      <c r="D48" s="647"/>
      <c r="E48" s="647"/>
      <c r="F48" s="648"/>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0" t="s">
        <v>180</v>
      </c>
      <c r="AC48" s="1029"/>
      <c r="AD48" s="1029"/>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7" t="s">
        <v>378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1" t="s">
        <v>347</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4"/>
      <c r="Z51" s="412"/>
      <c r="AA51" s="413"/>
      <c r="AB51" s="457" t="s">
        <v>11</v>
      </c>
      <c r="AC51" s="1009"/>
      <c r="AD51" s="1010"/>
      <c r="AE51" s="996" t="s">
        <v>388</v>
      </c>
      <c r="AF51" s="996"/>
      <c r="AG51" s="996"/>
      <c r="AH51" s="996"/>
      <c r="AI51" s="996" t="s">
        <v>410</v>
      </c>
      <c r="AJ51" s="996"/>
      <c r="AK51" s="996"/>
      <c r="AL51" s="457"/>
      <c r="AM51" s="996" t="s">
        <v>507</v>
      </c>
      <c r="AN51" s="996"/>
      <c r="AO51" s="996"/>
      <c r="AP51" s="457"/>
      <c r="AQ51" s="215" t="s">
        <v>232</v>
      </c>
      <c r="AR51" s="199"/>
      <c r="AS51" s="199"/>
      <c r="AT51" s="200"/>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5"/>
      <c r="Z52" s="1006"/>
      <c r="AA52" s="1007"/>
      <c r="AB52" s="1011"/>
      <c r="AC52" s="1012"/>
      <c r="AD52" s="1013"/>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4"/>
      <c r="B53" s="512"/>
      <c r="C53" s="512"/>
      <c r="D53" s="512"/>
      <c r="E53" s="512"/>
      <c r="F53" s="513"/>
      <c r="G53" s="539"/>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0"/>
      <c r="AC53" s="1003"/>
      <c r="AD53" s="1003"/>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5"/>
      <c r="B54" s="516"/>
      <c r="C54" s="516"/>
      <c r="D54" s="516"/>
      <c r="E54" s="516"/>
      <c r="F54" s="517"/>
      <c r="G54" s="1016"/>
      <c r="H54" s="1017"/>
      <c r="I54" s="1017"/>
      <c r="J54" s="1017"/>
      <c r="K54" s="1017"/>
      <c r="L54" s="1017"/>
      <c r="M54" s="1017"/>
      <c r="N54" s="1017"/>
      <c r="O54" s="1018"/>
      <c r="P54" s="1024"/>
      <c r="Q54" s="1024"/>
      <c r="R54" s="1024"/>
      <c r="S54" s="1024"/>
      <c r="T54" s="1024"/>
      <c r="U54" s="1024"/>
      <c r="V54" s="1024"/>
      <c r="W54" s="1024"/>
      <c r="X54" s="1025"/>
      <c r="Y54" s="306" t="s">
        <v>54</v>
      </c>
      <c r="Z54" s="997"/>
      <c r="AA54" s="998"/>
      <c r="AB54" s="521"/>
      <c r="AC54" s="999"/>
      <c r="AD54" s="999"/>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6"/>
      <c r="B55" s="647"/>
      <c r="C55" s="647"/>
      <c r="D55" s="647"/>
      <c r="E55" s="647"/>
      <c r="F55" s="648"/>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0" t="s">
        <v>180</v>
      </c>
      <c r="AC55" s="1029"/>
      <c r="AD55" s="1029"/>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7" t="s">
        <v>378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1" t="s">
        <v>347</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4"/>
      <c r="Z58" s="412"/>
      <c r="AA58" s="413"/>
      <c r="AB58" s="1008" t="s">
        <v>11</v>
      </c>
      <c r="AC58" s="1009"/>
      <c r="AD58" s="1010"/>
      <c r="AE58" s="996" t="s">
        <v>388</v>
      </c>
      <c r="AF58" s="996"/>
      <c r="AG58" s="996"/>
      <c r="AH58" s="996"/>
      <c r="AI58" s="996" t="s">
        <v>410</v>
      </c>
      <c r="AJ58" s="996"/>
      <c r="AK58" s="996"/>
      <c r="AL58" s="457"/>
      <c r="AM58" s="996" t="s">
        <v>507</v>
      </c>
      <c r="AN58" s="996"/>
      <c r="AO58" s="996"/>
      <c r="AP58" s="457"/>
      <c r="AQ58" s="215" t="s">
        <v>232</v>
      </c>
      <c r="AR58" s="199"/>
      <c r="AS58" s="199"/>
      <c r="AT58" s="200"/>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5"/>
      <c r="Z59" s="1006"/>
      <c r="AA59" s="1007"/>
      <c r="AB59" s="1011"/>
      <c r="AC59" s="1012"/>
      <c r="AD59" s="1013"/>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4"/>
      <c r="B60" s="512"/>
      <c r="C60" s="512"/>
      <c r="D60" s="512"/>
      <c r="E60" s="512"/>
      <c r="F60" s="513"/>
      <c r="G60" s="539"/>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0"/>
      <c r="AC60" s="1003"/>
      <c r="AD60" s="1003"/>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5"/>
      <c r="B61" s="516"/>
      <c r="C61" s="516"/>
      <c r="D61" s="516"/>
      <c r="E61" s="516"/>
      <c r="F61" s="517"/>
      <c r="G61" s="1016"/>
      <c r="H61" s="1017"/>
      <c r="I61" s="1017"/>
      <c r="J61" s="1017"/>
      <c r="K61" s="1017"/>
      <c r="L61" s="1017"/>
      <c r="M61" s="1017"/>
      <c r="N61" s="1017"/>
      <c r="O61" s="1018"/>
      <c r="P61" s="1024"/>
      <c r="Q61" s="1024"/>
      <c r="R61" s="1024"/>
      <c r="S61" s="1024"/>
      <c r="T61" s="1024"/>
      <c r="U61" s="1024"/>
      <c r="V61" s="1024"/>
      <c r="W61" s="1024"/>
      <c r="X61" s="1025"/>
      <c r="Y61" s="306" t="s">
        <v>54</v>
      </c>
      <c r="Z61" s="997"/>
      <c r="AA61" s="998"/>
      <c r="AB61" s="521"/>
      <c r="AC61" s="999"/>
      <c r="AD61" s="999"/>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6"/>
      <c r="B62" s="647"/>
      <c r="C62" s="647"/>
      <c r="D62" s="647"/>
      <c r="E62" s="647"/>
      <c r="F62" s="648"/>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0" t="s">
        <v>180</v>
      </c>
      <c r="AC62" s="1029"/>
      <c r="AD62" s="1029"/>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7" t="s">
        <v>378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1" t="s">
        <v>347</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4"/>
      <c r="Z65" s="412"/>
      <c r="AA65" s="413"/>
      <c r="AB65" s="1008" t="s">
        <v>11</v>
      </c>
      <c r="AC65" s="1009"/>
      <c r="AD65" s="1010"/>
      <c r="AE65" s="996" t="s">
        <v>388</v>
      </c>
      <c r="AF65" s="996"/>
      <c r="AG65" s="996"/>
      <c r="AH65" s="996"/>
      <c r="AI65" s="996" t="s">
        <v>410</v>
      </c>
      <c r="AJ65" s="996"/>
      <c r="AK65" s="996"/>
      <c r="AL65" s="457"/>
      <c r="AM65" s="996" t="s">
        <v>507</v>
      </c>
      <c r="AN65" s="996"/>
      <c r="AO65" s="996"/>
      <c r="AP65" s="457"/>
      <c r="AQ65" s="215" t="s">
        <v>232</v>
      </c>
      <c r="AR65" s="199"/>
      <c r="AS65" s="199"/>
      <c r="AT65" s="200"/>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5"/>
      <c r="Z66" s="1006"/>
      <c r="AA66" s="1007"/>
      <c r="AB66" s="1011"/>
      <c r="AC66" s="1012"/>
      <c r="AD66" s="1013"/>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4"/>
      <c r="B67" s="512"/>
      <c r="C67" s="512"/>
      <c r="D67" s="512"/>
      <c r="E67" s="512"/>
      <c r="F67" s="513"/>
      <c r="G67" s="539"/>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0"/>
      <c r="AC67" s="1003"/>
      <c r="AD67" s="1003"/>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5"/>
      <c r="B68" s="516"/>
      <c r="C68" s="516"/>
      <c r="D68" s="516"/>
      <c r="E68" s="516"/>
      <c r="F68" s="517"/>
      <c r="G68" s="1016"/>
      <c r="H68" s="1017"/>
      <c r="I68" s="1017"/>
      <c r="J68" s="1017"/>
      <c r="K68" s="1017"/>
      <c r="L68" s="1017"/>
      <c r="M68" s="1017"/>
      <c r="N68" s="1017"/>
      <c r="O68" s="1018"/>
      <c r="P68" s="1024"/>
      <c r="Q68" s="1024"/>
      <c r="R68" s="1024"/>
      <c r="S68" s="1024"/>
      <c r="T68" s="1024"/>
      <c r="U68" s="1024"/>
      <c r="V68" s="1024"/>
      <c r="W68" s="1024"/>
      <c r="X68" s="1025"/>
      <c r="Y68" s="306" t="s">
        <v>54</v>
      </c>
      <c r="Z68" s="997"/>
      <c r="AA68" s="998"/>
      <c r="AB68" s="521"/>
      <c r="AC68" s="999"/>
      <c r="AD68" s="999"/>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6"/>
      <c r="B69" s="647"/>
      <c r="C69" s="647"/>
      <c r="D69" s="647"/>
      <c r="E69" s="647"/>
      <c r="F69" s="648"/>
      <c r="G69" s="1019"/>
      <c r="H69" s="1020"/>
      <c r="I69" s="1020"/>
      <c r="J69" s="1020"/>
      <c r="K69" s="1020"/>
      <c r="L69" s="1020"/>
      <c r="M69" s="1020"/>
      <c r="N69" s="1020"/>
      <c r="O69" s="1021"/>
      <c r="P69" s="1026"/>
      <c r="Q69" s="1026"/>
      <c r="R69" s="1026"/>
      <c r="S69" s="1026"/>
      <c r="T69" s="1026"/>
      <c r="U69" s="1026"/>
      <c r="V69" s="1026"/>
      <c r="W69" s="1026"/>
      <c r="X69" s="1027"/>
      <c r="Y69" s="306" t="s">
        <v>13</v>
      </c>
      <c r="Z69" s="997"/>
      <c r="AA69" s="998"/>
      <c r="AB69" s="496" t="s">
        <v>180</v>
      </c>
      <c r="AC69" s="425"/>
      <c r="AD69" s="425"/>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7" t="s">
        <v>378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8" t="s">
        <v>364</v>
      </c>
      <c r="H2" s="439"/>
      <c r="I2" s="439"/>
      <c r="J2" s="439"/>
      <c r="K2" s="439"/>
      <c r="L2" s="439"/>
      <c r="M2" s="439"/>
      <c r="N2" s="439"/>
      <c r="O2" s="439"/>
      <c r="P2" s="439"/>
      <c r="Q2" s="439"/>
      <c r="R2" s="439"/>
      <c r="S2" s="439"/>
      <c r="T2" s="439"/>
      <c r="U2" s="439"/>
      <c r="V2" s="439"/>
      <c r="W2" s="439"/>
      <c r="X2" s="439"/>
      <c r="Y2" s="439"/>
      <c r="Z2" s="439"/>
      <c r="AA2" s="439"/>
      <c r="AB2" s="440"/>
      <c r="AC2" s="438" t="s">
        <v>366</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6"/>
      <c r="B4" s="1037"/>
      <c r="C4" s="1037"/>
      <c r="D4" s="1037"/>
      <c r="E4" s="1037"/>
      <c r="F4" s="1038"/>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6"/>
      <c r="B5" s="1037"/>
      <c r="C5" s="1037"/>
      <c r="D5" s="1037"/>
      <c r="E5" s="1037"/>
      <c r="F5" s="1038"/>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6"/>
      <c r="B6" s="1037"/>
      <c r="C6" s="1037"/>
      <c r="D6" s="1037"/>
      <c r="E6" s="1037"/>
      <c r="F6" s="1038"/>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6"/>
      <c r="B7" s="1037"/>
      <c r="C7" s="1037"/>
      <c r="D7" s="1037"/>
      <c r="E7" s="1037"/>
      <c r="F7" s="1038"/>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6"/>
      <c r="B8" s="1037"/>
      <c r="C8" s="1037"/>
      <c r="D8" s="1037"/>
      <c r="E8" s="1037"/>
      <c r="F8" s="1038"/>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6"/>
      <c r="B9" s="1037"/>
      <c r="C9" s="1037"/>
      <c r="D9" s="1037"/>
      <c r="E9" s="1037"/>
      <c r="F9" s="1038"/>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6"/>
      <c r="B10" s="1037"/>
      <c r="C10" s="1037"/>
      <c r="D10" s="1037"/>
      <c r="E10" s="1037"/>
      <c r="F10" s="1038"/>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6"/>
      <c r="B11" s="1037"/>
      <c r="C11" s="1037"/>
      <c r="D11" s="1037"/>
      <c r="E11" s="1037"/>
      <c r="F11" s="1038"/>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6"/>
      <c r="B12" s="1037"/>
      <c r="C12" s="1037"/>
      <c r="D12" s="1037"/>
      <c r="E12" s="1037"/>
      <c r="F12" s="1038"/>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6"/>
      <c r="B13" s="1037"/>
      <c r="C13" s="1037"/>
      <c r="D13" s="1037"/>
      <c r="E13" s="1037"/>
      <c r="F13" s="1038"/>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6"/>
      <c r="B15" s="1037"/>
      <c r="C15" s="1037"/>
      <c r="D15" s="1037"/>
      <c r="E15" s="1037"/>
      <c r="F15" s="1038"/>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6"/>
      <c r="B16" s="1037"/>
      <c r="C16" s="1037"/>
      <c r="D16" s="1037"/>
      <c r="E16" s="1037"/>
      <c r="F16" s="103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6"/>
      <c r="B17" s="1037"/>
      <c r="C17" s="1037"/>
      <c r="D17" s="1037"/>
      <c r="E17" s="1037"/>
      <c r="F17" s="1038"/>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6"/>
      <c r="B18" s="1037"/>
      <c r="C18" s="1037"/>
      <c r="D18" s="1037"/>
      <c r="E18" s="1037"/>
      <c r="F18" s="1038"/>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6"/>
      <c r="B19" s="1037"/>
      <c r="C19" s="1037"/>
      <c r="D19" s="1037"/>
      <c r="E19" s="1037"/>
      <c r="F19" s="1038"/>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6"/>
      <c r="B20" s="1037"/>
      <c r="C20" s="1037"/>
      <c r="D20" s="1037"/>
      <c r="E20" s="1037"/>
      <c r="F20" s="1038"/>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6"/>
      <c r="B21" s="1037"/>
      <c r="C21" s="1037"/>
      <c r="D21" s="1037"/>
      <c r="E21" s="1037"/>
      <c r="F21" s="1038"/>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6"/>
      <c r="B22" s="1037"/>
      <c r="C22" s="1037"/>
      <c r="D22" s="1037"/>
      <c r="E22" s="1037"/>
      <c r="F22" s="1038"/>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6"/>
      <c r="B23" s="1037"/>
      <c r="C23" s="1037"/>
      <c r="D23" s="1037"/>
      <c r="E23" s="1037"/>
      <c r="F23" s="1038"/>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6"/>
      <c r="B24" s="1037"/>
      <c r="C24" s="1037"/>
      <c r="D24" s="1037"/>
      <c r="E24" s="1037"/>
      <c r="F24" s="1038"/>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6"/>
      <c r="B25" s="1037"/>
      <c r="C25" s="1037"/>
      <c r="D25" s="1037"/>
      <c r="E25" s="1037"/>
      <c r="F25" s="1038"/>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6"/>
      <c r="B26" s="1037"/>
      <c r="C26" s="1037"/>
      <c r="D26" s="1037"/>
      <c r="E26" s="1037"/>
      <c r="F26" s="1038"/>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6"/>
      <c r="B28" s="1037"/>
      <c r="C28" s="1037"/>
      <c r="D28" s="1037"/>
      <c r="E28" s="1037"/>
      <c r="F28" s="1038"/>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6"/>
      <c r="B29" s="1037"/>
      <c r="C29" s="1037"/>
      <c r="D29" s="1037"/>
      <c r="E29" s="1037"/>
      <c r="F29" s="103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6"/>
      <c r="B30" s="1037"/>
      <c r="C30" s="1037"/>
      <c r="D30" s="1037"/>
      <c r="E30" s="1037"/>
      <c r="F30" s="1038"/>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6"/>
      <c r="B31" s="1037"/>
      <c r="C31" s="1037"/>
      <c r="D31" s="1037"/>
      <c r="E31" s="1037"/>
      <c r="F31" s="1038"/>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6"/>
      <c r="B32" s="1037"/>
      <c r="C32" s="1037"/>
      <c r="D32" s="1037"/>
      <c r="E32" s="1037"/>
      <c r="F32" s="1038"/>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6"/>
      <c r="B33" s="1037"/>
      <c r="C33" s="1037"/>
      <c r="D33" s="1037"/>
      <c r="E33" s="1037"/>
      <c r="F33" s="1038"/>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6"/>
      <c r="B34" s="1037"/>
      <c r="C34" s="1037"/>
      <c r="D34" s="1037"/>
      <c r="E34" s="1037"/>
      <c r="F34" s="1038"/>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6"/>
      <c r="B35" s="1037"/>
      <c r="C35" s="1037"/>
      <c r="D35" s="1037"/>
      <c r="E35" s="1037"/>
      <c r="F35" s="1038"/>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6"/>
      <c r="B36" s="1037"/>
      <c r="C36" s="1037"/>
      <c r="D36" s="1037"/>
      <c r="E36" s="1037"/>
      <c r="F36" s="1038"/>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6"/>
      <c r="B37" s="1037"/>
      <c r="C37" s="1037"/>
      <c r="D37" s="1037"/>
      <c r="E37" s="1037"/>
      <c r="F37" s="1038"/>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6"/>
      <c r="B38" s="1037"/>
      <c r="C38" s="1037"/>
      <c r="D38" s="1037"/>
      <c r="E38" s="1037"/>
      <c r="F38" s="1038"/>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6"/>
      <c r="B39" s="1037"/>
      <c r="C39" s="1037"/>
      <c r="D39" s="1037"/>
      <c r="E39" s="1037"/>
      <c r="F39" s="1038"/>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6"/>
      <c r="B41" s="1037"/>
      <c r="C41" s="1037"/>
      <c r="D41" s="1037"/>
      <c r="E41" s="1037"/>
      <c r="F41" s="1038"/>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6"/>
      <c r="B42" s="1037"/>
      <c r="C42" s="1037"/>
      <c r="D42" s="1037"/>
      <c r="E42" s="1037"/>
      <c r="F42" s="103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6"/>
      <c r="B43" s="1037"/>
      <c r="C43" s="1037"/>
      <c r="D43" s="1037"/>
      <c r="E43" s="1037"/>
      <c r="F43" s="1038"/>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6"/>
      <c r="B44" s="1037"/>
      <c r="C44" s="1037"/>
      <c r="D44" s="1037"/>
      <c r="E44" s="1037"/>
      <c r="F44" s="1038"/>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6"/>
      <c r="B45" s="1037"/>
      <c r="C45" s="1037"/>
      <c r="D45" s="1037"/>
      <c r="E45" s="1037"/>
      <c r="F45" s="1038"/>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6"/>
      <c r="B46" s="1037"/>
      <c r="C46" s="1037"/>
      <c r="D46" s="1037"/>
      <c r="E46" s="1037"/>
      <c r="F46" s="1038"/>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6"/>
      <c r="B47" s="1037"/>
      <c r="C47" s="1037"/>
      <c r="D47" s="1037"/>
      <c r="E47" s="1037"/>
      <c r="F47" s="1038"/>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6"/>
      <c r="B48" s="1037"/>
      <c r="C48" s="1037"/>
      <c r="D48" s="1037"/>
      <c r="E48" s="1037"/>
      <c r="F48" s="1038"/>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6"/>
      <c r="B49" s="1037"/>
      <c r="C49" s="1037"/>
      <c r="D49" s="1037"/>
      <c r="E49" s="1037"/>
      <c r="F49" s="1038"/>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6"/>
      <c r="B50" s="1037"/>
      <c r="C50" s="1037"/>
      <c r="D50" s="1037"/>
      <c r="E50" s="1037"/>
      <c r="F50" s="1038"/>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6"/>
      <c r="B51" s="1037"/>
      <c r="C51" s="1037"/>
      <c r="D51" s="1037"/>
      <c r="E51" s="1037"/>
      <c r="F51" s="1038"/>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6"/>
      <c r="B52" s="1037"/>
      <c r="C52" s="1037"/>
      <c r="D52" s="1037"/>
      <c r="E52" s="1037"/>
      <c r="F52" s="1038"/>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6"/>
      <c r="B56" s="1037"/>
      <c r="C56" s="1037"/>
      <c r="D56" s="1037"/>
      <c r="E56" s="1037"/>
      <c r="F56" s="103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6"/>
      <c r="B57" s="1037"/>
      <c r="C57" s="1037"/>
      <c r="D57" s="1037"/>
      <c r="E57" s="1037"/>
      <c r="F57" s="1038"/>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6"/>
      <c r="B58" s="1037"/>
      <c r="C58" s="1037"/>
      <c r="D58" s="1037"/>
      <c r="E58" s="1037"/>
      <c r="F58" s="1038"/>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6"/>
      <c r="B59" s="1037"/>
      <c r="C59" s="1037"/>
      <c r="D59" s="1037"/>
      <c r="E59" s="1037"/>
      <c r="F59" s="1038"/>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6"/>
      <c r="B60" s="1037"/>
      <c r="C60" s="1037"/>
      <c r="D60" s="1037"/>
      <c r="E60" s="1037"/>
      <c r="F60" s="1038"/>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6"/>
      <c r="B61" s="1037"/>
      <c r="C61" s="1037"/>
      <c r="D61" s="1037"/>
      <c r="E61" s="1037"/>
      <c r="F61" s="1038"/>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6"/>
      <c r="B62" s="1037"/>
      <c r="C62" s="1037"/>
      <c r="D62" s="1037"/>
      <c r="E62" s="1037"/>
      <c r="F62" s="1038"/>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6"/>
      <c r="B63" s="1037"/>
      <c r="C63" s="1037"/>
      <c r="D63" s="1037"/>
      <c r="E63" s="1037"/>
      <c r="F63" s="1038"/>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6"/>
      <c r="B64" s="1037"/>
      <c r="C64" s="1037"/>
      <c r="D64" s="1037"/>
      <c r="E64" s="1037"/>
      <c r="F64" s="1038"/>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6"/>
      <c r="B65" s="1037"/>
      <c r="C65" s="1037"/>
      <c r="D65" s="1037"/>
      <c r="E65" s="1037"/>
      <c r="F65" s="1038"/>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6"/>
      <c r="B66" s="1037"/>
      <c r="C66" s="1037"/>
      <c r="D66" s="1037"/>
      <c r="E66" s="1037"/>
      <c r="F66" s="1038"/>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6"/>
      <c r="B68" s="1037"/>
      <c r="C68" s="1037"/>
      <c r="D68" s="1037"/>
      <c r="E68" s="1037"/>
      <c r="F68" s="1038"/>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6"/>
      <c r="B69" s="1037"/>
      <c r="C69" s="1037"/>
      <c r="D69" s="1037"/>
      <c r="E69" s="1037"/>
      <c r="F69" s="103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6"/>
      <c r="B70" s="1037"/>
      <c r="C70" s="1037"/>
      <c r="D70" s="1037"/>
      <c r="E70" s="1037"/>
      <c r="F70" s="1038"/>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6"/>
      <c r="B71" s="1037"/>
      <c r="C71" s="1037"/>
      <c r="D71" s="1037"/>
      <c r="E71" s="1037"/>
      <c r="F71" s="1038"/>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6"/>
      <c r="B72" s="1037"/>
      <c r="C72" s="1037"/>
      <c r="D72" s="1037"/>
      <c r="E72" s="1037"/>
      <c r="F72" s="1038"/>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6"/>
      <c r="B73" s="1037"/>
      <c r="C73" s="1037"/>
      <c r="D73" s="1037"/>
      <c r="E73" s="1037"/>
      <c r="F73" s="1038"/>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6"/>
      <c r="B74" s="1037"/>
      <c r="C74" s="1037"/>
      <c r="D74" s="1037"/>
      <c r="E74" s="1037"/>
      <c r="F74" s="1038"/>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6"/>
      <c r="B75" s="1037"/>
      <c r="C75" s="1037"/>
      <c r="D75" s="1037"/>
      <c r="E75" s="1037"/>
      <c r="F75" s="1038"/>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6"/>
      <c r="B76" s="1037"/>
      <c r="C76" s="1037"/>
      <c r="D76" s="1037"/>
      <c r="E76" s="1037"/>
      <c r="F76" s="1038"/>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6"/>
      <c r="B77" s="1037"/>
      <c r="C77" s="1037"/>
      <c r="D77" s="1037"/>
      <c r="E77" s="1037"/>
      <c r="F77" s="1038"/>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6"/>
      <c r="B78" s="1037"/>
      <c r="C78" s="1037"/>
      <c r="D78" s="1037"/>
      <c r="E78" s="1037"/>
      <c r="F78" s="1038"/>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6"/>
      <c r="B79" s="1037"/>
      <c r="C79" s="1037"/>
      <c r="D79" s="1037"/>
      <c r="E79" s="1037"/>
      <c r="F79" s="1038"/>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6"/>
      <c r="B81" s="1037"/>
      <c r="C81" s="1037"/>
      <c r="D81" s="1037"/>
      <c r="E81" s="1037"/>
      <c r="F81" s="1038"/>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6"/>
      <c r="B82" s="1037"/>
      <c r="C82" s="1037"/>
      <c r="D82" s="1037"/>
      <c r="E82" s="1037"/>
      <c r="F82" s="103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6"/>
      <c r="B83" s="1037"/>
      <c r="C83" s="1037"/>
      <c r="D83" s="1037"/>
      <c r="E83" s="1037"/>
      <c r="F83" s="1038"/>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6"/>
      <c r="B84" s="1037"/>
      <c r="C84" s="1037"/>
      <c r="D84" s="1037"/>
      <c r="E84" s="1037"/>
      <c r="F84" s="1038"/>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6"/>
      <c r="B85" s="1037"/>
      <c r="C85" s="1037"/>
      <c r="D85" s="1037"/>
      <c r="E85" s="1037"/>
      <c r="F85" s="1038"/>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6"/>
      <c r="B86" s="1037"/>
      <c r="C86" s="1037"/>
      <c r="D86" s="1037"/>
      <c r="E86" s="1037"/>
      <c r="F86" s="1038"/>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6"/>
      <c r="B87" s="1037"/>
      <c r="C87" s="1037"/>
      <c r="D87" s="1037"/>
      <c r="E87" s="1037"/>
      <c r="F87" s="1038"/>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6"/>
      <c r="B88" s="1037"/>
      <c r="C88" s="1037"/>
      <c r="D88" s="1037"/>
      <c r="E88" s="1037"/>
      <c r="F88" s="1038"/>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6"/>
      <c r="B89" s="1037"/>
      <c r="C89" s="1037"/>
      <c r="D89" s="1037"/>
      <c r="E89" s="1037"/>
      <c r="F89" s="1038"/>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6"/>
      <c r="B90" s="1037"/>
      <c r="C90" s="1037"/>
      <c r="D90" s="1037"/>
      <c r="E90" s="1037"/>
      <c r="F90" s="1038"/>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6"/>
      <c r="B91" s="1037"/>
      <c r="C91" s="1037"/>
      <c r="D91" s="1037"/>
      <c r="E91" s="1037"/>
      <c r="F91" s="1038"/>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6"/>
      <c r="B92" s="1037"/>
      <c r="C92" s="1037"/>
      <c r="D92" s="1037"/>
      <c r="E92" s="1037"/>
      <c r="F92" s="1038"/>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6"/>
      <c r="B94" s="1037"/>
      <c r="C94" s="1037"/>
      <c r="D94" s="1037"/>
      <c r="E94" s="1037"/>
      <c r="F94" s="1038"/>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6"/>
      <c r="B95" s="1037"/>
      <c r="C95" s="1037"/>
      <c r="D95" s="1037"/>
      <c r="E95" s="1037"/>
      <c r="F95" s="103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6"/>
      <c r="B96" s="1037"/>
      <c r="C96" s="1037"/>
      <c r="D96" s="1037"/>
      <c r="E96" s="1037"/>
      <c r="F96" s="1038"/>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6"/>
      <c r="B97" s="1037"/>
      <c r="C97" s="1037"/>
      <c r="D97" s="1037"/>
      <c r="E97" s="1037"/>
      <c r="F97" s="1038"/>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6"/>
      <c r="B98" s="1037"/>
      <c r="C98" s="1037"/>
      <c r="D98" s="1037"/>
      <c r="E98" s="1037"/>
      <c r="F98" s="1038"/>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6"/>
      <c r="B99" s="1037"/>
      <c r="C99" s="1037"/>
      <c r="D99" s="1037"/>
      <c r="E99" s="1037"/>
      <c r="F99" s="1038"/>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6"/>
      <c r="B100" s="1037"/>
      <c r="C100" s="1037"/>
      <c r="D100" s="1037"/>
      <c r="E100" s="1037"/>
      <c r="F100" s="1038"/>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6"/>
      <c r="B101" s="1037"/>
      <c r="C101" s="1037"/>
      <c r="D101" s="1037"/>
      <c r="E101" s="1037"/>
      <c r="F101" s="1038"/>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6"/>
      <c r="B102" s="1037"/>
      <c r="C102" s="1037"/>
      <c r="D102" s="1037"/>
      <c r="E102" s="1037"/>
      <c r="F102" s="1038"/>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6"/>
      <c r="B103" s="1037"/>
      <c r="C103" s="1037"/>
      <c r="D103" s="1037"/>
      <c r="E103" s="1037"/>
      <c r="F103" s="1038"/>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6"/>
      <c r="B104" s="1037"/>
      <c r="C104" s="1037"/>
      <c r="D104" s="1037"/>
      <c r="E104" s="1037"/>
      <c r="F104" s="1038"/>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6"/>
      <c r="B105" s="1037"/>
      <c r="C105" s="1037"/>
      <c r="D105" s="1037"/>
      <c r="E105" s="1037"/>
      <c r="F105" s="1038"/>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6"/>
      <c r="B109" s="1037"/>
      <c r="C109" s="1037"/>
      <c r="D109" s="1037"/>
      <c r="E109" s="1037"/>
      <c r="F109" s="103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6"/>
      <c r="B110" s="1037"/>
      <c r="C110" s="1037"/>
      <c r="D110" s="1037"/>
      <c r="E110" s="1037"/>
      <c r="F110" s="103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6"/>
      <c r="B111" s="1037"/>
      <c r="C111" s="1037"/>
      <c r="D111" s="1037"/>
      <c r="E111" s="1037"/>
      <c r="F111" s="1038"/>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6"/>
      <c r="B112" s="1037"/>
      <c r="C112" s="1037"/>
      <c r="D112" s="1037"/>
      <c r="E112" s="1037"/>
      <c r="F112" s="1038"/>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6"/>
      <c r="B113" s="1037"/>
      <c r="C113" s="1037"/>
      <c r="D113" s="1037"/>
      <c r="E113" s="1037"/>
      <c r="F113" s="1038"/>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6"/>
      <c r="B114" s="1037"/>
      <c r="C114" s="1037"/>
      <c r="D114" s="1037"/>
      <c r="E114" s="1037"/>
      <c r="F114" s="1038"/>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6"/>
      <c r="B115" s="1037"/>
      <c r="C115" s="1037"/>
      <c r="D115" s="1037"/>
      <c r="E115" s="1037"/>
      <c r="F115" s="1038"/>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6"/>
      <c r="B116" s="1037"/>
      <c r="C116" s="1037"/>
      <c r="D116" s="1037"/>
      <c r="E116" s="1037"/>
      <c r="F116" s="1038"/>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6"/>
      <c r="B117" s="1037"/>
      <c r="C117" s="1037"/>
      <c r="D117" s="1037"/>
      <c r="E117" s="1037"/>
      <c r="F117" s="1038"/>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6"/>
      <c r="B118" s="1037"/>
      <c r="C118" s="1037"/>
      <c r="D118" s="1037"/>
      <c r="E118" s="1037"/>
      <c r="F118" s="1038"/>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6"/>
      <c r="B119" s="1037"/>
      <c r="C119" s="1037"/>
      <c r="D119" s="1037"/>
      <c r="E119" s="1037"/>
      <c r="F119" s="1038"/>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6"/>
      <c r="B121" s="1037"/>
      <c r="C121" s="1037"/>
      <c r="D121" s="1037"/>
      <c r="E121" s="1037"/>
      <c r="F121" s="1038"/>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6"/>
      <c r="B122" s="1037"/>
      <c r="C122" s="1037"/>
      <c r="D122" s="1037"/>
      <c r="E122" s="1037"/>
      <c r="F122" s="103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6"/>
      <c r="B123" s="1037"/>
      <c r="C123" s="1037"/>
      <c r="D123" s="1037"/>
      <c r="E123" s="1037"/>
      <c r="F123" s="103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6"/>
      <c r="B124" s="1037"/>
      <c r="C124" s="1037"/>
      <c r="D124" s="1037"/>
      <c r="E124" s="1037"/>
      <c r="F124" s="1038"/>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6"/>
      <c r="B125" s="1037"/>
      <c r="C125" s="1037"/>
      <c r="D125" s="1037"/>
      <c r="E125" s="1037"/>
      <c r="F125" s="1038"/>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6"/>
      <c r="B126" s="1037"/>
      <c r="C126" s="1037"/>
      <c r="D126" s="1037"/>
      <c r="E126" s="1037"/>
      <c r="F126" s="1038"/>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6"/>
      <c r="B127" s="1037"/>
      <c r="C127" s="1037"/>
      <c r="D127" s="1037"/>
      <c r="E127" s="1037"/>
      <c r="F127" s="1038"/>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6"/>
      <c r="B128" s="1037"/>
      <c r="C128" s="1037"/>
      <c r="D128" s="1037"/>
      <c r="E128" s="1037"/>
      <c r="F128" s="1038"/>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6"/>
      <c r="B129" s="1037"/>
      <c r="C129" s="1037"/>
      <c r="D129" s="1037"/>
      <c r="E129" s="1037"/>
      <c r="F129" s="1038"/>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6"/>
      <c r="B130" s="1037"/>
      <c r="C130" s="1037"/>
      <c r="D130" s="1037"/>
      <c r="E130" s="1037"/>
      <c r="F130" s="1038"/>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6"/>
      <c r="B131" s="1037"/>
      <c r="C131" s="1037"/>
      <c r="D131" s="1037"/>
      <c r="E131" s="1037"/>
      <c r="F131" s="1038"/>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6"/>
      <c r="B132" s="1037"/>
      <c r="C132" s="1037"/>
      <c r="D132" s="1037"/>
      <c r="E132" s="1037"/>
      <c r="F132" s="1038"/>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6"/>
      <c r="B134" s="1037"/>
      <c r="C134" s="1037"/>
      <c r="D134" s="1037"/>
      <c r="E134" s="1037"/>
      <c r="F134" s="1038"/>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6"/>
      <c r="B135" s="1037"/>
      <c r="C135" s="1037"/>
      <c r="D135" s="1037"/>
      <c r="E135" s="1037"/>
      <c r="F135" s="103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6"/>
      <c r="B136" s="1037"/>
      <c r="C136" s="1037"/>
      <c r="D136" s="1037"/>
      <c r="E136" s="1037"/>
      <c r="F136" s="103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6"/>
      <c r="B137" s="1037"/>
      <c r="C137" s="1037"/>
      <c r="D137" s="1037"/>
      <c r="E137" s="1037"/>
      <c r="F137" s="1038"/>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6"/>
      <c r="B138" s="1037"/>
      <c r="C138" s="1037"/>
      <c r="D138" s="1037"/>
      <c r="E138" s="1037"/>
      <c r="F138" s="1038"/>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6"/>
      <c r="B139" s="1037"/>
      <c r="C139" s="1037"/>
      <c r="D139" s="1037"/>
      <c r="E139" s="1037"/>
      <c r="F139" s="1038"/>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6"/>
      <c r="B140" s="1037"/>
      <c r="C140" s="1037"/>
      <c r="D140" s="1037"/>
      <c r="E140" s="1037"/>
      <c r="F140" s="1038"/>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6"/>
      <c r="B141" s="1037"/>
      <c r="C141" s="1037"/>
      <c r="D141" s="1037"/>
      <c r="E141" s="1037"/>
      <c r="F141" s="1038"/>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6"/>
      <c r="B142" s="1037"/>
      <c r="C142" s="1037"/>
      <c r="D142" s="1037"/>
      <c r="E142" s="1037"/>
      <c r="F142" s="1038"/>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6"/>
      <c r="B143" s="1037"/>
      <c r="C143" s="1037"/>
      <c r="D143" s="1037"/>
      <c r="E143" s="1037"/>
      <c r="F143" s="1038"/>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6"/>
      <c r="B144" s="1037"/>
      <c r="C144" s="1037"/>
      <c r="D144" s="1037"/>
      <c r="E144" s="1037"/>
      <c r="F144" s="1038"/>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6"/>
      <c r="B145" s="1037"/>
      <c r="C145" s="1037"/>
      <c r="D145" s="1037"/>
      <c r="E145" s="1037"/>
      <c r="F145" s="1038"/>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6"/>
      <c r="B147" s="1037"/>
      <c r="C147" s="1037"/>
      <c r="D147" s="1037"/>
      <c r="E147" s="1037"/>
      <c r="F147" s="1038"/>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6"/>
      <c r="B148" s="1037"/>
      <c r="C148" s="1037"/>
      <c r="D148" s="1037"/>
      <c r="E148" s="1037"/>
      <c r="F148" s="103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6"/>
      <c r="B149" s="1037"/>
      <c r="C149" s="1037"/>
      <c r="D149" s="1037"/>
      <c r="E149" s="1037"/>
      <c r="F149" s="103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6"/>
      <c r="B150" s="1037"/>
      <c r="C150" s="1037"/>
      <c r="D150" s="1037"/>
      <c r="E150" s="1037"/>
      <c r="F150" s="1038"/>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6"/>
      <c r="B151" s="1037"/>
      <c r="C151" s="1037"/>
      <c r="D151" s="1037"/>
      <c r="E151" s="1037"/>
      <c r="F151" s="1038"/>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6"/>
      <c r="B152" s="1037"/>
      <c r="C152" s="1037"/>
      <c r="D152" s="1037"/>
      <c r="E152" s="1037"/>
      <c r="F152" s="1038"/>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6"/>
      <c r="B153" s="1037"/>
      <c r="C153" s="1037"/>
      <c r="D153" s="1037"/>
      <c r="E153" s="1037"/>
      <c r="F153" s="1038"/>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6"/>
      <c r="B154" s="1037"/>
      <c r="C154" s="1037"/>
      <c r="D154" s="1037"/>
      <c r="E154" s="1037"/>
      <c r="F154" s="1038"/>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6"/>
      <c r="B155" s="1037"/>
      <c r="C155" s="1037"/>
      <c r="D155" s="1037"/>
      <c r="E155" s="1037"/>
      <c r="F155" s="1038"/>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6"/>
      <c r="B156" s="1037"/>
      <c r="C156" s="1037"/>
      <c r="D156" s="1037"/>
      <c r="E156" s="1037"/>
      <c r="F156" s="1038"/>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6"/>
      <c r="B157" s="1037"/>
      <c r="C157" s="1037"/>
      <c r="D157" s="1037"/>
      <c r="E157" s="1037"/>
      <c r="F157" s="1038"/>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6"/>
      <c r="B158" s="1037"/>
      <c r="C158" s="1037"/>
      <c r="D158" s="1037"/>
      <c r="E158" s="1037"/>
      <c r="F158" s="1038"/>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6"/>
      <c r="B162" s="1037"/>
      <c r="C162" s="1037"/>
      <c r="D162" s="1037"/>
      <c r="E162" s="1037"/>
      <c r="F162" s="103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6"/>
      <c r="B163" s="1037"/>
      <c r="C163" s="1037"/>
      <c r="D163" s="1037"/>
      <c r="E163" s="1037"/>
      <c r="F163" s="103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6"/>
      <c r="B164" s="1037"/>
      <c r="C164" s="1037"/>
      <c r="D164" s="1037"/>
      <c r="E164" s="1037"/>
      <c r="F164" s="1038"/>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6"/>
      <c r="B165" s="1037"/>
      <c r="C165" s="1037"/>
      <c r="D165" s="1037"/>
      <c r="E165" s="1037"/>
      <c r="F165" s="1038"/>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6"/>
      <c r="B166" s="1037"/>
      <c r="C166" s="1037"/>
      <c r="D166" s="1037"/>
      <c r="E166" s="1037"/>
      <c r="F166" s="1038"/>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6"/>
      <c r="B167" s="1037"/>
      <c r="C167" s="1037"/>
      <c r="D167" s="1037"/>
      <c r="E167" s="1037"/>
      <c r="F167" s="1038"/>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6"/>
      <c r="B168" s="1037"/>
      <c r="C168" s="1037"/>
      <c r="D168" s="1037"/>
      <c r="E168" s="1037"/>
      <c r="F168" s="1038"/>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6"/>
      <c r="B169" s="1037"/>
      <c r="C169" s="1037"/>
      <c r="D169" s="1037"/>
      <c r="E169" s="1037"/>
      <c r="F169" s="1038"/>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6"/>
      <c r="B170" s="1037"/>
      <c r="C170" s="1037"/>
      <c r="D170" s="1037"/>
      <c r="E170" s="1037"/>
      <c r="F170" s="1038"/>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6"/>
      <c r="B171" s="1037"/>
      <c r="C171" s="1037"/>
      <c r="D171" s="1037"/>
      <c r="E171" s="1037"/>
      <c r="F171" s="1038"/>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6"/>
      <c r="B172" s="1037"/>
      <c r="C172" s="1037"/>
      <c r="D172" s="1037"/>
      <c r="E172" s="1037"/>
      <c r="F172" s="1038"/>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6"/>
      <c r="B174" s="1037"/>
      <c r="C174" s="1037"/>
      <c r="D174" s="1037"/>
      <c r="E174" s="1037"/>
      <c r="F174" s="1038"/>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6"/>
      <c r="B175" s="1037"/>
      <c r="C175" s="1037"/>
      <c r="D175" s="1037"/>
      <c r="E175" s="1037"/>
      <c r="F175" s="103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6"/>
      <c r="B176" s="1037"/>
      <c r="C176" s="1037"/>
      <c r="D176" s="1037"/>
      <c r="E176" s="1037"/>
      <c r="F176" s="103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6"/>
      <c r="B177" s="1037"/>
      <c r="C177" s="1037"/>
      <c r="D177" s="1037"/>
      <c r="E177" s="1037"/>
      <c r="F177" s="1038"/>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6"/>
      <c r="B178" s="1037"/>
      <c r="C178" s="1037"/>
      <c r="D178" s="1037"/>
      <c r="E178" s="1037"/>
      <c r="F178" s="1038"/>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6"/>
      <c r="B179" s="1037"/>
      <c r="C179" s="1037"/>
      <c r="D179" s="1037"/>
      <c r="E179" s="1037"/>
      <c r="F179" s="1038"/>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6"/>
      <c r="B180" s="1037"/>
      <c r="C180" s="1037"/>
      <c r="D180" s="1037"/>
      <c r="E180" s="1037"/>
      <c r="F180" s="1038"/>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6"/>
      <c r="B181" s="1037"/>
      <c r="C181" s="1037"/>
      <c r="D181" s="1037"/>
      <c r="E181" s="1037"/>
      <c r="F181" s="1038"/>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6"/>
      <c r="B182" s="1037"/>
      <c r="C182" s="1037"/>
      <c r="D182" s="1037"/>
      <c r="E182" s="1037"/>
      <c r="F182" s="1038"/>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6"/>
      <c r="B183" s="1037"/>
      <c r="C183" s="1037"/>
      <c r="D183" s="1037"/>
      <c r="E183" s="1037"/>
      <c r="F183" s="1038"/>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6"/>
      <c r="B184" s="1037"/>
      <c r="C184" s="1037"/>
      <c r="D184" s="1037"/>
      <c r="E184" s="1037"/>
      <c r="F184" s="1038"/>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6"/>
      <c r="B185" s="1037"/>
      <c r="C185" s="1037"/>
      <c r="D185" s="1037"/>
      <c r="E185" s="1037"/>
      <c r="F185" s="1038"/>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6"/>
      <c r="B187" s="1037"/>
      <c r="C187" s="1037"/>
      <c r="D187" s="1037"/>
      <c r="E187" s="1037"/>
      <c r="F187" s="1038"/>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6"/>
      <c r="B188" s="1037"/>
      <c r="C188" s="1037"/>
      <c r="D188" s="1037"/>
      <c r="E188" s="1037"/>
      <c r="F188" s="103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6"/>
      <c r="B189" s="1037"/>
      <c r="C189" s="1037"/>
      <c r="D189" s="1037"/>
      <c r="E189" s="1037"/>
      <c r="F189" s="103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6"/>
      <c r="B190" s="1037"/>
      <c r="C190" s="1037"/>
      <c r="D190" s="1037"/>
      <c r="E190" s="1037"/>
      <c r="F190" s="1038"/>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6"/>
      <c r="B191" s="1037"/>
      <c r="C191" s="1037"/>
      <c r="D191" s="1037"/>
      <c r="E191" s="1037"/>
      <c r="F191" s="1038"/>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6"/>
      <c r="B192" s="1037"/>
      <c r="C192" s="1037"/>
      <c r="D192" s="1037"/>
      <c r="E192" s="1037"/>
      <c r="F192" s="1038"/>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6"/>
      <c r="B193" s="1037"/>
      <c r="C193" s="1037"/>
      <c r="D193" s="1037"/>
      <c r="E193" s="1037"/>
      <c r="F193" s="1038"/>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6"/>
      <c r="B194" s="1037"/>
      <c r="C194" s="1037"/>
      <c r="D194" s="1037"/>
      <c r="E194" s="1037"/>
      <c r="F194" s="1038"/>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6"/>
      <c r="B195" s="1037"/>
      <c r="C195" s="1037"/>
      <c r="D195" s="1037"/>
      <c r="E195" s="1037"/>
      <c r="F195" s="1038"/>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6"/>
      <c r="B196" s="1037"/>
      <c r="C196" s="1037"/>
      <c r="D196" s="1037"/>
      <c r="E196" s="1037"/>
      <c r="F196" s="1038"/>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6"/>
      <c r="B197" s="1037"/>
      <c r="C197" s="1037"/>
      <c r="D197" s="1037"/>
      <c r="E197" s="1037"/>
      <c r="F197" s="1038"/>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6"/>
      <c r="B198" s="1037"/>
      <c r="C198" s="1037"/>
      <c r="D198" s="1037"/>
      <c r="E198" s="1037"/>
      <c r="F198" s="1038"/>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6"/>
      <c r="B200" s="1037"/>
      <c r="C200" s="1037"/>
      <c r="D200" s="1037"/>
      <c r="E200" s="1037"/>
      <c r="F200" s="1038"/>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6"/>
      <c r="B201" s="1037"/>
      <c r="C201" s="1037"/>
      <c r="D201" s="1037"/>
      <c r="E201" s="1037"/>
      <c r="F201" s="103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6"/>
      <c r="B202" s="1037"/>
      <c r="C202" s="1037"/>
      <c r="D202" s="1037"/>
      <c r="E202" s="1037"/>
      <c r="F202" s="103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6"/>
      <c r="B203" s="1037"/>
      <c r="C203" s="1037"/>
      <c r="D203" s="1037"/>
      <c r="E203" s="1037"/>
      <c r="F203" s="1038"/>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6"/>
      <c r="B204" s="1037"/>
      <c r="C204" s="1037"/>
      <c r="D204" s="1037"/>
      <c r="E204" s="1037"/>
      <c r="F204" s="1038"/>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6"/>
      <c r="B205" s="1037"/>
      <c r="C205" s="1037"/>
      <c r="D205" s="1037"/>
      <c r="E205" s="1037"/>
      <c r="F205" s="1038"/>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6"/>
      <c r="B206" s="1037"/>
      <c r="C206" s="1037"/>
      <c r="D206" s="1037"/>
      <c r="E206" s="1037"/>
      <c r="F206" s="1038"/>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6"/>
      <c r="B207" s="1037"/>
      <c r="C207" s="1037"/>
      <c r="D207" s="1037"/>
      <c r="E207" s="1037"/>
      <c r="F207" s="1038"/>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6"/>
      <c r="B208" s="1037"/>
      <c r="C208" s="1037"/>
      <c r="D208" s="1037"/>
      <c r="E208" s="1037"/>
      <c r="F208" s="1038"/>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6"/>
      <c r="B209" s="1037"/>
      <c r="C209" s="1037"/>
      <c r="D209" s="1037"/>
      <c r="E209" s="1037"/>
      <c r="F209" s="1038"/>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6"/>
      <c r="B210" s="1037"/>
      <c r="C210" s="1037"/>
      <c r="D210" s="1037"/>
      <c r="E210" s="1037"/>
      <c r="F210" s="1038"/>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6"/>
      <c r="B211" s="1037"/>
      <c r="C211" s="1037"/>
      <c r="D211" s="1037"/>
      <c r="E211" s="1037"/>
      <c r="F211" s="1038"/>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6"/>
      <c r="B215" s="1037"/>
      <c r="C215" s="1037"/>
      <c r="D215" s="1037"/>
      <c r="E215" s="1037"/>
      <c r="F215" s="103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6"/>
      <c r="B216" s="1037"/>
      <c r="C216" s="1037"/>
      <c r="D216" s="1037"/>
      <c r="E216" s="1037"/>
      <c r="F216" s="103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6"/>
      <c r="B217" s="1037"/>
      <c r="C217" s="1037"/>
      <c r="D217" s="1037"/>
      <c r="E217" s="1037"/>
      <c r="F217" s="1038"/>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6"/>
      <c r="B218" s="1037"/>
      <c r="C218" s="1037"/>
      <c r="D218" s="1037"/>
      <c r="E218" s="1037"/>
      <c r="F218" s="1038"/>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6"/>
      <c r="B219" s="1037"/>
      <c r="C219" s="1037"/>
      <c r="D219" s="1037"/>
      <c r="E219" s="1037"/>
      <c r="F219" s="1038"/>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6"/>
      <c r="B220" s="1037"/>
      <c r="C220" s="1037"/>
      <c r="D220" s="1037"/>
      <c r="E220" s="1037"/>
      <c r="F220" s="1038"/>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6"/>
      <c r="B221" s="1037"/>
      <c r="C221" s="1037"/>
      <c r="D221" s="1037"/>
      <c r="E221" s="1037"/>
      <c r="F221" s="1038"/>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6"/>
      <c r="B222" s="1037"/>
      <c r="C222" s="1037"/>
      <c r="D222" s="1037"/>
      <c r="E222" s="1037"/>
      <c r="F222" s="1038"/>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6"/>
      <c r="B223" s="1037"/>
      <c r="C223" s="1037"/>
      <c r="D223" s="1037"/>
      <c r="E223" s="1037"/>
      <c r="F223" s="1038"/>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6"/>
      <c r="B224" s="1037"/>
      <c r="C224" s="1037"/>
      <c r="D224" s="1037"/>
      <c r="E224" s="1037"/>
      <c r="F224" s="1038"/>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6"/>
      <c r="B225" s="1037"/>
      <c r="C225" s="1037"/>
      <c r="D225" s="1037"/>
      <c r="E225" s="1037"/>
      <c r="F225" s="1038"/>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6"/>
      <c r="B227" s="1037"/>
      <c r="C227" s="1037"/>
      <c r="D227" s="1037"/>
      <c r="E227" s="1037"/>
      <c r="F227" s="1038"/>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6"/>
      <c r="B228" s="1037"/>
      <c r="C228" s="1037"/>
      <c r="D228" s="1037"/>
      <c r="E228" s="1037"/>
      <c r="F228" s="103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6"/>
      <c r="B229" s="1037"/>
      <c r="C229" s="1037"/>
      <c r="D229" s="1037"/>
      <c r="E229" s="1037"/>
      <c r="F229" s="103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6"/>
      <c r="B230" s="1037"/>
      <c r="C230" s="1037"/>
      <c r="D230" s="1037"/>
      <c r="E230" s="1037"/>
      <c r="F230" s="1038"/>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6"/>
      <c r="B231" s="1037"/>
      <c r="C231" s="1037"/>
      <c r="D231" s="1037"/>
      <c r="E231" s="1037"/>
      <c r="F231" s="1038"/>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6"/>
      <c r="B232" s="1037"/>
      <c r="C232" s="1037"/>
      <c r="D232" s="1037"/>
      <c r="E232" s="1037"/>
      <c r="F232" s="1038"/>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6"/>
      <c r="B233" s="1037"/>
      <c r="C233" s="1037"/>
      <c r="D233" s="1037"/>
      <c r="E233" s="1037"/>
      <c r="F233" s="1038"/>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6"/>
      <c r="B234" s="1037"/>
      <c r="C234" s="1037"/>
      <c r="D234" s="1037"/>
      <c r="E234" s="1037"/>
      <c r="F234" s="1038"/>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6"/>
      <c r="B235" s="1037"/>
      <c r="C235" s="1037"/>
      <c r="D235" s="1037"/>
      <c r="E235" s="1037"/>
      <c r="F235" s="1038"/>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6"/>
      <c r="B236" s="1037"/>
      <c r="C236" s="1037"/>
      <c r="D236" s="1037"/>
      <c r="E236" s="1037"/>
      <c r="F236" s="1038"/>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6"/>
      <c r="B237" s="1037"/>
      <c r="C237" s="1037"/>
      <c r="D237" s="1037"/>
      <c r="E237" s="1037"/>
      <c r="F237" s="1038"/>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6"/>
      <c r="B238" s="1037"/>
      <c r="C238" s="1037"/>
      <c r="D238" s="1037"/>
      <c r="E238" s="1037"/>
      <c r="F238" s="1038"/>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6"/>
      <c r="B240" s="1037"/>
      <c r="C240" s="1037"/>
      <c r="D240" s="1037"/>
      <c r="E240" s="1037"/>
      <c r="F240" s="1038"/>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6"/>
      <c r="B241" s="1037"/>
      <c r="C241" s="1037"/>
      <c r="D241" s="1037"/>
      <c r="E241" s="1037"/>
      <c r="F241" s="103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6"/>
      <c r="B242" s="1037"/>
      <c r="C242" s="1037"/>
      <c r="D242" s="1037"/>
      <c r="E242" s="1037"/>
      <c r="F242" s="103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6"/>
      <c r="B243" s="1037"/>
      <c r="C243" s="1037"/>
      <c r="D243" s="1037"/>
      <c r="E243" s="1037"/>
      <c r="F243" s="1038"/>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6"/>
      <c r="B244" s="1037"/>
      <c r="C244" s="1037"/>
      <c r="D244" s="1037"/>
      <c r="E244" s="1037"/>
      <c r="F244" s="1038"/>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6"/>
      <c r="B245" s="1037"/>
      <c r="C245" s="1037"/>
      <c r="D245" s="1037"/>
      <c r="E245" s="1037"/>
      <c r="F245" s="1038"/>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6"/>
      <c r="B246" s="1037"/>
      <c r="C246" s="1037"/>
      <c r="D246" s="1037"/>
      <c r="E246" s="1037"/>
      <c r="F246" s="1038"/>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6"/>
      <c r="B247" s="1037"/>
      <c r="C247" s="1037"/>
      <c r="D247" s="1037"/>
      <c r="E247" s="1037"/>
      <c r="F247" s="1038"/>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6"/>
      <c r="B248" s="1037"/>
      <c r="C248" s="1037"/>
      <c r="D248" s="1037"/>
      <c r="E248" s="1037"/>
      <c r="F248" s="1038"/>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6"/>
      <c r="B249" s="1037"/>
      <c r="C249" s="1037"/>
      <c r="D249" s="1037"/>
      <c r="E249" s="1037"/>
      <c r="F249" s="1038"/>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6"/>
      <c r="B250" s="1037"/>
      <c r="C250" s="1037"/>
      <c r="D250" s="1037"/>
      <c r="E250" s="1037"/>
      <c r="F250" s="1038"/>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6"/>
      <c r="B251" s="1037"/>
      <c r="C251" s="1037"/>
      <c r="D251" s="1037"/>
      <c r="E251" s="1037"/>
      <c r="F251" s="1038"/>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6"/>
      <c r="B253" s="1037"/>
      <c r="C253" s="1037"/>
      <c r="D253" s="1037"/>
      <c r="E253" s="1037"/>
      <c r="F253" s="1038"/>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6"/>
      <c r="B254" s="1037"/>
      <c r="C254" s="1037"/>
      <c r="D254" s="1037"/>
      <c r="E254" s="1037"/>
      <c r="F254" s="103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6"/>
      <c r="B255" s="1037"/>
      <c r="C255" s="1037"/>
      <c r="D255" s="1037"/>
      <c r="E255" s="1037"/>
      <c r="F255" s="103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6"/>
      <c r="B256" s="1037"/>
      <c r="C256" s="1037"/>
      <c r="D256" s="1037"/>
      <c r="E256" s="1037"/>
      <c r="F256" s="1038"/>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6"/>
      <c r="B257" s="1037"/>
      <c r="C257" s="1037"/>
      <c r="D257" s="1037"/>
      <c r="E257" s="1037"/>
      <c r="F257" s="1038"/>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6"/>
      <c r="B258" s="1037"/>
      <c r="C258" s="1037"/>
      <c r="D258" s="1037"/>
      <c r="E258" s="1037"/>
      <c r="F258" s="1038"/>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6"/>
      <c r="B259" s="1037"/>
      <c r="C259" s="1037"/>
      <c r="D259" s="1037"/>
      <c r="E259" s="1037"/>
      <c r="F259" s="1038"/>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6"/>
      <c r="B260" s="1037"/>
      <c r="C260" s="1037"/>
      <c r="D260" s="1037"/>
      <c r="E260" s="1037"/>
      <c r="F260" s="1038"/>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6"/>
      <c r="B261" s="1037"/>
      <c r="C261" s="1037"/>
      <c r="D261" s="1037"/>
      <c r="E261" s="1037"/>
      <c r="F261" s="1038"/>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6"/>
      <c r="B262" s="1037"/>
      <c r="C262" s="1037"/>
      <c r="D262" s="1037"/>
      <c r="E262" s="1037"/>
      <c r="F262" s="1038"/>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6"/>
      <c r="B263" s="1037"/>
      <c r="C263" s="1037"/>
      <c r="D263" s="1037"/>
      <c r="E263" s="1037"/>
      <c r="F263" s="1038"/>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6"/>
      <c r="B264" s="1037"/>
      <c r="C264" s="1037"/>
      <c r="D264" s="1037"/>
      <c r="E264" s="1037"/>
      <c r="F264" s="1038"/>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7">
        <v>1</v>
      </c>
      <c r="B4" s="1057">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6"/>
      <c r="AD4" s="1056"/>
      <c r="AE4" s="1056"/>
      <c r="AF4" s="1056"/>
      <c r="AG4" s="1056"/>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7">
        <v>2</v>
      </c>
      <c r="B5" s="1057">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6"/>
      <c r="AD5" s="1056"/>
      <c r="AE5" s="1056"/>
      <c r="AF5" s="1056"/>
      <c r="AG5" s="1056"/>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7">
        <v>3</v>
      </c>
      <c r="B6" s="1057">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6"/>
      <c r="AD6" s="1056"/>
      <c r="AE6" s="1056"/>
      <c r="AF6" s="1056"/>
      <c r="AG6" s="1056"/>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7">
        <v>4</v>
      </c>
      <c r="B7" s="1057">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6"/>
      <c r="AD7" s="1056"/>
      <c r="AE7" s="1056"/>
      <c r="AF7" s="1056"/>
      <c r="AG7" s="1056"/>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7">
        <v>5</v>
      </c>
      <c r="B8" s="1057">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6"/>
      <c r="AD8" s="1056"/>
      <c r="AE8" s="1056"/>
      <c r="AF8" s="1056"/>
      <c r="AG8" s="1056"/>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7">
        <v>6</v>
      </c>
      <c r="B9" s="1057">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6"/>
      <c r="AD9" s="1056"/>
      <c r="AE9" s="1056"/>
      <c r="AF9" s="1056"/>
      <c r="AG9" s="1056"/>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7">
        <v>7</v>
      </c>
      <c r="B10" s="1057">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6"/>
      <c r="AD10" s="1056"/>
      <c r="AE10" s="1056"/>
      <c r="AF10" s="1056"/>
      <c r="AG10" s="1056"/>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7">
        <v>8</v>
      </c>
      <c r="B11" s="1057">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6"/>
      <c r="AD11" s="1056"/>
      <c r="AE11" s="1056"/>
      <c r="AF11" s="1056"/>
      <c r="AG11" s="1056"/>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7">
        <v>9</v>
      </c>
      <c r="B12" s="1057">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6"/>
      <c r="AD12" s="1056"/>
      <c r="AE12" s="1056"/>
      <c r="AF12" s="1056"/>
      <c r="AG12" s="1056"/>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7">
        <v>10</v>
      </c>
      <c r="B13" s="1057">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6"/>
      <c r="AD13" s="1056"/>
      <c r="AE13" s="1056"/>
      <c r="AF13" s="1056"/>
      <c r="AG13" s="1056"/>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7">
        <v>11</v>
      </c>
      <c r="B14" s="1057">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6"/>
      <c r="AD14" s="1056"/>
      <c r="AE14" s="1056"/>
      <c r="AF14" s="1056"/>
      <c r="AG14" s="1056"/>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7">
        <v>12</v>
      </c>
      <c r="B15" s="1057">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6"/>
      <c r="AD15" s="1056"/>
      <c r="AE15" s="1056"/>
      <c r="AF15" s="1056"/>
      <c r="AG15" s="1056"/>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7">
        <v>13</v>
      </c>
      <c r="B16" s="1057">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6"/>
      <c r="AD16" s="1056"/>
      <c r="AE16" s="1056"/>
      <c r="AF16" s="1056"/>
      <c r="AG16" s="1056"/>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7">
        <v>14</v>
      </c>
      <c r="B17" s="1057">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6"/>
      <c r="AD17" s="1056"/>
      <c r="AE17" s="1056"/>
      <c r="AF17" s="1056"/>
      <c r="AG17" s="1056"/>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7">
        <v>15</v>
      </c>
      <c r="B18" s="1057">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6"/>
      <c r="AD18" s="1056"/>
      <c r="AE18" s="1056"/>
      <c r="AF18" s="1056"/>
      <c r="AG18" s="1056"/>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7">
        <v>16</v>
      </c>
      <c r="B19" s="1057">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6"/>
      <c r="AD19" s="1056"/>
      <c r="AE19" s="1056"/>
      <c r="AF19" s="1056"/>
      <c r="AG19" s="1056"/>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7">
        <v>17</v>
      </c>
      <c r="B20" s="1057">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6"/>
      <c r="AD20" s="1056"/>
      <c r="AE20" s="1056"/>
      <c r="AF20" s="1056"/>
      <c r="AG20" s="1056"/>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7">
        <v>18</v>
      </c>
      <c r="B21" s="1057">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6"/>
      <c r="AD21" s="1056"/>
      <c r="AE21" s="1056"/>
      <c r="AF21" s="1056"/>
      <c r="AG21" s="1056"/>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7">
        <v>19</v>
      </c>
      <c r="B22" s="1057">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6"/>
      <c r="AD22" s="1056"/>
      <c r="AE22" s="1056"/>
      <c r="AF22" s="1056"/>
      <c r="AG22" s="1056"/>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7">
        <v>20</v>
      </c>
      <c r="B23" s="1057">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6"/>
      <c r="AD23" s="1056"/>
      <c r="AE23" s="1056"/>
      <c r="AF23" s="1056"/>
      <c r="AG23" s="1056"/>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7">
        <v>21</v>
      </c>
      <c r="B24" s="1057">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6"/>
      <c r="AD24" s="1056"/>
      <c r="AE24" s="1056"/>
      <c r="AF24" s="1056"/>
      <c r="AG24" s="1056"/>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7">
        <v>22</v>
      </c>
      <c r="B25" s="1057">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6"/>
      <c r="AD25" s="1056"/>
      <c r="AE25" s="1056"/>
      <c r="AF25" s="1056"/>
      <c r="AG25" s="1056"/>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7">
        <v>23</v>
      </c>
      <c r="B26" s="1057">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6"/>
      <c r="AD26" s="1056"/>
      <c r="AE26" s="1056"/>
      <c r="AF26" s="1056"/>
      <c r="AG26" s="1056"/>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7">
        <v>24</v>
      </c>
      <c r="B27" s="1057">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6"/>
      <c r="AD27" s="1056"/>
      <c r="AE27" s="1056"/>
      <c r="AF27" s="1056"/>
      <c r="AG27" s="1056"/>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7">
        <v>25</v>
      </c>
      <c r="B28" s="1057">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6"/>
      <c r="AD28" s="1056"/>
      <c r="AE28" s="1056"/>
      <c r="AF28" s="1056"/>
      <c r="AG28" s="1056"/>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7">
        <v>26</v>
      </c>
      <c r="B29" s="1057">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6"/>
      <c r="AD29" s="1056"/>
      <c r="AE29" s="1056"/>
      <c r="AF29" s="1056"/>
      <c r="AG29" s="1056"/>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7">
        <v>27</v>
      </c>
      <c r="B30" s="1057">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6"/>
      <c r="AD30" s="1056"/>
      <c r="AE30" s="1056"/>
      <c r="AF30" s="1056"/>
      <c r="AG30" s="1056"/>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7">
        <v>28</v>
      </c>
      <c r="B31" s="1057">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6"/>
      <c r="AD31" s="1056"/>
      <c r="AE31" s="1056"/>
      <c r="AF31" s="1056"/>
      <c r="AG31" s="1056"/>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7">
        <v>29</v>
      </c>
      <c r="B32" s="1057">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6"/>
      <c r="AD32" s="1056"/>
      <c r="AE32" s="1056"/>
      <c r="AF32" s="1056"/>
      <c r="AG32" s="1056"/>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7">
        <v>30</v>
      </c>
      <c r="B33" s="1057">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6"/>
      <c r="AD33" s="1056"/>
      <c r="AE33" s="1056"/>
      <c r="AF33" s="1056"/>
      <c r="AG33" s="1056"/>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7">
        <v>1</v>
      </c>
      <c r="B37" s="1057">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6"/>
      <c r="AD37" s="1056"/>
      <c r="AE37" s="1056"/>
      <c r="AF37" s="1056"/>
      <c r="AG37" s="1056"/>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7">
        <v>2</v>
      </c>
      <c r="B38" s="1057">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6"/>
      <c r="AD38" s="1056"/>
      <c r="AE38" s="1056"/>
      <c r="AF38" s="1056"/>
      <c r="AG38" s="1056"/>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7">
        <v>3</v>
      </c>
      <c r="B39" s="1057">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6"/>
      <c r="AD39" s="1056"/>
      <c r="AE39" s="1056"/>
      <c r="AF39" s="1056"/>
      <c r="AG39" s="1056"/>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7">
        <v>4</v>
      </c>
      <c r="B40" s="1057">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6"/>
      <c r="AD40" s="1056"/>
      <c r="AE40" s="1056"/>
      <c r="AF40" s="1056"/>
      <c r="AG40" s="1056"/>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7">
        <v>5</v>
      </c>
      <c r="B41" s="1057">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6"/>
      <c r="AD41" s="1056"/>
      <c r="AE41" s="1056"/>
      <c r="AF41" s="1056"/>
      <c r="AG41" s="1056"/>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7">
        <v>6</v>
      </c>
      <c r="B42" s="1057">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6"/>
      <c r="AD42" s="1056"/>
      <c r="AE42" s="1056"/>
      <c r="AF42" s="1056"/>
      <c r="AG42" s="1056"/>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7">
        <v>7</v>
      </c>
      <c r="B43" s="1057">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6"/>
      <c r="AD43" s="1056"/>
      <c r="AE43" s="1056"/>
      <c r="AF43" s="1056"/>
      <c r="AG43" s="1056"/>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7">
        <v>8</v>
      </c>
      <c r="B44" s="1057">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6"/>
      <c r="AD44" s="1056"/>
      <c r="AE44" s="1056"/>
      <c r="AF44" s="1056"/>
      <c r="AG44" s="1056"/>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7">
        <v>9</v>
      </c>
      <c r="B45" s="1057">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6"/>
      <c r="AD45" s="1056"/>
      <c r="AE45" s="1056"/>
      <c r="AF45" s="1056"/>
      <c r="AG45" s="1056"/>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7">
        <v>10</v>
      </c>
      <c r="B46" s="1057">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6"/>
      <c r="AD46" s="1056"/>
      <c r="AE46" s="1056"/>
      <c r="AF46" s="1056"/>
      <c r="AG46" s="1056"/>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7">
        <v>11</v>
      </c>
      <c r="B47" s="1057">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6"/>
      <c r="AD47" s="1056"/>
      <c r="AE47" s="1056"/>
      <c r="AF47" s="1056"/>
      <c r="AG47" s="1056"/>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7">
        <v>12</v>
      </c>
      <c r="B48" s="1057">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6"/>
      <c r="AD48" s="1056"/>
      <c r="AE48" s="1056"/>
      <c r="AF48" s="1056"/>
      <c r="AG48" s="1056"/>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7">
        <v>13</v>
      </c>
      <c r="B49" s="1057">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6"/>
      <c r="AD49" s="1056"/>
      <c r="AE49" s="1056"/>
      <c r="AF49" s="1056"/>
      <c r="AG49" s="1056"/>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7">
        <v>14</v>
      </c>
      <c r="B50" s="1057">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6"/>
      <c r="AD50" s="1056"/>
      <c r="AE50" s="1056"/>
      <c r="AF50" s="1056"/>
      <c r="AG50" s="1056"/>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7">
        <v>15</v>
      </c>
      <c r="B51" s="1057">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6"/>
      <c r="AD51" s="1056"/>
      <c r="AE51" s="1056"/>
      <c r="AF51" s="1056"/>
      <c r="AG51" s="1056"/>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7">
        <v>16</v>
      </c>
      <c r="B52" s="1057">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6"/>
      <c r="AD52" s="1056"/>
      <c r="AE52" s="1056"/>
      <c r="AF52" s="1056"/>
      <c r="AG52" s="1056"/>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7">
        <v>17</v>
      </c>
      <c r="B53" s="1057">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6"/>
      <c r="AD53" s="1056"/>
      <c r="AE53" s="1056"/>
      <c r="AF53" s="1056"/>
      <c r="AG53" s="1056"/>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7">
        <v>18</v>
      </c>
      <c r="B54" s="1057">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6"/>
      <c r="AD54" s="1056"/>
      <c r="AE54" s="1056"/>
      <c r="AF54" s="1056"/>
      <c r="AG54" s="1056"/>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7">
        <v>19</v>
      </c>
      <c r="B55" s="1057">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6"/>
      <c r="AD55" s="1056"/>
      <c r="AE55" s="1056"/>
      <c r="AF55" s="1056"/>
      <c r="AG55" s="1056"/>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7">
        <v>20</v>
      </c>
      <c r="B56" s="1057">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6"/>
      <c r="AD56" s="1056"/>
      <c r="AE56" s="1056"/>
      <c r="AF56" s="1056"/>
      <c r="AG56" s="1056"/>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7">
        <v>21</v>
      </c>
      <c r="B57" s="1057">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6"/>
      <c r="AD57" s="1056"/>
      <c r="AE57" s="1056"/>
      <c r="AF57" s="1056"/>
      <c r="AG57" s="1056"/>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7">
        <v>22</v>
      </c>
      <c r="B58" s="1057">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6"/>
      <c r="AD58" s="1056"/>
      <c r="AE58" s="1056"/>
      <c r="AF58" s="1056"/>
      <c r="AG58" s="1056"/>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7">
        <v>23</v>
      </c>
      <c r="B59" s="1057">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6"/>
      <c r="AD59" s="1056"/>
      <c r="AE59" s="1056"/>
      <c r="AF59" s="1056"/>
      <c r="AG59" s="1056"/>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7">
        <v>24</v>
      </c>
      <c r="B60" s="1057">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6"/>
      <c r="AD60" s="1056"/>
      <c r="AE60" s="1056"/>
      <c r="AF60" s="1056"/>
      <c r="AG60" s="1056"/>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7">
        <v>25</v>
      </c>
      <c r="B61" s="1057">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6"/>
      <c r="AD61" s="1056"/>
      <c r="AE61" s="1056"/>
      <c r="AF61" s="1056"/>
      <c r="AG61" s="1056"/>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7">
        <v>26</v>
      </c>
      <c r="B62" s="1057">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6"/>
      <c r="AD62" s="1056"/>
      <c r="AE62" s="1056"/>
      <c r="AF62" s="1056"/>
      <c r="AG62" s="1056"/>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7">
        <v>27</v>
      </c>
      <c r="B63" s="1057">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6"/>
      <c r="AD63" s="1056"/>
      <c r="AE63" s="1056"/>
      <c r="AF63" s="1056"/>
      <c r="AG63" s="1056"/>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7">
        <v>28</v>
      </c>
      <c r="B64" s="1057">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6"/>
      <c r="AD64" s="1056"/>
      <c r="AE64" s="1056"/>
      <c r="AF64" s="1056"/>
      <c r="AG64" s="1056"/>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7">
        <v>29</v>
      </c>
      <c r="B65" s="1057">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6"/>
      <c r="AD65" s="1056"/>
      <c r="AE65" s="1056"/>
      <c r="AF65" s="1056"/>
      <c r="AG65" s="1056"/>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7">
        <v>30</v>
      </c>
      <c r="B66" s="1057">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6"/>
      <c r="AD66" s="1056"/>
      <c r="AE66" s="1056"/>
      <c r="AF66" s="1056"/>
      <c r="AG66" s="1056"/>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7">
        <v>1</v>
      </c>
      <c r="B70" s="1057">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6"/>
      <c r="AD70" s="1056"/>
      <c r="AE70" s="1056"/>
      <c r="AF70" s="1056"/>
      <c r="AG70" s="1056"/>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7">
        <v>2</v>
      </c>
      <c r="B71" s="1057">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6"/>
      <c r="AD71" s="1056"/>
      <c r="AE71" s="1056"/>
      <c r="AF71" s="1056"/>
      <c r="AG71" s="1056"/>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7">
        <v>3</v>
      </c>
      <c r="B72" s="1057">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6"/>
      <c r="AD72" s="1056"/>
      <c r="AE72" s="1056"/>
      <c r="AF72" s="1056"/>
      <c r="AG72" s="1056"/>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7">
        <v>4</v>
      </c>
      <c r="B73" s="1057">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6"/>
      <c r="AD73" s="1056"/>
      <c r="AE73" s="1056"/>
      <c r="AF73" s="1056"/>
      <c r="AG73" s="1056"/>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7">
        <v>5</v>
      </c>
      <c r="B74" s="1057">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6"/>
      <c r="AD74" s="1056"/>
      <c r="AE74" s="1056"/>
      <c r="AF74" s="1056"/>
      <c r="AG74" s="1056"/>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7">
        <v>6</v>
      </c>
      <c r="B75" s="1057">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6"/>
      <c r="AD75" s="1056"/>
      <c r="AE75" s="1056"/>
      <c r="AF75" s="1056"/>
      <c r="AG75" s="1056"/>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7">
        <v>7</v>
      </c>
      <c r="B76" s="1057">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6"/>
      <c r="AD76" s="1056"/>
      <c r="AE76" s="1056"/>
      <c r="AF76" s="1056"/>
      <c r="AG76" s="1056"/>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7">
        <v>8</v>
      </c>
      <c r="B77" s="1057">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6"/>
      <c r="AD77" s="1056"/>
      <c r="AE77" s="1056"/>
      <c r="AF77" s="1056"/>
      <c r="AG77" s="1056"/>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7">
        <v>9</v>
      </c>
      <c r="B78" s="1057">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6"/>
      <c r="AD78" s="1056"/>
      <c r="AE78" s="1056"/>
      <c r="AF78" s="1056"/>
      <c r="AG78" s="1056"/>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7">
        <v>10</v>
      </c>
      <c r="B79" s="1057">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6"/>
      <c r="AD79" s="1056"/>
      <c r="AE79" s="1056"/>
      <c r="AF79" s="1056"/>
      <c r="AG79" s="1056"/>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7">
        <v>11</v>
      </c>
      <c r="B80" s="1057">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6"/>
      <c r="AD80" s="1056"/>
      <c r="AE80" s="1056"/>
      <c r="AF80" s="1056"/>
      <c r="AG80" s="1056"/>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7">
        <v>12</v>
      </c>
      <c r="B81" s="1057">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6"/>
      <c r="AD81" s="1056"/>
      <c r="AE81" s="1056"/>
      <c r="AF81" s="1056"/>
      <c r="AG81" s="1056"/>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7">
        <v>13</v>
      </c>
      <c r="B82" s="1057">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6"/>
      <c r="AD82" s="1056"/>
      <c r="AE82" s="1056"/>
      <c r="AF82" s="1056"/>
      <c r="AG82" s="1056"/>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7">
        <v>14</v>
      </c>
      <c r="B83" s="1057">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6"/>
      <c r="AD83" s="1056"/>
      <c r="AE83" s="1056"/>
      <c r="AF83" s="1056"/>
      <c r="AG83" s="1056"/>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7">
        <v>15</v>
      </c>
      <c r="B84" s="1057">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6"/>
      <c r="AD84" s="1056"/>
      <c r="AE84" s="1056"/>
      <c r="AF84" s="1056"/>
      <c r="AG84" s="1056"/>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7">
        <v>16</v>
      </c>
      <c r="B85" s="1057">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6"/>
      <c r="AD85" s="1056"/>
      <c r="AE85" s="1056"/>
      <c r="AF85" s="1056"/>
      <c r="AG85" s="1056"/>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7">
        <v>17</v>
      </c>
      <c r="B86" s="1057">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6"/>
      <c r="AD86" s="1056"/>
      <c r="AE86" s="1056"/>
      <c r="AF86" s="1056"/>
      <c r="AG86" s="1056"/>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7">
        <v>18</v>
      </c>
      <c r="B87" s="1057">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6"/>
      <c r="AD87" s="1056"/>
      <c r="AE87" s="1056"/>
      <c r="AF87" s="1056"/>
      <c r="AG87" s="1056"/>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7">
        <v>19</v>
      </c>
      <c r="B88" s="1057">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6"/>
      <c r="AD88" s="1056"/>
      <c r="AE88" s="1056"/>
      <c r="AF88" s="1056"/>
      <c r="AG88" s="1056"/>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7">
        <v>20</v>
      </c>
      <c r="B89" s="1057">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6"/>
      <c r="AD89" s="1056"/>
      <c r="AE89" s="1056"/>
      <c r="AF89" s="1056"/>
      <c r="AG89" s="1056"/>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7">
        <v>21</v>
      </c>
      <c r="B90" s="1057">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6"/>
      <c r="AD90" s="1056"/>
      <c r="AE90" s="1056"/>
      <c r="AF90" s="1056"/>
      <c r="AG90" s="1056"/>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7">
        <v>22</v>
      </c>
      <c r="B91" s="1057">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6"/>
      <c r="AD91" s="1056"/>
      <c r="AE91" s="1056"/>
      <c r="AF91" s="1056"/>
      <c r="AG91" s="1056"/>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7">
        <v>23</v>
      </c>
      <c r="B92" s="1057">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6"/>
      <c r="AD92" s="1056"/>
      <c r="AE92" s="1056"/>
      <c r="AF92" s="1056"/>
      <c r="AG92" s="1056"/>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7">
        <v>24</v>
      </c>
      <c r="B93" s="1057">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6"/>
      <c r="AD93" s="1056"/>
      <c r="AE93" s="1056"/>
      <c r="AF93" s="1056"/>
      <c r="AG93" s="1056"/>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7">
        <v>25</v>
      </c>
      <c r="B94" s="1057">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6"/>
      <c r="AD94" s="1056"/>
      <c r="AE94" s="1056"/>
      <c r="AF94" s="1056"/>
      <c r="AG94" s="1056"/>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7">
        <v>26</v>
      </c>
      <c r="B95" s="1057">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6"/>
      <c r="AD95" s="1056"/>
      <c r="AE95" s="1056"/>
      <c r="AF95" s="1056"/>
      <c r="AG95" s="1056"/>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7">
        <v>27</v>
      </c>
      <c r="B96" s="1057">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6"/>
      <c r="AD96" s="1056"/>
      <c r="AE96" s="1056"/>
      <c r="AF96" s="1056"/>
      <c r="AG96" s="1056"/>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7">
        <v>28</v>
      </c>
      <c r="B97" s="1057">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6"/>
      <c r="AD97" s="1056"/>
      <c r="AE97" s="1056"/>
      <c r="AF97" s="1056"/>
      <c r="AG97" s="1056"/>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7">
        <v>29</v>
      </c>
      <c r="B98" s="1057">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6"/>
      <c r="AD98" s="1056"/>
      <c r="AE98" s="1056"/>
      <c r="AF98" s="1056"/>
      <c r="AG98" s="1056"/>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7">
        <v>30</v>
      </c>
      <c r="B99" s="1057">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6"/>
      <c r="AD99" s="1056"/>
      <c r="AE99" s="1056"/>
      <c r="AF99" s="1056"/>
      <c r="AG99" s="1056"/>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7">
        <v>1</v>
      </c>
      <c r="B103" s="1057">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6"/>
      <c r="AD103" s="1056"/>
      <c r="AE103" s="1056"/>
      <c r="AF103" s="1056"/>
      <c r="AG103" s="1056"/>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7">
        <v>2</v>
      </c>
      <c r="B104" s="1057">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6"/>
      <c r="AD104" s="1056"/>
      <c r="AE104" s="1056"/>
      <c r="AF104" s="1056"/>
      <c r="AG104" s="1056"/>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7">
        <v>3</v>
      </c>
      <c r="B105" s="1057">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6"/>
      <c r="AD105" s="1056"/>
      <c r="AE105" s="1056"/>
      <c r="AF105" s="1056"/>
      <c r="AG105" s="1056"/>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7">
        <v>4</v>
      </c>
      <c r="B106" s="1057">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6"/>
      <c r="AD106" s="1056"/>
      <c r="AE106" s="1056"/>
      <c r="AF106" s="1056"/>
      <c r="AG106" s="1056"/>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7">
        <v>5</v>
      </c>
      <c r="B107" s="1057">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6"/>
      <c r="AD107" s="1056"/>
      <c r="AE107" s="1056"/>
      <c r="AF107" s="1056"/>
      <c r="AG107" s="1056"/>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7">
        <v>6</v>
      </c>
      <c r="B108" s="1057">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6"/>
      <c r="AD108" s="1056"/>
      <c r="AE108" s="1056"/>
      <c r="AF108" s="1056"/>
      <c r="AG108" s="1056"/>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7">
        <v>7</v>
      </c>
      <c r="B109" s="1057">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6"/>
      <c r="AD109" s="1056"/>
      <c r="AE109" s="1056"/>
      <c r="AF109" s="1056"/>
      <c r="AG109" s="1056"/>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7">
        <v>8</v>
      </c>
      <c r="B110" s="1057">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6"/>
      <c r="AD110" s="1056"/>
      <c r="AE110" s="1056"/>
      <c r="AF110" s="1056"/>
      <c r="AG110" s="1056"/>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7">
        <v>9</v>
      </c>
      <c r="B111" s="1057">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6"/>
      <c r="AD111" s="1056"/>
      <c r="AE111" s="1056"/>
      <c r="AF111" s="1056"/>
      <c r="AG111" s="1056"/>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7">
        <v>10</v>
      </c>
      <c r="B112" s="1057">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6"/>
      <c r="AD112" s="1056"/>
      <c r="AE112" s="1056"/>
      <c r="AF112" s="1056"/>
      <c r="AG112" s="1056"/>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7">
        <v>11</v>
      </c>
      <c r="B113" s="1057">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6"/>
      <c r="AD113" s="1056"/>
      <c r="AE113" s="1056"/>
      <c r="AF113" s="1056"/>
      <c r="AG113" s="1056"/>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7">
        <v>12</v>
      </c>
      <c r="B114" s="1057">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6"/>
      <c r="AD114" s="1056"/>
      <c r="AE114" s="1056"/>
      <c r="AF114" s="1056"/>
      <c r="AG114" s="1056"/>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7">
        <v>13</v>
      </c>
      <c r="B115" s="1057">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6"/>
      <c r="AD115" s="1056"/>
      <c r="AE115" s="1056"/>
      <c r="AF115" s="1056"/>
      <c r="AG115" s="1056"/>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7">
        <v>14</v>
      </c>
      <c r="B116" s="1057">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6"/>
      <c r="AD116" s="1056"/>
      <c r="AE116" s="1056"/>
      <c r="AF116" s="1056"/>
      <c r="AG116" s="1056"/>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7">
        <v>15</v>
      </c>
      <c r="B117" s="1057">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6"/>
      <c r="AD117" s="1056"/>
      <c r="AE117" s="1056"/>
      <c r="AF117" s="1056"/>
      <c r="AG117" s="1056"/>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7">
        <v>16</v>
      </c>
      <c r="B118" s="1057">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6"/>
      <c r="AD118" s="1056"/>
      <c r="AE118" s="1056"/>
      <c r="AF118" s="1056"/>
      <c r="AG118" s="1056"/>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7">
        <v>17</v>
      </c>
      <c r="B119" s="1057">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6"/>
      <c r="AD119" s="1056"/>
      <c r="AE119" s="1056"/>
      <c r="AF119" s="1056"/>
      <c r="AG119" s="1056"/>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7">
        <v>18</v>
      </c>
      <c r="B120" s="1057">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6"/>
      <c r="AD120" s="1056"/>
      <c r="AE120" s="1056"/>
      <c r="AF120" s="1056"/>
      <c r="AG120" s="1056"/>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7">
        <v>19</v>
      </c>
      <c r="B121" s="1057">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6"/>
      <c r="AD121" s="1056"/>
      <c r="AE121" s="1056"/>
      <c r="AF121" s="1056"/>
      <c r="AG121" s="1056"/>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7">
        <v>20</v>
      </c>
      <c r="B122" s="1057">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6"/>
      <c r="AD122" s="1056"/>
      <c r="AE122" s="1056"/>
      <c r="AF122" s="1056"/>
      <c r="AG122" s="1056"/>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7">
        <v>21</v>
      </c>
      <c r="B123" s="1057">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6"/>
      <c r="AD123" s="1056"/>
      <c r="AE123" s="1056"/>
      <c r="AF123" s="1056"/>
      <c r="AG123" s="1056"/>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7">
        <v>22</v>
      </c>
      <c r="B124" s="1057">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6"/>
      <c r="AD124" s="1056"/>
      <c r="AE124" s="1056"/>
      <c r="AF124" s="1056"/>
      <c r="AG124" s="1056"/>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7">
        <v>23</v>
      </c>
      <c r="B125" s="1057">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6"/>
      <c r="AD125" s="1056"/>
      <c r="AE125" s="1056"/>
      <c r="AF125" s="1056"/>
      <c r="AG125" s="1056"/>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7">
        <v>24</v>
      </c>
      <c r="B126" s="1057">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6"/>
      <c r="AD126" s="1056"/>
      <c r="AE126" s="1056"/>
      <c r="AF126" s="1056"/>
      <c r="AG126" s="1056"/>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7">
        <v>25</v>
      </c>
      <c r="B127" s="1057">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6"/>
      <c r="AD127" s="1056"/>
      <c r="AE127" s="1056"/>
      <c r="AF127" s="1056"/>
      <c r="AG127" s="1056"/>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7">
        <v>26</v>
      </c>
      <c r="B128" s="1057">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6"/>
      <c r="AD128" s="1056"/>
      <c r="AE128" s="1056"/>
      <c r="AF128" s="1056"/>
      <c r="AG128" s="1056"/>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7">
        <v>27</v>
      </c>
      <c r="B129" s="1057">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6"/>
      <c r="AD129" s="1056"/>
      <c r="AE129" s="1056"/>
      <c r="AF129" s="1056"/>
      <c r="AG129" s="1056"/>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7">
        <v>28</v>
      </c>
      <c r="B130" s="1057">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6"/>
      <c r="AD130" s="1056"/>
      <c r="AE130" s="1056"/>
      <c r="AF130" s="1056"/>
      <c r="AG130" s="1056"/>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7">
        <v>29</v>
      </c>
      <c r="B131" s="1057">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6"/>
      <c r="AD131" s="1056"/>
      <c r="AE131" s="1056"/>
      <c r="AF131" s="1056"/>
      <c r="AG131" s="1056"/>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7">
        <v>30</v>
      </c>
      <c r="B132" s="1057">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6"/>
      <c r="AD132" s="1056"/>
      <c r="AE132" s="1056"/>
      <c r="AF132" s="1056"/>
      <c r="AG132" s="1056"/>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7">
        <v>1</v>
      </c>
      <c r="B136" s="1057">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6"/>
      <c r="AD136" s="1056"/>
      <c r="AE136" s="1056"/>
      <c r="AF136" s="1056"/>
      <c r="AG136" s="1056"/>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7">
        <v>2</v>
      </c>
      <c r="B137" s="1057">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6"/>
      <c r="AD137" s="1056"/>
      <c r="AE137" s="1056"/>
      <c r="AF137" s="1056"/>
      <c r="AG137" s="1056"/>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7">
        <v>3</v>
      </c>
      <c r="B138" s="1057">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6"/>
      <c r="AD138" s="1056"/>
      <c r="AE138" s="1056"/>
      <c r="AF138" s="1056"/>
      <c r="AG138" s="1056"/>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7">
        <v>4</v>
      </c>
      <c r="B139" s="1057">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6"/>
      <c r="AD139" s="1056"/>
      <c r="AE139" s="1056"/>
      <c r="AF139" s="1056"/>
      <c r="AG139" s="1056"/>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7">
        <v>5</v>
      </c>
      <c r="B140" s="1057">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6"/>
      <c r="AD140" s="1056"/>
      <c r="AE140" s="1056"/>
      <c r="AF140" s="1056"/>
      <c r="AG140" s="1056"/>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7">
        <v>6</v>
      </c>
      <c r="B141" s="1057">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6"/>
      <c r="AD141" s="1056"/>
      <c r="AE141" s="1056"/>
      <c r="AF141" s="1056"/>
      <c r="AG141" s="1056"/>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7">
        <v>7</v>
      </c>
      <c r="B142" s="1057">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6"/>
      <c r="AD142" s="1056"/>
      <c r="AE142" s="1056"/>
      <c r="AF142" s="1056"/>
      <c r="AG142" s="1056"/>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7">
        <v>8</v>
      </c>
      <c r="B143" s="1057">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6"/>
      <c r="AD143" s="1056"/>
      <c r="AE143" s="1056"/>
      <c r="AF143" s="1056"/>
      <c r="AG143" s="1056"/>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7">
        <v>9</v>
      </c>
      <c r="B144" s="1057">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6"/>
      <c r="AD144" s="1056"/>
      <c r="AE144" s="1056"/>
      <c r="AF144" s="1056"/>
      <c r="AG144" s="1056"/>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7">
        <v>10</v>
      </c>
      <c r="B145" s="1057">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6"/>
      <c r="AD145" s="1056"/>
      <c r="AE145" s="1056"/>
      <c r="AF145" s="1056"/>
      <c r="AG145" s="1056"/>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7">
        <v>11</v>
      </c>
      <c r="B146" s="1057">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6"/>
      <c r="AD146" s="1056"/>
      <c r="AE146" s="1056"/>
      <c r="AF146" s="1056"/>
      <c r="AG146" s="1056"/>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7">
        <v>12</v>
      </c>
      <c r="B147" s="1057">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6"/>
      <c r="AD147" s="1056"/>
      <c r="AE147" s="1056"/>
      <c r="AF147" s="1056"/>
      <c r="AG147" s="1056"/>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7">
        <v>13</v>
      </c>
      <c r="B148" s="1057">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6"/>
      <c r="AD148" s="1056"/>
      <c r="AE148" s="1056"/>
      <c r="AF148" s="1056"/>
      <c r="AG148" s="1056"/>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7">
        <v>14</v>
      </c>
      <c r="B149" s="1057">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6"/>
      <c r="AD149" s="1056"/>
      <c r="AE149" s="1056"/>
      <c r="AF149" s="1056"/>
      <c r="AG149" s="1056"/>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7">
        <v>15</v>
      </c>
      <c r="B150" s="1057">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6"/>
      <c r="AD150" s="1056"/>
      <c r="AE150" s="1056"/>
      <c r="AF150" s="1056"/>
      <c r="AG150" s="1056"/>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7">
        <v>16</v>
      </c>
      <c r="B151" s="1057">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6"/>
      <c r="AD151" s="1056"/>
      <c r="AE151" s="1056"/>
      <c r="AF151" s="1056"/>
      <c r="AG151" s="1056"/>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7">
        <v>17</v>
      </c>
      <c r="B152" s="1057">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6"/>
      <c r="AD152" s="1056"/>
      <c r="AE152" s="1056"/>
      <c r="AF152" s="1056"/>
      <c r="AG152" s="1056"/>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7">
        <v>18</v>
      </c>
      <c r="B153" s="1057">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6"/>
      <c r="AD153" s="1056"/>
      <c r="AE153" s="1056"/>
      <c r="AF153" s="1056"/>
      <c r="AG153" s="1056"/>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7">
        <v>19</v>
      </c>
      <c r="B154" s="1057">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6"/>
      <c r="AD154" s="1056"/>
      <c r="AE154" s="1056"/>
      <c r="AF154" s="1056"/>
      <c r="AG154" s="1056"/>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7">
        <v>20</v>
      </c>
      <c r="B155" s="1057">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6"/>
      <c r="AD155" s="1056"/>
      <c r="AE155" s="1056"/>
      <c r="AF155" s="1056"/>
      <c r="AG155" s="1056"/>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7">
        <v>21</v>
      </c>
      <c r="B156" s="1057">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6"/>
      <c r="AD156" s="1056"/>
      <c r="AE156" s="1056"/>
      <c r="AF156" s="1056"/>
      <c r="AG156" s="1056"/>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7">
        <v>22</v>
      </c>
      <c r="B157" s="1057">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6"/>
      <c r="AD157" s="1056"/>
      <c r="AE157" s="1056"/>
      <c r="AF157" s="1056"/>
      <c r="AG157" s="1056"/>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7">
        <v>23</v>
      </c>
      <c r="B158" s="1057">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6"/>
      <c r="AD158" s="1056"/>
      <c r="AE158" s="1056"/>
      <c r="AF158" s="1056"/>
      <c r="AG158" s="1056"/>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7">
        <v>24</v>
      </c>
      <c r="B159" s="1057">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6"/>
      <c r="AD159" s="1056"/>
      <c r="AE159" s="1056"/>
      <c r="AF159" s="1056"/>
      <c r="AG159" s="1056"/>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7">
        <v>25</v>
      </c>
      <c r="B160" s="1057">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6"/>
      <c r="AD160" s="1056"/>
      <c r="AE160" s="1056"/>
      <c r="AF160" s="1056"/>
      <c r="AG160" s="1056"/>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7">
        <v>26</v>
      </c>
      <c r="B161" s="1057">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6"/>
      <c r="AD161" s="1056"/>
      <c r="AE161" s="1056"/>
      <c r="AF161" s="1056"/>
      <c r="AG161" s="1056"/>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7">
        <v>27</v>
      </c>
      <c r="B162" s="1057">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6"/>
      <c r="AD162" s="1056"/>
      <c r="AE162" s="1056"/>
      <c r="AF162" s="1056"/>
      <c r="AG162" s="1056"/>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7">
        <v>28</v>
      </c>
      <c r="B163" s="1057">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6"/>
      <c r="AD163" s="1056"/>
      <c r="AE163" s="1056"/>
      <c r="AF163" s="1056"/>
      <c r="AG163" s="1056"/>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7">
        <v>29</v>
      </c>
      <c r="B164" s="1057">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6"/>
      <c r="AD164" s="1056"/>
      <c r="AE164" s="1056"/>
      <c r="AF164" s="1056"/>
      <c r="AG164" s="1056"/>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7">
        <v>30</v>
      </c>
      <c r="B165" s="1057">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6"/>
      <c r="AD165" s="1056"/>
      <c r="AE165" s="1056"/>
      <c r="AF165" s="1056"/>
      <c r="AG165" s="1056"/>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7">
        <v>1</v>
      </c>
      <c r="B169" s="1057">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6"/>
      <c r="AD169" s="1056"/>
      <c r="AE169" s="1056"/>
      <c r="AF169" s="1056"/>
      <c r="AG169" s="1056"/>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7">
        <v>2</v>
      </c>
      <c r="B170" s="1057">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6"/>
      <c r="AD170" s="1056"/>
      <c r="AE170" s="1056"/>
      <c r="AF170" s="1056"/>
      <c r="AG170" s="1056"/>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7">
        <v>3</v>
      </c>
      <c r="B171" s="1057">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6"/>
      <c r="AD171" s="1056"/>
      <c r="AE171" s="1056"/>
      <c r="AF171" s="1056"/>
      <c r="AG171" s="1056"/>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7">
        <v>4</v>
      </c>
      <c r="B172" s="1057">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6"/>
      <c r="AD172" s="1056"/>
      <c r="AE172" s="1056"/>
      <c r="AF172" s="1056"/>
      <c r="AG172" s="1056"/>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7">
        <v>5</v>
      </c>
      <c r="B173" s="1057">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6"/>
      <c r="AD173" s="1056"/>
      <c r="AE173" s="1056"/>
      <c r="AF173" s="1056"/>
      <c r="AG173" s="1056"/>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7">
        <v>6</v>
      </c>
      <c r="B174" s="1057">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6"/>
      <c r="AD174" s="1056"/>
      <c r="AE174" s="1056"/>
      <c r="AF174" s="1056"/>
      <c r="AG174" s="1056"/>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7">
        <v>7</v>
      </c>
      <c r="B175" s="1057">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6"/>
      <c r="AD175" s="1056"/>
      <c r="AE175" s="1056"/>
      <c r="AF175" s="1056"/>
      <c r="AG175" s="1056"/>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7">
        <v>8</v>
      </c>
      <c r="B176" s="1057">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6"/>
      <c r="AD176" s="1056"/>
      <c r="AE176" s="1056"/>
      <c r="AF176" s="1056"/>
      <c r="AG176" s="1056"/>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7">
        <v>9</v>
      </c>
      <c r="B177" s="1057">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6"/>
      <c r="AD177" s="1056"/>
      <c r="AE177" s="1056"/>
      <c r="AF177" s="1056"/>
      <c r="AG177" s="1056"/>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7">
        <v>10</v>
      </c>
      <c r="B178" s="1057">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6"/>
      <c r="AD178" s="1056"/>
      <c r="AE178" s="1056"/>
      <c r="AF178" s="1056"/>
      <c r="AG178" s="1056"/>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7">
        <v>11</v>
      </c>
      <c r="B179" s="1057">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6"/>
      <c r="AD179" s="1056"/>
      <c r="AE179" s="1056"/>
      <c r="AF179" s="1056"/>
      <c r="AG179" s="1056"/>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7">
        <v>12</v>
      </c>
      <c r="B180" s="1057">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6"/>
      <c r="AD180" s="1056"/>
      <c r="AE180" s="1056"/>
      <c r="AF180" s="1056"/>
      <c r="AG180" s="1056"/>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7">
        <v>13</v>
      </c>
      <c r="B181" s="1057">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6"/>
      <c r="AD181" s="1056"/>
      <c r="AE181" s="1056"/>
      <c r="AF181" s="1056"/>
      <c r="AG181" s="1056"/>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7">
        <v>14</v>
      </c>
      <c r="B182" s="1057">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6"/>
      <c r="AD182" s="1056"/>
      <c r="AE182" s="1056"/>
      <c r="AF182" s="1056"/>
      <c r="AG182" s="1056"/>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7">
        <v>15</v>
      </c>
      <c r="B183" s="1057">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6"/>
      <c r="AD183" s="1056"/>
      <c r="AE183" s="1056"/>
      <c r="AF183" s="1056"/>
      <c r="AG183" s="1056"/>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7">
        <v>16</v>
      </c>
      <c r="B184" s="1057">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6"/>
      <c r="AD184" s="1056"/>
      <c r="AE184" s="1056"/>
      <c r="AF184" s="1056"/>
      <c r="AG184" s="1056"/>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7">
        <v>17</v>
      </c>
      <c r="B185" s="1057">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6"/>
      <c r="AD185" s="1056"/>
      <c r="AE185" s="1056"/>
      <c r="AF185" s="1056"/>
      <c r="AG185" s="1056"/>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7">
        <v>18</v>
      </c>
      <c r="B186" s="1057">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6"/>
      <c r="AD186" s="1056"/>
      <c r="AE186" s="1056"/>
      <c r="AF186" s="1056"/>
      <c r="AG186" s="1056"/>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7">
        <v>19</v>
      </c>
      <c r="B187" s="1057">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6"/>
      <c r="AD187" s="1056"/>
      <c r="AE187" s="1056"/>
      <c r="AF187" s="1056"/>
      <c r="AG187" s="1056"/>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7">
        <v>20</v>
      </c>
      <c r="B188" s="1057">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6"/>
      <c r="AD188" s="1056"/>
      <c r="AE188" s="1056"/>
      <c r="AF188" s="1056"/>
      <c r="AG188" s="1056"/>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7">
        <v>21</v>
      </c>
      <c r="B189" s="1057">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6"/>
      <c r="AD189" s="1056"/>
      <c r="AE189" s="1056"/>
      <c r="AF189" s="1056"/>
      <c r="AG189" s="1056"/>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7">
        <v>22</v>
      </c>
      <c r="B190" s="1057">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6"/>
      <c r="AD190" s="1056"/>
      <c r="AE190" s="1056"/>
      <c r="AF190" s="1056"/>
      <c r="AG190" s="1056"/>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7">
        <v>23</v>
      </c>
      <c r="B191" s="1057">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6"/>
      <c r="AD191" s="1056"/>
      <c r="AE191" s="1056"/>
      <c r="AF191" s="1056"/>
      <c r="AG191" s="1056"/>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7">
        <v>24</v>
      </c>
      <c r="B192" s="1057">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6"/>
      <c r="AD192" s="1056"/>
      <c r="AE192" s="1056"/>
      <c r="AF192" s="1056"/>
      <c r="AG192" s="1056"/>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7">
        <v>25</v>
      </c>
      <c r="B193" s="1057">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6"/>
      <c r="AD193" s="1056"/>
      <c r="AE193" s="1056"/>
      <c r="AF193" s="1056"/>
      <c r="AG193" s="1056"/>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7">
        <v>26</v>
      </c>
      <c r="B194" s="1057">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6"/>
      <c r="AD194" s="1056"/>
      <c r="AE194" s="1056"/>
      <c r="AF194" s="1056"/>
      <c r="AG194" s="1056"/>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7">
        <v>27</v>
      </c>
      <c r="B195" s="1057">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6"/>
      <c r="AD195" s="1056"/>
      <c r="AE195" s="1056"/>
      <c r="AF195" s="1056"/>
      <c r="AG195" s="1056"/>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7">
        <v>28</v>
      </c>
      <c r="B196" s="1057">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6"/>
      <c r="AD196" s="1056"/>
      <c r="AE196" s="1056"/>
      <c r="AF196" s="1056"/>
      <c r="AG196" s="1056"/>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7">
        <v>29</v>
      </c>
      <c r="B197" s="1057">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6"/>
      <c r="AD197" s="1056"/>
      <c r="AE197" s="1056"/>
      <c r="AF197" s="1056"/>
      <c r="AG197" s="1056"/>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7">
        <v>30</v>
      </c>
      <c r="B198" s="1057">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6"/>
      <c r="AD198" s="1056"/>
      <c r="AE198" s="1056"/>
      <c r="AF198" s="1056"/>
      <c r="AG198" s="1056"/>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7">
        <v>1</v>
      </c>
      <c r="B202" s="1057">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6"/>
      <c r="AD202" s="1056"/>
      <c r="AE202" s="1056"/>
      <c r="AF202" s="1056"/>
      <c r="AG202" s="1056"/>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7">
        <v>2</v>
      </c>
      <c r="B203" s="1057">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6"/>
      <c r="AD203" s="1056"/>
      <c r="AE203" s="1056"/>
      <c r="AF203" s="1056"/>
      <c r="AG203" s="1056"/>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7">
        <v>3</v>
      </c>
      <c r="B204" s="1057">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6"/>
      <c r="AD204" s="1056"/>
      <c r="AE204" s="1056"/>
      <c r="AF204" s="1056"/>
      <c r="AG204" s="1056"/>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7">
        <v>4</v>
      </c>
      <c r="B205" s="1057">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6"/>
      <c r="AD205" s="1056"/>
      <c r="AE205" s="1056"/>
      <c r="AF205" s="1056"/>
      <c r="AG205" s="1056"/>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7">
        <v>5</v>
      </c>
      <c r="B206" s="1057">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6"/>
      <c r="AD206" s="1056"/>
      <c r="AE206" s="1056"/>
      <c r="AF206" s="1056"/>
      <c r="AG206" s="1056"/>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7">
        <v>6</v>
      </c>
      <c r="B207" s="1057">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6"/>
      <c r="AD207" s="1056"/>
      <c r="AE207" s="1056"/>
      <c r="AF207" s="1056"/>
      <c r="AG207" s="1056"/>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7">
        <v>7</v>
      </c>
      <c r="B208" s="1057">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6"/>
      <c r="AD208" s="1056"/>
      <c r="AE208" s="1056"/>
      <c r="AF208" s="1056"/>
      <c r="AG208" s="1056"/>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7">
        <v>8</v>
      </c>
      <c r="B209" s="1057">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6"/>
      <c r="AD209" s="1056"/>
      <c r="AE209" s="1056"/>
      <c r="AF209" s="1056"/>
      <c r="AG209" s="1056"/>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7">
        <v>9</v>
      </c>
      <c r="B210" s="1057">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6"/>
      <c r="AD210" s="1056"/>
      <c r="AE210" s="1056"/>
      <c r="AF210" s="1056"/>
      <c r="AG210" s="1056"/>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7">
        <v>10</v>
      </c>
      <c r="B211" s="1057">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6"/>
      <c r="AD211" s="1056"/>
      <c r="AE211" s="1056"/>
      <c r="AF211" s="1056"/>
      <c r="AG211" s="1056"/>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7">
        <v>11</v>
      </c>
      <c r="B212" s="1057">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6"/>
      <c r="AD212" s="1056"/>
      <c r="AE212" s="1056"/>
      <c r="AF212" s="1056"/>
      <c r="AG212" s="1056"/>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7">
        <v>12</v>
      </c>
      <c r="B213" s="1057">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6"/>
      <c r="AD213" s="1056"/>
      <c r="AE213" s="1056"/>
      <c r="AF213" s="1056"/>
      <c r="AG213" s="1056"/>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7">
        <v>13</v>
      </c>
      <c r="B214" s="1057">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6"/>
      <c r="AD214" s="1056"/>
      <c r="AE214" s="1056"/>
      <c r="AF214" s="1056"/>
      <c r="AG214" s="1056"/>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7">
        <v>14</v>
      </c>
      <c r="B215" s="1057">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6"/>
      <c r="AD215" s="1056"/>
      <c r="AE215" s="1056"/>
      <c r="AF215" s="1056"/>
      <c r="AG215" s="1056"/>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7">
        <v>15</v>
      </c>
      <c r="B216" s="1057">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6"/>
      <c r="AD216" s="1056"/>
      <c r="AE216" s="1056"/>
      <c r="AF216" s="1056"/>
      <c r="AG216" s="1056"/>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7">
        <v>16</v>
      </c>
      <c r="B217" s="1057">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6"/>
      <c r="AD217" s="1056"/>
      <c r="AE217" s="1056"/>
      <c r="AF217" s="1056"/>
      <c r="AG217" s="1056"/>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7">
        <v>17</v>
      </c>
      <c r="B218" s="1057">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6"/>
      <c r="AD218" s="1056"/>
      <c r="AE218" s="1056"/>
      <c r="AF218" s="1056"/>
      <c r="AG218" s="1056"/>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7">
        <v>18</v>
      </c>
      <c r="B219" s="1057">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6"/>
      <c r="AD219" s="1056"/>
      <c r="AE219" s="1056"/>
      <c r="AF219" s="1056"/>
      <c r="AG219" s="1056"/>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7">
        <v>19</v>
      </c>
      <c r="B220" s="1057">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6"/>
      <c r="AD220" s="1056"/>
      <c r="AE220" s="1056"/>
      <c r="AF220" s="1056"/>
      <c r="AG220" s="1056"/>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7">
        <v>20</v>
      </c>
      <c r="B221" s="1057">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6"/>
      <c r="AD221" s="1056"/>
      <c r="AE221" s="1056"/>
      <c r="AF221" s="1056"/>
      <c r="AG221" s="1056"/>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7">
        <v>21</v>
      </c>
      <c r="B222" s="1057">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6"/>
      <c r="AD222" s="1056"/>
      <c r="AE222" s="1056"/>
      <c r="AF222" s="1056"/>
      <c r="AG222" s="1056"/>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7">
        <v>22</v>
      </c>
      <c r="B223" s="1057">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6"/>
      <c r="AD223" s="1056"/>
      <c r="AE223" s="1056"/>
      <c r="AF223" s="1056"/>
      <c r="AG223" s="1056"/>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7">
        <v>23</v>
      </c>
      <c r="B224" s="1057">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6"/>
      <c r="AD224" s="1056"/>
      <c r="AE224" s="1056"/>
      <c r="AF224" s="1056"/>
      <c r="AG224" s="1056"/>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7">
        <v>24</v>
      </c>
      <c r="B225" s="1057">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6"/>
      <c r="AD225" s="1056"/>
      <c r="AE225" s="1056"/>
      <c r="AF225" s="1056"/>
      <c r="AG225" s="1056"/>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7">
        <v>25</v>
      </c>
      <c r="B226" s="1057">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6"/>
      <c r="AD226" s="1056"/>
      <c r="AE226" s="1056"/>
      <c r="AF226" s="1056"/>
      <c r="AG226" s="1056"/>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7">
        <v>26</v>
      </c>
      <c r="B227" s="1057">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6"/>
      <c r="AD227" s="1056"/>
      <c r="AE227" s="1056"/>
      <c r="AF227" s="1056"/>
      <c r="AG227" s="1056"/>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7">
        <v>27</v>
      </c>
      <c r="B228" s="1057">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6"/>
      <c r="AD228" s="1056"/>
      <c r="AE228" s="1056"/>
      <c r="AF228" s="1056"/>
      <c r="AG228" s="1056"/>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7">
        <v>28</v>
      </c>
      <c r="B229" s="1057">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6"/>
      <c r="AD229" s="1056"/>
      <c r="AE229" s="1056"/>
      <c r="AF229" s="1056"/>
      <c r="AG229" s="1056"/>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7">
        <v>29</v>
      </c>
      <c r="B230" s="1057">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6"/>
      <c r="AD230" s="1056"/>
      <c r="AE230" s="1056"/>
      <c r="AF230" s="1056"/>
      <c r="AG230" s="1056"/>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7">
        <v>30</v>
      </c>
      <c r="B231" s="1057">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6"/>
      <c r="AD231" s="1056"/>
      <c r="AE231" s="1056"/>
      <c r="AF231" s="1056"/>
      <c r="AG231" s="1056"/>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7">
        <v>1</v>
      </c>
      <c r="B235" s="1057">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6"/>
      <c r="AD235" s="1056"/>
      <c r="AE235" s="1056"/>
      <c r="AF235" s="1056"/>
      <c r="AG235" s="1056"/>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7">
        <v>2</v>
      </c>
      <c r="B236" s="1057">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6"/>
      <c r="AD236" s="1056"/>
      <c r="AE236" s="1056"/>
      <c r="AF236" s="1056"/>
      <c r="AG236" s="1056"/>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7">
        <v>3</v>
      </c>
      <c r="B237" s="1057">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6"/>
      <c r="AD237" s="1056"/>
      <c r="AE237" s="1056"/>
      <c r="AF237" s="1056"/>
      <c r="AG237" s="1056"/>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7">
        <v>4</v>
      </c>
      <c r="B238" s="1057">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6"/>
      <c r="AD238" s="1056"/>
      <c r="AE238" s="1056"/>
      <c r="AF238" s="1056"/>
      <c r="AG238" s="1056"/>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7">
        <v>5</v>
      </c>
      <c r="B239" s="1057">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6"/>
      <c r="AD239" s="1056"/>
      <c r="AE239" s="1056"/>
      <c r="AF239" s="1056"/>
      <c r="AG239" s="1056"/>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7">
        <v>6</v>
      </c>
      <c r="B240" s="1057">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6"/>
      <c r="AD240" s="1056"/>
      <c r="AE240" s="1056"/>
      <c r="AF240" s="1056"/>
      <c r="AG240" s="1056"/>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7">
        <v>7</v>
      </c>
      <c r="B241" s="1057">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6"/>
      <c r="AD241" s="1056"/>
      <c r="AE241" s="1056"/>
      <c r="AF241" s="1056"/>
      <c r="AG241" s="1056"/>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7">
        <v>8</v>
      </c>
      <c r="B242" s="1057">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6"/>
      <c r="AD242" s="1056"/>
      <c r="AE242" s="1056"/>
      <c r="AF242" s="1056"/>
      <c r="AG242" s="1056"/>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7">
        <v>9</v>
      </c>
      <c r="B243" s="1057">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6"/>
      <c r="AD243" s="1056"/>
      <c r="AE243" s="1056"/>
      <c r="AF243" s="1056"/>
      <c r="AG243" s="1056"/>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7">
        <v>10</v>
      </c>
      <c r="B244" s="1057">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6"/>
      <c r="AD244" s="1056"/>
      <c r="AE244" s="1056"/>
      <c r="AF244" s="1056"/>
      <c r="AG244" s="1056"/>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7">
        <v>11</v>
      </c>
      <c r="B245" s="1057">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6"/>
      <c r="AD245" s="1056"/>
      <c r="AE245" s="1056"/>
      <c r="AF245" s="1056"/>
      <c r="AG245" s="1056"/>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7">
        <v>12</v>
      </c>
      <c r="B246" s="1057">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6"/>
      <c r="AD246" s="1056"/>
      <c r="AE246" s="1056"/>
      <c r="AF246" s="1056"/>
      <c r="AG246" s="1056"/>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7">
        <v>13</v>
      </c>
      <c r="B247" s="1057">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6"/>
      <c r="AD247" s="1056"/>
      <c r="AE247" s="1056"/>
      <c r="AF247" s="1056"/>
      <c r="AG247" s="1056"/>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7">
        <v>14</v>
      </c>
      <c r="B248" s="1057">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6"/>
      <c r="AD248" s="1056"/>
      <c r="AE248" s="1056"/>
      <c r="AF248" s="1056"/>
      <c r="AG248" s="1056"/>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7">
        <v>15</v>
      </c>
      <c r="B249" s="1057">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6"/>
      <c r="AD249" s="1056"/>
      <c r="AE249" s="1056"/>
      <c r="AF249" s="1056"/>
      <c r="AG249" s="1056"/>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7">
        <v>16</v>
      </c>
      <c r="B250" s="1057">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6"/>
      <c r="AD250" s="1056"/>
      <c r="AE250" s="1056"/>
      <c r="AF250" s="1056"/>
      <c r="AG250" s="1056"/>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7">
        <v>17</v>
      </c>
      <c r="B251" s="1057">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6"/>
      <c r="AD251" s="1056"/>
      <c r="AE251" s="1056"/>
      <c r="AF251" s="1056"/>
      <c r="AG251" s="1056"/>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7">
        <v>18</v>
      </c>
      <c r="B252" s="1057">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6"/>
      <c r="AD252" s="1056"/>
      <c r="AE252" s="1056"/>
      <c r="AF252" s="1056"/>
      <c r="AG252" s="1056"/>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7">
        <v>19</v>
      </c>
      <c r="B253" s="1057">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6"/>
      <c r="AD253" s="1056"/>
      <c r="AE253" s="1056"/>
      <c r="AF253" s="1056"/>
      <c r="AG253" s="1056"/>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7">
        <v>20</v>
      </c>
      <c r="B254" s="1057">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6"/>
      <c r="AD254" s="1056"/>
      <c r="AE254" s="1056"/>
      <c r="AF254" s="1056"/>
      <c r="AG254" s="1056"/>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7">
        <v>21</v>
      </c>
      <c r="B255" s="1057">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6"/>
      <c r="AD255" s="1056"/>
      <c r="AE255" s="1056"/>
      <c r="AF255" s="1056"/>
      <c r="AG255" s="1056"/>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7">
        <v>22</v>
      </c>
      <c r="B256" s="1057">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6"/>
      <c r="AD256" s="1056"/>
      <c r="AE256" s="1056"/>
      <c r="AF256" s="1056"/>
      <c r="AG256" s="1056"/>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7">
        <v>23</v>
      </c>
      <c r="B257" s="1057">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6"/>
      <c r="AD257" s="1056"/>
      <c r="AE257" s="1056"/>
      <c r="AF257" s="1056"/>
      <c r="AG257" s="1056"/>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7">
        <v>24</v>
      </c>
      <c r="B258" s="1057">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6"/>
      <c r="AD258" s="1056"/>
      <c r="AE258" s="1056"/>
      <c r="AF258" s="1056"/>
      <c r="AG258" s="1056"/>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7">
        <v>25</v>
      </c>
      <c r="B259" s="1057">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6"/>
      <c r="AD259" s="1056"/>
      <c r="AE259" s="1056"/>
      <c r="AF259" s="1056"/>
      <c r="AG259" s="1056"/>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7">
        <v>26</v>
      </c>
      <c r="B260" s="1057">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6"/>
      <c r="AD260" s="1056"/>
      <c r="AE260" s="1056"/>
      <c r="AF260" s="1056"/>
      <c r="AG260" s="1056"/>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7">
        <v>27</v>
      </c>
      <c r="B261" s="1057">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6"/>
      <c r="AD261" s="1056"/>
      <c r="AE261" s="1056"/>
      <c r="AF261" s="1056"/>
      <c r="AG261" s="1056"/>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7">
        <v>28</v>
      </c>
      <c r="B262" s="1057">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6"/>
      <c r="AD262" s="1056"/>
      <c r="AE262" s="1056"/>
      <c r="AF262" s="1056"/>
      <c r="AG262" s="1056"/>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7">
        <v>29</v>
      </c>
      <c r="B263" s="1057">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6"/>
      <c r="AD263" s="1056"/>
      <c r="AE263" s="1056"/>
      <c r="AF263" s="1056"/>
      <c r="AG263" s="1056"/>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7">
        <v>30</v>
      </c>
      <c r="B264" s="1057">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6"/>
      <c r="AD264" s="1056"/>
      <c r="AE264" s="1056"/>
      <c r="AF264" s="1056"/>
      <c r="AG264" s="1056"/>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7">
        <v>1</v>
      </c>
      <c r="B268" s="1057">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6"/>
      <c r="AD268" s="1056"/>
      <c r="AE268" s="1056"/>
      <c r="AF268" s="1056"/>
      <c r="AG268" s="1056"/>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7">
        <v>2</v>
      </c>
      <c r="B269" s="1057">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6"/>
      <c r="AD269" s="1056"/>
      <c r="AE269" s="1056"/>
      <c r="AF269" s="1056"/>
      <c r="AG269" s="1056"/>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7">
        <v>3</v>
      </c>
      <c r="B270" s="1057">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6"/>
      <c r="AD270" s="1056"/>
      <c r="AE270" s="1056"/>
      <c r="AF270" s="1056"/>
      <c r="AG270" s="1056"/>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7">
        <v>4</v>
      </c>
      <c r="B271" s="1057">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6"/>
      <c r="AD271" s="1056"/>
      <c r="AE271" s="1056"/>
      <c r="AF271" s="1056"/>
      <c r="AG271" s="1056"/>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7">
        <v>5</v>
      </c>
      <c r="B272" s="1057">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6"/>
      <c r="AD272" s="1056"/>
      <c r="AE272" s="1056"/>
      <c r="AF272" s="1056"/>
      <c r="AG272" s="1056"/>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7">
        <v>6</v>
      </c>
      <c r="B273" s="1057">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6"/>
      <c r="AD273" s="1056"/>
      <c r="AE273" s="1056"/>
      <c r="AF273" s="1056"/>
      <c r="AG273" s="1056"/>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7">
        <v>7</v>
      </c>
      <c r="B274" s="1057">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6"/>
      <c r="AD274" s="1056"/>
      <c r="AE274" s="1056"/>
      <c r="AF274" s="1056"/>
      <c r="AG274" s="1056"/>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7">
        <v>8</v>
      </c>
      <c r="B275" s="1057">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6"/>
      <c r="AD275" s="1056"/>
      <c r="AE275" s="1056"/>
      <c r="AF275" s="1056"/>
      <c r="AG275" s="1056"/>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7">
        <v>9</v>
      </c>
      <c r="B276" s="1057">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6"/>
      <c r="AD276" s="1056"/>
      <c r="AE276" s="1056"/>
      <c r="AF276" s="1056"/>
      <c r="AG276" s="1056"/>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7">
        <v>10</v>
      </c>
      <c r="B277" s="1057">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6"/>
      <c r="AD277" s="1056"/>
      <c r="AE277" s="1056"/>
      <c r="AF277" s="1056"/>
      <c r="AG277" s="1056"/>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7">
        <v>11</v>
      </c>
      <c r="B278" s="1057">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6"/>
      <c r="AD278" s="1056"/>
      <c r="AE278" s="1056"/>
      <c r="AF278" s="1056"/>
      <c r="AG278" s="1056"/>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7">
        <v>12</v>
      </c>
      <c r="B279" s="1057">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6"/>
      <c r="AD279" s="1056"/>
      <c r="AE279" s="1056"/>
      <c r="AF279" s="1056"/>
      <c r="AG279" s="1056"/>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7">
        <v>13</v>
      </c>
      <c r="B280" s="1057">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6"/>
      <c r="AD280" s="1056"/>
      <c r="AE280" s="1056"/>
      <c r="AF280" s="1056"/>
      <c r="AG280" s="1056"/>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7">
        <v>14</v>
      </c>
      <c r="B281" s="1057">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6"/>
      <c r="AD281" s="1056"/>
      <c r="AE281" s="1056"/>
      <c r="AF281" s="1056"/>
      <c r="AG281" s="1056"/>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7">
        <v>15</v>
      </c>
      <c r="B282" s="1057">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6"/>
      <c r="AD282" s="1056"/>
      <c r="AE282" s="1056"/>
      <c r="AF282" s="1056"/>
      <c r="AG282" s="1056"/>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7">
        <v>16</v>
      </c>
      <c r="B283" s="1057">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6"/>
      <c r="AD283" s="1056"/>
      <c r="AE283" s="1056"/>
      <c r="AF283" s="1056"/>
      <c r="AG283" s="1056"/>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7">
        <v>17</v>
      </c>
      <c r="B284" s="1057">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6"/>
      <c r="AD284" s="1056"/>
      <c r="AE284" s="1056"/>
      <c r="AF284" s="1056"/>
      <c r="AG284" s="1056"/>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7">
        <v>18</v>
      </c>
      <c r="B285" s="1057">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6"/>
      <c r="AD285" s="1056"/>
      <c r="AE285" s="1056"/>
      <c r="AF285" s="1056"/>
      <c r="AG285" s="1056"/>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7">
        <v>19</v>
      </c>
      <c r="B286" s="1057">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6"/>
      <c r="AD286" s="1056"/>
      <c r="AE286" s="1056"/>
      <c r="AF286" s="1056"/>
      <c r="AG286" s="1056"/>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7">
        <v>20</v>
      </c>
      <c r="B287" s="1057">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6"/>
      <c r="AD287" s="1056"/>
      <c r="AE287" s="1056"/>
      <c r="AF287" s="1056"/>
      <c r="AG287" s="1056"/>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7">
        <v>21</v>
      </c>
      <c r="B288" s="1057">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6"/>
      <c r="AD288" s="1056"/>
      <c r="AE288" s="1056"/>
      <c r="AF288" s="1056"/>
      <c r="AG288" s="1056"/>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7">
        <v>22</v>
      </c>
      <c r="B289" s="1057">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6"/>
      <c r="AD289" s="1056"/>
      <c r="AE289" s="1056"/>
      <c r="AF289" s="1056"/>
      <c r="AG289" s="1056"/>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7">
        <v>23</v>
      </c>
      <c r="B290" s="1057">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6"/>
      <c r="AD290" s="1056"/>
      <c r="AE290" s="1056"/>
      <c r="AF290" s="1056"/>
      <c r="AG290" s="1056"/>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7">
        <v>24</v>
      </c>
      <c r="B291" s="1057">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6"/>
      <c r="AD291" s="1056"/>
      <c r="AE291" s="1056"/>
      <c r="AF291" s="1056"/>
      <c r="AG291" s="1056"/>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7">
        <v>25</v>
      </c>
      <c r="B292" s="1057">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6"/>
      <c r="AD292" s="1056"/>
      <c r="AE292" s="1056"/>
      <c r="AF292" s="1056"/>
      <c r="AG292" s="1056"/>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7">
        <v>26</v>
      </c>
      <c r="B293" s="1057">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6"/>
      <c r="AD293" s="1056"/>
      <c r="AE293" s="1056"/>
      <c r="AF293" s="1056"/>
      <c r="AG293" s="1056"/>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7">
        <v>27</v>
      </c>
      <c r="B294" s="1057">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6"/>
      <c r="AD294" s="1056"/>
      <c r="AE294" s="1056"/>
      <c r="AF294" s="1056"/>
      <c r="AG294" s="1056"/>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7">
        <v>28</v>
      </c>
      <c r="B295" s="1057">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6"/>
      <c r="AD295" s="1056"/>
      <c r="AE295" s="1056"/>
      <c r="AF295" s="1056"/>
      <c r="AG295" s="1056"/>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7">
        <v>29</v>
      </c>
      <c r="B296" s="1057">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6"/>
      <c r="AD296" s="1056"/>
      <c r="AE296" s="1056"/>
      <c r="AF296" s="1056"/>
      <c r="AG296" s="1056"/>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7">
        <v>30</v>
      </c>
      <c r="B297" s="1057">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6"/>
      <c r="AD297" s="1056"/>
      <c r="AE297" s="1056"/>
      <c r="AF297" s="1056"/>
      <c r="AG297" s="1056"/>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7">
        <v>1</v>
      </c>
      <c r="B301" s="1057">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6"/>
      <c r="AD301" s="1056"/>
      <c r="AE301" s="1056"/>
      <c r="AF301" s="1056"/>
      <c r="AG301" s="1056"/>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7">
        <v>2</v>
      </c>
      <c r="B302" s="1057">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6"/>
      <c r="AD302" s="1056"/>
      <c r="AE302" s="1056"/>
      <c r="AF302" s="1056"/>
      <c r="AG302" s="1056"/>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7">
        <v>3</v>
      </c>
      <c r="B303" s="1057">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6"/>
      <c r="AD303" s="1056"/>
      <c r="AE303" s="1056"/>
      <c r="AF303" s="1056"/>
      <c r="AG303" s="1056"/>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7">
        <v>4</v>
      </c>
      <c r="B304" s="1057">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6"/>
      <c r="AD304" s="1056"/>
      <c r="AE304" s="1056"/>
      <c r="AF304" s="1056"/>
      <c r="AG304" s="1056"/>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7">
        <v>5</v>
      </c>
      <c r="B305" s="1057">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6"/>
      <c r="AD305" s="1056"/>
      <c r="AE305" s="1056"/>
      <c r="AF305" s="1056"/>
      <c r="AG305" s="1056"/>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7">
        <v>6</v>
      </c>
      <c r="B306" s="1057">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6"/>
      <c r="AD306" s="1056"/>
      <c r="AE306" s="1056"/>
      <c r="AF306" s="1056"/>
      <c r="AG306" s="1056"/>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7">
        <v>7</v>
      </c>
      <c r="B307" s="1057">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6"/>
      <c r="AD307" s="1056"/>
      <c r="AE307" s="1056"/>
      <c r="AF307" s="1056"/>
      <c r="AG307" s="1056"/>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7">
        <v>8</v>
      </c>
      <c r="B308" s="1057">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6"/>
      <c r="AD308" s="1056"/>
      <c r="AE308" s="1056"/>
      <c r="AF308" s="1056"/>
      <c r="AG308" s="1056"/>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7">
        <v>9</v>
      </c>
      <c r="B309" s="1057">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6"/>
      <c r="AD309" s="1056"/>
      <c r="AE309" s="1056"/>
      <c r="AF309" s="1056"/>
      <c r="AG309" s="1056"/>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7">
        <v>10</v>
      </c>
      <c r="B310" s="1057">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6"/>
      <c r="AD310" s="1056"/>
      <c r="AE310" s="1056"/>
      <c r="AF310" s="1056"/>
      <c r="AG310" s="1056"/>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7">
        <v>11</v>
      </c>
      <c r="B311" s="1057">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6"/>
      <c r="AD311" s="1056"/>
      <c r="AE311" s="1056"/>
      <c r="AF311" s="1056"/>
      <c r="AG311" s="1056"/>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7">
        <v>12</v>
      </c>
      <c r="B312" s="1057">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6"/>
      <c r="AD312" s="1056"/>
      <c r="AE312" s="1056"/>
      <c r="AF312" s="1056"/>
      <c r="AG312" s="1056"/>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7">
        <v>13</v>
      </c>
      <c r="B313" s="1057">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6"/>
      <c r="AD313" s="1056"/>
      <c r="AE313" s="1056"/>
      <c r="AF313" s="1056"/>
      <c r="AG313" s="1056"/>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7">
        <v>14</v>
      </c>
      <c r="B314" s="1057">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6"/>
      <c r="AD314" s="1056"/>
      <c r="AE314" s="1056"/>
      <c r="AF314" s="1056"/>
      <c r="AG314" s="1056"/>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7">
        <v>15</v>
      </c>
      <c r="B315" s="1057">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6"/>
      <c r="AD315" s="1056"/>
      <c r="AE315" s="1056"/>
      <c r="AF315" s="1056"/>
      <c r="AG315" s="1056"/>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7">
        <v>16</v>
      </c>
      <c r="B316" s="1057">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6"/>
      <c r="AD316" s="1056"/>
      <c r="AE316" s="1056"/>
      <c r="AF316" s="1056"/>
      <c r="AG316" s="1056"/>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7">
        <v>17</v>
      </c>
      <c r="B317" s="1057">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6"/>
      <c r="AD317" s="1056"/>
      <c r="AE317" s="1056"/>
      <c r="AF317" s="1056"/>
      <c r="AG317" s="1056"/>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7">
        <v>18</v>
      </c>
      <c r="B318" s="1057">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6"/>
      <c r="AD318" s="1056"/>
      <c r="AE318" s="1056"/>
      <c r="AF318" s="1056"/>
      <c r="AG318" s="1056"/>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7">
        <v>19</v>
      </c>
      <c r="B319" s="1057">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6"/>
      <c r="AD319" s="1056"/>
      <c r="AE319" s="1056"/>
      <c r="AF319" s="1056"/>
      <c r="AG319" s="1056"/>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7">
        <v>20</v>
      </c>
      <c r="B320" s="1057">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6"/>
      <c r="AD320" s="1056"/>
      <c r="AE320" s="1056"/>
      <c r="AF320" s="1056"/>
      <c r="AG320" s="1056"/>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7">
        <v>21</v>
      </c>
      <c r="B321" s="1057">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6"/>
      <c r="AD321" s="1056"/>
      <c r="AE321" s="1056"/>
      <c r="AF321" s="1056"/>
      <c r="AG321" s="1056"/>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7">
        <v>22</v>
      </c>
      <c r="B322" s="1057">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6"/>
      <c r="AD322" s="1056"/>
      <c r="AE322" s="1056"/>
      <c r="AF322" s="1056"/>
      <c r="AG322" s="1056"/>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7">
        <v>23</v>
      </c>
      <c r="B323" s="1057">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6"/>
      <c r="AD323" s="1056"/>
      <c r="AE323" s="1056"/>
      <c r="AF323" s="1056"/>
      <c r="AG323" s="1056"/>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7">
        <v>24</v>
      </c>
      <c r="B324" s="1057">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6"/>
      <c r="AD324" s="1056"/>
      <c r="AE324" s="1056"/>
      <c r="AF324" s="1056"/>
      <c r="AG324" s="1056"/>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7">
        <v>25</v>
      </c>
      <c r="B325" s="1057">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6"/>
      <c r="AD325" s="1056"/>
      <c r="AE325" s="1056"/>
      <c r="AF325" s="1056"/>
      <c r="AG325" s="1056"/>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7">
        <v>26</v>
      </c>
      <c r="B326" s="1057">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6"/>
      <c r="AD326" s="1056"/>
      <c r="AE326" s="1056"/>
      <c r="AF326" s="1056"/>
      <c r="AG326" s="1056"/>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7">
        <v>27</v>
      </c>
      <c r="B327" s="1057">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6"/>
      <c r="AD327" s="1056"/>
      <c r="AE327" s="1056"/>
      <c r="AF327" s="1056"/>
      <c r="AG327" s="1056"/>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7">
        <v>28</v>
      </c>
      <c r="B328" s="1057">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6"/>
      <c r="AD328" s="1056"/>
      <c r="AE328" s="1056"/>
      <c r="AF328" s="1056"/>
      <c r="AG328" s="1056"/>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7">
        <v>29</v>
      </c>
      <c r="B329" s="1057">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6"/>
      <c r="AD329" s="1056"/>
      <c r="AE329" s="1056"/>
      <c r="AF329" s="1056"/>
      <c r="AG329" s="1056"/>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7">
        <v>30</v>
      </c>
      <c r="B330" s="1057">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6"/>
      <c r="AD330" s="1056"/>
      <c r="AE330" s="1056"/>
      <c r="AF330" s="1056"/>
      <c r="AG330" s="1056"/>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7">
        <v>1</v>
      </c>
      <c r="B334" s="1057">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6"/>
      <c r="AD334" s="1056"/>
      <c r="AE334" s="1056"/>
      <c r="AF334" s="1056"/>
      <c r="AG334" s="1056"/>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7">
        <v>2</v>
      </c>
      <c r="B335" s="1057">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6"/>
      <c r="AD335" s="1056"/>
      <c r="AE335" s="1056"/>
      <c r="AF335" s="1056"/>
      <c r="AG335" s="1056"/>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7">
        <v>3</v>
      </c>
      <c r="B336" s="1057">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6"/>
      <c r="AD336" s="1056"/>
      <c r="AE336" s="1056"/>
      <c r="AF336" s="1056"/>
      <c r="AG336" s="1056"/>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7">
        <v>4</v>
      </c>
      <c r="B337" s="1057">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6"/>
      <c r="AD337" s="1056"/>
      <c r="AE337" s="1056"/>
      <c r="AF337" s="1056"/>
      <c r="AG337" s="1056"/>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7">
        <v>5</v>
      </c>
      <c r="B338" s="1057">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6"/>
      <c r="AD338" s="1056"/>
      <c r="AE338" s="1056"/>
      <c r="AF338" s="1056"/>
      <c r="AG338" s="1056"/>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7">
        <v>6</v>
      </c>
      <c r="B339" s="1057">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6"/>
      <c r="AD339" s="1056"/>
      <c r="AE339" s="1056"/>
      <c r="AF339" s="1056"/>
      <c r="AG339" s="1056"/>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7">
        <v>7</v>
      </c>
      <c r="B340" s="1057">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6"/>
      <c r="AD340" s="1056"/>
      <c r="AE340" s="1056"/>
      <c r="AF340" s="1056"/>
      <c r="AG340" s="1056"/>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7">
        <v>8</v>
      </c>
      <c r="B341" s="1057">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6"/>
      <c r="AD341" s="1056"/>
      <c r="AE341" s="1056"/>
      <c r="AF341" s="1056"/>
      <c r="AG341" s="1056"/>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7">
        <v>9</v>
      </c>
      <c r="B342" s="1057">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6"/>
      <c r="AD342" s="1056"/>
      <c r="AE342" s="1056"/>
      <c r="AF342" s="1056"/>
      <c r="AG342" s="1056"/>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7">
        <v>10</v>
      </c>
      <c r="B343" s="1057">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6"/>
      <c r="AD343" s="1056"/>
      <c r="AE343" s="1056"/>
      <c r="AF343" s="1056"/>
      <c r="AG343" s="1056"/>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7">
        <v>11</v>
      </c>
      <c r="B344" s="1057">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6"/>
      <c r="AD344" s="1056"/>
      <c r="AE344" s="1056"/>
      <c r="AF344" s="1056"/>
      <c r="AG344" s="1056"/>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7">
        <v>12</v>
      </c>
      <c r="B345" s="1057">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6"/>
      <c r="AD345" s="1056"/>
      <c r="AE345" s="1056"/>
      <c r="AF345" s="1056"/>
      <c r="AG345" s="1056"/>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7">
        <v>13</v>
      </c>
      <c r="B346" s="1057">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6"/>
      <c r="AD346" s="1056"/>
      <c r="AE346" s="1056"/>
      <c r="AF346" s="1056"/>
      <c r="AG346" s="1056"/>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7">
        <v>14</v>
      </c>
      <c r="B347" s="1057">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6"/>
      <c r="AD347" s="1056"/>
      <c r="AE347" s="1056"/>
      <c r="AF347" s="1056"/>
      <c r="AG347" s="1056"/>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7">
        <v>15</v>
      </c>
      <c r="B348" s="1057">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6"/>
      <c r="AD348" s="1056"/>
      <c r="AE348" s="1056"/>
      <c r="AF348" s="1056"/>
      <c r="AG348" s="1056"/>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7">
        <v>16</v>
      </c>
      <c r="B349" s="1057">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6"/>
      <c r="AD349" s="1056"/>
      <c r="AE349" s="1056"/>
      <c r="AF349" s="1056"/>
      <c r="AG349" s="1056"/>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7">
        <v>17</v>
      </c>
      <c r="B350" s="1057">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6"/>
      <c r="AD350" s="1056"/>
      <c r="AE350" s="1056"/>
      <c r="AF350" s="1056"/>
      <c r="AG350" s="1056"/>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7">
        <v>18</v>
      </c>
      <c r="B351" s="1057">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6"/>
      <c r="AD351" s="1056"/>
      <c r="AE351" s="1056"/>
      <c r="AF351" s="1056"/>
      <c r="AG351" s="1056"/>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7">
        <v>19</v>
      </c>
      <c r="B352" s="1057">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6"/>
      <c r="AD352" s="1056"/>
      <c r="AE352" s="1056"/>
      <c r="AF352" s="1056"/>
      <c r="AG352" s="1056"/>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7">
        <v>20</v>
      </c>
      <c r="B353" s="1057">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6"/>
      <c r="AD353" s="1056"/>
      <c r="AE353" s="1056"/>
      <c r="AF353" s="1056"/>
      <c r="AG353" s="1056"/>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7">
        <v>21</v>
      </c>
      <c r="B354" s="1057">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6"/>
      <c r="AD354" s="1056"/>
      <c r="AE354" s="1056"/>
      <c r="AF354" s="1056"/>
      <c r="AG354" s="1056"/>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7">
        <v>22</v>
      </c>
      <c r="B355" s="1057">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6"/>
      <c r="AD355" s="1056"/>
      <c r="AE355" s="1056"/>
      <c r="AF355" s="1056"/>
      <c r="AG355" s="1056"/>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7">
        <v>23</v>
      </c>
      <c r="B356" s="1057">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6"/>
      <c r="AD356" s="1056"/>
      <c r="AE356" s="1056"/>
      <c r="AF356" s="1056"/>
      <c r="AG356" s="1056"/>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7">
        <v>24</v>
      </c>
      <c r="B357" s="1057">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6"/>
      <c r="AD357" s="1056"/>
      <c r="AE357" s="1056"/>
      <c r="AF357" s="1056"/>
      <c r="AG357" s="1056"/>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7">
        <v>25</v>
      </c>
      <c r="B358" s="1057">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6"/>
      <c r="AD358" s="1056"/>
      <c r="AE358" s="1056"/>
      <c r="AF358" s="1056"/>
      <c r="AG358" s="1056"/>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7">
        <v>26</v>
      </c>
      <c r="B359" s="1057">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6"/>
      <c r="AD359" s="1056"/>
      <c r="AE359" s="1056"/>
      <c r="AF359" s="1056"/>
      <c r="AG359" s="1056"/>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7">
        <v>27</v>
      </c>
      <c r="B360" s="1057">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6"/>
      <c r="AD360" s="1056"/>
      <c r="AE360" s="1056"/>
      <c r="AF360" s="1056"/>
      <c r="AG360" s="1056"/>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7">
        <v>28</v>
      </c>
      <c r="B361" s="1057">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6"/>
      <c r="AD361" s="1056"/>
      <c r="AE361" s="1056"/>
      <c r="AF361" s="1056"/>
      <c r="AG361" s="1056"/>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7">
        <v>29</v>
      </c>
      <c r="B362" s="1057">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6"/>
      <c r="AD362" s="1056"/>
      <c r="AE362" s="1056"/>
      <c r="AF362" s="1056"/>
      <c r="AG362" s="1056"/>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7">
        <v>30</v>
      </c>
      <c r="B363" s="1057">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6"/>
      <c r="AD363" s="1056"/>
      <c r="AE363" s="1056"/>
      <c r="AF363" s="1056"/>
      <c r="AG363" s="1056"/>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7">
        <v>1</v>
      </c>
      <c r="B367" s="1057">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6"/>
      <c r="AD367" s="1056"/>
      <c r="AE367" s="1056"/>
      <c r="AF367" s="1056"/>
      <c r="AG367" s="1056"/>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7">
        <v>2</v>
      </c>
      <c r="B368" s="1057">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6"/>
      <c r="AD368" s="1056"/>
      <c r="AE368" s="1056"/>
      <c r="AF368" s="1056"/>
      <c r="AG368" s="1056"/>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7">
        <v>3</v>
      </c>
      <c r="B369" s="1057">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6"/>
      <c r="AD369" s="1056"/>
      <c r="AE369" s="1056"/>
      <c r="AF369" s="1056"/>
      <c r="AG369" s="1056"/>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7">
        <v>4</v>
      </c>
      <c r="B370" s="1057">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6"/>
      <c r="AD370" s="1056"/>
      <c r="AE370" s="1056"/>
      <c r="AF370" s="1056"/>
      <c r="AG370" s="1056"/>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7">
        <v>5</v>
      </c>
      <c r="B371" s="1057">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6"/>
      <c r="AD371" s="1056"/>
      <c r="AE371" s="1056"/>
      <c r="AF371" s="1056"/>
      <c r="AG371" s="1056"/>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7">
        <v>6</v>
      </c>
      <c r="B372" s="1057">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6"/>
      <c r="AD372" s="1056"/>
      <c r="AE372" s="1056"/>
      <c r="AF372" s="1056"/>
      <c r="AG372" s="1056"/>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7">
        <v>7</v>
      </c>
      <c r="B373" s="1057">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6"/>
      <c r="AD373" s="1056"/>
      <c r="AE373" s="1056"/>
      <c r="AF373" s="1056"/>
      <c r="AG373" s="1056"/>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7">
        <v>8</v>
      </c>
      <c r="B374" s="1057">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6"/>
      <c r="AD374" s="1056"/>
      <c r="AE374" s="1056"/>
      <c r="AF374" s="1056"/>
      <c r="AG374" s="1056"/>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7">
        <v>9</v>
      </c>
      <c r="B375" s="1057">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6"/>
      <c r="AD375" s="1056"/>
      <c r="AE375" s="1056"/>
      <c r="AF375" s="1056"/>
      <c r="AG375" s="1056"/>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7">
        <v>10</v>
      </c>
      <c r="B376" s="1057">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6"/>
      <c r="AD376" s="1056"/>
      <c r="AE376" s="1056"/>
      <c r="AF376" s="1056"/>
      <c r="AG376" s="1056"/>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7">
        <v>11</v>
      </c>
      <c r="B377" s="1057">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6"/>
      <c r="AD377" s="1056"/>
      <c r="AE377" s="1056"/>
      <c r="AF377" s="1056"/>
      <c r="AG377" s="1056"/>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7">
        <v>12</v>
      </c>
      <c r="B378" s="1057">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6"/>
      <c r="AD378" s="1056"/>
      <c r="AE378" s="1056"/>
      <c r="AF378" s="1056"/>
      <c r="AG378" s="1056"/>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7">
        <v>13</v>
      </c>
      <c r="B379" s="1057">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6"/>
      <c r="AD379" s="1056"/>
      <c r="AE379" s="1056"/>
      <c r="AF379" s="1056"/>
      <c r="AG379" s="1056"/>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7">
        <v>14</v>
      </c>
      <c r="B380" s="1057">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6"/>
      <c r="AD380" s="1056"/>
      <c r="AE380" s="1056"/>
      <c r="AF380" s="1056"/>
      <c r="AG380" s="1056"/>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7">
        <v>15</v>
      </c>
      <c r="B381" s="1057">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6"/>
      <c r="AD381" s="1056"/>
      <c r="AE381" s="1056"/>
      <c r="AF381" s="1056"/>
      <c r="AG381" s="1056"/>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7">
        <v>16</v>
      </c>
      <c r="B382" s="1057">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6"/>
      <c r="AD382" s="1056"/>
      <c r="AE382" s="1056"/>
      <c r="AF382" s="1056"/>
      <c r="AG382" s="1056"/>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7">
        <v>17</v>
      </c>
      <c r="B383" s="1057">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6"/>
      <c r="AD383" s="1056"/>
      <c r="AE383" s="1056"/>
      <c r="AF383" s="1056"/>
      <c r="AG383" s="1056"/>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7">
        <v>18</v>
      </c>
      <c r="B384" s="1057">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6"/>
      <c r="AD384" s="1056"/>
      <c r="AE384" s="1056"/>
      <c r="AF384" s="1056"/>
      <c r="AG384" s="1056"/>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7">
        <v>19</v>
      </c>
      <c r="B385" s="1057">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6"/>
      <c r="AD385" s="1056"/>
      <c r="AE385" s="1056"/>
      <c r="AF385" s="1056"/>
      <c r="AG385" s="1056"/>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7">
        <v>20</v>
      </c>
      <c r="B386" s="1057">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6"/>
      <c r="AD386" s="1056"/>
      <c r="AE386" s="1056"/>
      <c r="AF386" s="1056"/>
      <c r="AG386" s="1056"/>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7">
        <v>21</v>
      </c>
      <c r="B387" s="1057">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6"/>
      <c r="AD387" s="1056"/>
      <c r="AE387" s="1056"/>
      <c r="AF387" s="1056"/>
      <c r="AG387" s="1056"/>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7">
        <v>22</v>
      </c>
      <c r="B388" s="1057">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6"/>
      <c r="AD388" s="1056"/>
      <c r="AE388" s="1056"/>
      <c r="AF388" s="1056"/>
      <c r="AG388" s="1056"/>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7">
        <v>23</v>
      </c>
      <c r="B389" s="1057">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6"/>
      <c r="AD389" s="1056"/>
      <c r="AE389" s="1056"/>
      <c r="AF389" s="1056"/>
      <c r="AG389" s="1056"/>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7">
        <v>24</v>
      </c>
      <c r="B390" s="1057">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6"/>
      <c r="AD390" s="1056"/>
      <c r="AE390" s="1056"/>
      <c r="AF390" s="1056"/>
      <c r="AG390" s="1056"/>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7">
        <v>25</v>
      </c>
      <c r="B391" s="1057">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6"/>
      <c r="AD391" s="1056"/>
      <c r="AE391" s="1056"/>
      <c r="AF391" s="1056"/>
      <c r="AG391" s="1056"/>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7">
        <v>26</v>
      </c>
      <c r="B392" s="1057">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6"/>
      <c r="AD392" s="1056"/>
      <c r="AE392" s="1056"/>
      <c r="AF392" s="1056"/>
      <c r="AG392" s="1056"/>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7">
        <v>27</v>
      </c>
      <c r="B393" s="1057">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6"/>
      <c r="AD393" s="1056"/>
      <c r="AE393" s="1056"/>
      <c r="AF393" s="1056"/>
      <c r="AG393" s="1056"/>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7">
        <v>28</v>
      </c>
      <c r="B394" s="1057">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6"/>
      <c r="AD394" s="1056"/>
      <c r="AE394" s="1056"/>
      <c r="AF394" s="1056"/>
      <c r="AG394" s="1056"/>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7">
        <v>29</v>
      </c>
      <c r="B395" s="1057">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6"/>
      <c r="AD395" s="1056"/>
      <c r="AE395" s="1056"/>
      <c r="AF395" s="1056"/>
      <c r="AG395" s="1056"/>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7">
        <v>30</v>
      </c>
      <c r="B396" s="1057">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6"/>
      <c r="AD396" s="1056"/>
      <c r="AE396" s="1056"/>
      <c r="AF396" s="1056"/>
      <c r="AG396" s="1056"/>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7">
        <v>1</v>
      </c>
      <c r="B400" s="1057">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6"/>
      <c r="AD400" s="1056"/>
      <c r="AE400" s="1056"/>
      <c r="AF400" s="1056"/>
      <c r="AG400" s="1056"/>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7">
        <v>2</v>
      </c>
      <c r="B401" s="1057">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6"/>
      <c r="AD401" s="1056"/>
      <c r="AE401" s="1056"/>
      <c r="AF401" s="1056"/>
      <c r="AG401" s="1056"/>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7">
        <v>3</v>
      </c>
      <c r="B402" s="1057">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6"/>
      <c r="AD402" s="1056"/>
      <c r="AE402" s="1056"/>
      <c r="AF402" s="1056"/>
      <c r="AG402" s="1056"/>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7">
        <v>4</v>
      </c>
      <c r="B403" s="1057">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6"/>
      <c r="AD403" s="1056"/>
      <c r="AE403" s="1056"/>
      <c r="AF403" s="1056"/>
      <c r="AG403" s="1056"/>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7">
        <v>5</v>
      </c>
      <c r="B404" s="1057">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6"/>
      <c r="AD404" s="1056"/>
      <c r="AE404" s="1056"/>
      <c r="AF404" s="1056"/>
      <c r="AG404" s="1056"/>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7">
        <v>6</v>
      </c>
      <c r="B405" s="1057">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6"/>
      <c r="AD405" s="1056"/>
      <c r="AE405" s="1056"/>
      <c r="AF405" s="1056"/>
      <c r="AG405" s="1056"/>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7">
        <v>7</v>
      </c>
      <c r="B406" s="1057">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6"/>
      <c r="AD406" s="1056"/>
      <c r="AE406" s="1056"/>
      <c r="AF406" s="1056"/>
      <c r="AG406" s="1056"/>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7">
        <v>8</v>
      </c>
      <c r="B407" s="1057">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6"/>
      <c r="AD407" s="1056"/>
      <c r="AE407" s="1056"/>
      <c r="AF407" s="1056"/>
      <c r="AG407" s="1056"/>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7">
        <v>9</v>
      </c>
      <c r="B408" s="1057">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6"/>
      <c r="AD408" s="1056"/>
      <c r="AE408" s="1056"/>
      <c r="AF408" s="1056"/>
      <c r="AG408" s="1056"/>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7">
        <v>10</v>
      </c>
      <c r="B409" s="1057">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6"/>
      <c r="AD409" s="1056"/>
      <c r="AE409" s="1056"/>
      <c r="AF409" s="1056"/>
      <c r="AG409" s="1056"/>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7">
        <v>11</v>
      </c>
      <c r="B410" s="1057">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6"/>
      <c r="AD410" s="1056"/>
      <c r="AE410" s="1056"/>
      <c r="AF410" s="1056"/>
      <c r="AG410" s="1056"/>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7">
        <v>12</v>
      </c>
      <c r="B411" s="1057">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6"/>
      <c r="AD411" s="1056"/>
      <c r="AE411" s="1056"/>
      <c r="AF411" s="1056"/>
      <c r="AG411" s="1056"/>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7">
        <v>13</v>
      </c>
      <c r="B412" s="1057">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6"/>
      <c r="AD412" s="1056"/>
      <c r="AE412" s="1056"/>
      <c r="AF412" s="1056"/>
      <c r="AG412" s="1056"/>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7">
        <v>14</v>
      </c>
      <c r="B413" s="1057">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6"/>
      <c r="AD413" s="1056"/>
      <c r="AE413" s="1056"/>
      <c r="AF413" s="1056"/>
      <c r="AG413" s="1056"/>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7">
        <v>15</v>
      </c>
      <c r="B414" s="1057">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6"/>
      <c r="AD414" s="1056"/>
      <c r="AE414" s="1056"/>
      <c r="AF414" s="1056"/>
      <c r="AG414" s="1056"/>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7">
        <v>16</v>
      </c>
      <c r="B415" s="1057">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6"/>
      <c r="AD415" s="1056"/>
      <c r="AE415" s="1056"/>
      <c r="AF415" s="1056"/>
      <c r="AG415" s="1056"/>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7">
        <v>17</v>
      </c>
      <c r="B416" s="1057">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6"/>
      <c r="AD416" s="1056"/>
      <c r="AE416" s="1056"/>
      <c r="AF416" s="1056"/>
      <c r="AG416" s="1056"/>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7">
        <v>18</v>
      </c>
      <c r="B417" s="1057">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6"/>
      <c r="AD417" s="1056"/>
      <c r="AE417" s="1056"/>
      <c r="AF417" s="1056"/>
      <c r="AG417" s="1056"/>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7">
        <v>19</v>
      </c>
      <c r="B418" s="1057">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6"/>
      <c r="AD418" s="1056"/>
      <c r="AE418" s="1056"/>
      <c r="AF418" s="1056"/>
      <c r="AG418" s="1056"/>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7">
        <v>20</v>
      </c>
      <c r="B419" s="1057">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6"/>
      <c r="AD419" s="1056"/>
      <c r="AE419" s="1056"/>
      <c r="AF419" s="1056"/>
      <c r="AG419" s="1056"/>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7">
        <v>21</v>
      </c>
      <c r="B420" s="1057">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6"/>
      <c r="AD420" s="1056"/>
      <c r="AE420" s="1056"/>
      <c r="AF420" s="1056"/>
      <c r="AG420" s="1056"/>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7">
        <v>22</v>
      </c>
      <c r="B421" s="1057">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6"/>
      <c r="AD421" s="1056"/>
      <c r="AE421" s="1056"/>
      <c r="AF421" s="1056"/>
      <c r="AG421" s="1056"/>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7">
        <v>23</v>
      </c>
      <c r="B422" s="1057">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6"/>
      <c r="AD422" s="1056"/>
      <c r="AE422" s="1056"/>
      <c r="AF422" s="1056"/>
      <c r="AG422" s="1056"/>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7">
        <v>24</v>
      </c>
      <c r="B423" s="1057">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6"/>
      <c r="AD423" s="1056"/>
      <c r="AE423" s="1056"/>
      <c r="AF423" s="1056"/>
      <c r="AG423" s="1056"/>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7">
        <v>25</v>
      </c>
      <c r="B424" s="1057">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6"/>
      <c r="AD424" s="1056"/>
      <c r="AE424" s="1056"/>
      <c r="AF424" s="1056"/>
      <c r="AG424" s="1056"/>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7">
        <v>26</v>
      </c>
      <c r="B425" s="1057">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6"/>
      <c r="AD425" s="1056"/>
      <c r="AE425" s="1056"/>
      <c r="AF425" s="1056"/>
      <c r="AG425" s="1056"/>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7">
        <v>27</v>
      </c>
      <c r="B426" s="1057">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6"/>
      <c r="AD426" s="1056"/>
      <c r="AE426" s="1056"/>
      <c r="AF426" s="1056"/>
      <c r="AG426" s="1056"/>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7">
        <v>28</v>
      </c>
      <c r="B427" s="1057">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6"/>
      <c r="AD427" s="1056"/>
      <c r="AE427" s="1056"/>
      <c r="AF427" s="1056"/>
      <c r="AG427" s="1056"/>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7">
        <v>29</v>
      </c>
      <c r="B428" s="1057">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6"/>
      <c r="AD428" s="1056"/>
      <c r="AE428" s="1056"/>
      <c r="AF428" s="1056"/>
      <c r="AG428" s="1056"/>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7">
        <v>30</v>
      </c>
      <c r="B429" s="1057">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6"/>
      <c r="AD429" s="1056"/>
      <c r="AE429" s="1056"/>
      <c r="AF429" s="1056"/>
      <c r="AG429" s="1056"/>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7">
        <v>1</v>
      </c>
      <c r="B433" s="1057">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6"/>
      <c r="AD433" s="1056"/>
      <c r="AE433" s="1056"/>
      <c r="AF433" s="1056"/>
      <c r="AG433" s="1056"/>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7">
        <v>2</v>
      </c>
      <c r="B434" s="1057">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6"/>
      <c r="AD434" s="1056"/>
      <c r="AE434" s="1056"/>
      <c r="AF434" s="1056"/>
      <c r="AG434" s="1056"/>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7">
        <v>3</v>
      </c>
      <c r="B435" s="1057">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6"/>
      <c r="AD435" s="1056"/>
      <c r="AE435" s="1056"/>
      <c r="AF435" s="1056"/>
      <c r="AG435" s="1056"/>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7">
        <v>4</v>
      </c>
      <c r="B436" s="1057">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6"/>
      <c r="AD436" s="1056"/>
      <c r="AE436" s="1056"/>
      <c r="AF436" s="1056"/>
      <c r="AG436" s="1056"/>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7">
        <v>5</v>
      </c>
      <c r="B437" s="1057">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6"/>
      <c r="AD437" s="1056"/>
      <c r="AE437" s="1056"/>
      <c r="AF437" s="1056"/>
      <c r="AG437" s="1056"/>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7">
        <v>6</v>
      </c>
      <c r="B438" s="1057">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6"/>
      <c r="AD438" s="1056"/>
      <c r="AE438" s="1056"/>
      <c r="AF438" s="1056"/>
      <c r="AG438" s="1056"/>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7">
        <v>7</v>
      </c>
      <c r="B439" s="1057">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6"/>
      <c r="AD439" s="1056"/>
      <c r="AE439" s="1056"/>
      <c r="AF439" s="1056"/>
      <c r="AG439" s="1056"/>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7">
        <v>8</v>
      </c>
      <c r="B440" s="1057">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6"/>
      <c r="AD440" s="1056"/>
      <c r="AE440" s="1056"/>
      <c r="AF440" s="1056"/>
      <c r="AG440" s="1056"/>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7">
        <v>9</v>
      </c>
      <c r="B441" s="1057">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6"/>
      <c r="AD441" s="1056"/>
      <c r="AE441" s="1056"/>
      <c r="AF441" s="1056"/>
      <c r="AG441" s="1056"/>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7">
        <v>10</v>
      </c>
      <c r="B442" s="1057">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6"/>
      <c r="AD442" s="1056"/>
      <c r="AE442" s="1056"/>
      <c r="AF442" s="1056"/>
      <c r="AG442" s="1056"/>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7">
        <v>11</v>
      </c>
      <c r="B443" s="1057">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6"/>
      <c r="AD443" s="1056"/>
      <c r="AE443" s="1056"/>
      <c r="AF443" s="1056"/>
      <c r="AG443" s="1056"/>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7">
        <v>12</v>
      </c>
      <c r="B444" s="1057">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6"/>
      <c r="AD444" s="1056"/>
      <c r="AE444" s="1056"/>
      <c r="AF444" s="1056"/>
      <c r="AG444" s="1056"/>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7">
        <v>13</v>
      </c>
      <c r="B445" s="1057">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6"/>
      <c r="AD445" s="1056"/>
      <c r="AE445" s="1056"/>
      <c r="AF445" s="1056"/>
      <c r="AG445" s="1056"/>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7">
        <v>14</v>
      </c>
      <c r="B446" s="1057">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6"/>
      <c r="AD446" s="1056"/>
      <c r="AE446" s="1056"/>
      <c r="AF446" s="1056"/>
      <c r="AG446" s="1056"/>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7">
        <v>15</v>
      </c>
      <c r="B447" s="1057">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6"/>
      <c r="AD447" s="1056"/>
      <c r="AE447" s="1056"/>
      <c r="AF447" s="1056"/>
      <c r="AG447" s="1056"/>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7">
        <v>16</v>
      </c>
      <c r="B448" s="1057">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6"/>
      <c r="AD448" s="1056"/>
      <c r="AE448" s="1056"/>
      <c r="AF448" s="1056"/>
      <c r="AG448" s="1056"/>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7">
        <v>17</v>
      </c>
      <c r="B449" s="1057">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6"/>
      <c r="AD449" s="1056"/>
      <c r="AE449" s="1056"/>
      <c r="AF449" s="1056"/>
      <c r="AG449" s="1056"/>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7">
        <v>18</v>
      </c>
      <c r="B450" s="1057">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6"/>
      <c r="AD450" s="1056"/>
      <c r="AE450" s="1056"/>
      <c r="AF450" s="1056"/>
      <c r="AG450" s="1056"/>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7">
        <v>19</v>
      </c>
      <c r="B451" s="1057">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6"/>
      <c r="AD451" s="1056"/>
      <c r="AE451" s="1056"/>
      <c r="AF451" s="1056"/>
      <c r="AG451" s="1056"/>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7">
        <v>20</v>
      </c>
      <c r="B452" s="1057">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6"/>
      <c r="AD452" s="1056"/>
      <c r="AE452" s="1056"/>
      <c r="AF452" s="1056"/>
      <c r="AG452" s="1056"/>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7">
        <v>21</v>
      </c>
      <c r="B453" s="1057">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6"/>
      <c r="AD453" s="1056"/>
      <c r="AE453" s="1056"/>
      <c r="AF453" s="1056"/>
      <c r="AG453" s="1056"/>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7">
        <v>22</v>
      </c>
      <c r="B454" s="1057">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6"/>
      <c r="AD454" s="1056"/>
      <c r="AE454" s="1056"/>
      <c r="AF454" s="1056"/>
      <c r="AG454" s="1056"/>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7">
        <v>23</v>
      </c>
      <c r="B455" s="1057">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6"/>
      <c r="AD455" s="1056"/>
      <c r="AE455" s="1056"/>
      <c r="AF455" s="1056"/>
      <c r="AG455" s="1056"/>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7">
        <v>24</v>
      </c>
      <c r="B456" s="1057">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6"/>
      <c r="AD456" s="1056"/>
      <c r="AE456" s="1056"/>
      <c r="AF456" s="1056"/>
      <c r="AG456" s="1056"/>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7">
        <v>25</v>
      </c>
      <c r="B457" s="1057">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6"/>
      <c r="AD457" s="1056"/>
      <c r="AE457" s="1056"/>
      <c r="AF457" s="1056"/>
      <c r="AG457" s="1056"/>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7">
        <v>26</v>
      </c>
      <c r="B458" s="1057">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6"/>
      <c r="AD458" s="1056"/>
      <c r="AE458" s="1056"/>
      <c r="AF458" s="1056"/>
      <c r="AG458" s="1056"/>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7">
        <v>27</v>
      </c>
      <c r="B459" s="1057">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6"/>
      <c r="AD459" s="1056"/>
      <c r="AE459" s="1056"/>
      <c r="AF459" s="1056"/>
      <c r="AG459" s="1056"/>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7">
        <v>28</v>
      </c>
      <c r="B460" s="1057">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6"/>
      <c r="AD460" s="1056"/>
      <c r="AE460" s="1056"/>
      <c r="AF460" s="1056"/>
      <c r="AG460" s="1056"/>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7">
        <v>29</v>
      </c>
      <c r="B461" s="1057">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6"/>
      <c r="AD461" s="1056"/>
      <c r="AE461" s="1056"/>
      <c r="AF461" s="1056"/>
      <c r="AG461" s="1056"/>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7">
        <v>30</v>
      </c>
      <c r="B462" s="1057">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6"/>
      <c r="AD462" s="1056"/>
      <c r="AE462" s="1056"/>
      <c r="AF462" s="1056"/>
      <c r="AG462" s="1056"/>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7">
        <v>1</v>
      </c>
      <c r="B466" s="1057">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6"/>
      <c r="AD466" s="1056"/>
      <c r="AE466" s="1056"/>
      <c r="AF466" s="1056"/>
      <c r="AG466" s="1056"/>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7">
        <v>2</v>
      </c>
      <c r="B467" s="1057">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6"/>
      <c r="AD467" s="1056"/>
      <c r="AE467" s="1056"/>
      <c r="AF467" s="1056"/>
      <c r="AG467" s="1056"/>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7">
        <v>3</v>
      </c>
      <c r="B468" s="1057">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6"/>
      <c r="AD468" s="1056"/>
      <c r="AE468" s="1056"/>
      <c r="AF468" s="1056"/>
      <c r="AG468" s="1056"/>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7">
        <v>4</v>
      </c>
      <c r="B469" s="1057">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6"/>
      <c r="AD469" s="1056"/>
      <c r="AE469" s="1056"/>
      <c r="AF469" s="1056"/>
      <c r="AG469" s="1056"/>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7">
        <v>5</v>
      </c>
      <c r="B470" s="1057">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6"/>
      <c r="AD470" s="1056"/>
      <c r="AE470" s="1056"/>
      <c r="AF470" s="1056"/>
      <c r="AG470" s="1056"/>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7">
        <v>6</v>
      </c>
      <c r="B471" s="1057">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6"/>
      <c r="AD471" s="1056"/>
      <c r="AE471" s="1056"/>
      <c r="AF471" s="1056"/>
      <c r="AG471" s="1056"/>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7">
        <v>7</v>
      </c>
      <c r="B472" s="1057">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6"/>
      <c r="AD472" s="1056"/>
      <c r="AE472" s="1056"/>
      <c r="AF472" s="1056"/>
      <c r="AG472" s="1056"/>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7">
        <v>8</v>
      </c>
      <c r="B473" s="1057">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6"/>
      <c r="AD473" s="1056"/>
      <c r="AE473" s="1056"/>
      <c r="AF473" s="1056"/>
      <c r="AG473" s="1056"/>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7">
        <v>9</v>
      </c>
      <c r="B474" s="1057">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6"/>
      <c r="AD474" s="1056"/>
      <c r="AE474" s="1056"/>
      <c r="AF474" s="1056"/>
      <c r="AG474" s="1056"/>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7">
        <v>10</v>
      </c>
      <c r="B475" s="1057">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6"/>
      <c r="AD475" s="1056"/>
      <c r="AE475" s="1056"/>
      <c r="AF475" s="1056"/>
      <c r="AG475" s="1056"/>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7">
        <v>11</v>
      </c>
      <c r="B476" s="1057">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6"/>
      <c r="AD476" s="1056"/>
      <c r="AE476" s="1056"/>
      <c r="AF476" s="1056"/>
      <c r="AG476" s="1056"/>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7">
        <v>12</v>
      </c>
      <c r="B477" s="1057">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6"/>
      <c r="AD477" s="1056"/>
      <c r="AE477" s="1056"/>
      <c r="AF477" s="1056"/>
      <c r="AG477" s="1056"/>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7">
        <v>13</v>
      </c>
      <c r="B478" s="1057">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6"/>
      <c r="AD478" s="1056"/>
      <c r="AE478" s="1056"/>
      <c r="AF478" s="1056"/>
      <c r="AG478" s="1056"/>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7">
        <v>14</v>
      </c>
      <c r="B479" s="1057">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6"/>
      <c r="AD479" s="1056"/>
      <c r="AE479" s="1056"/>
      <c r="AF479" s="1056"/>
      <c r="AG479" s="1056"/>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7">
        <v>15</v>
      </c>
      <c r="B480" s="1057">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6"/>
      <c r="AD480" s="1056"/>
      <c r="AE480" s="1056"/>
      <c r="AF480" s="1056"/>
      <c r="AG480" s="1056"/>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7">
        <v>16</v>
      </c>
      <c r="B481" s="1057">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6"/>
      <c r="AD481" s="1056"/>
      <c r="AE481" s="1056"/>
      <c r="AF481" s="1056"/>
      <c r="AG481" s="1056"/>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7">
        <v>17</v>
      </c>
      <c r="B482" s="1057">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6"/>
      <c r="AD482" s="1056"/>
      <c r="AE482" s="1056"/>
      <c r="AF482" s="1056"/>
      <c r="AG482" s="1056"/>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7">
        <v>18</v>
      </c>
      <c r="B483" s="1057">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6"/>
      <c r="AD483" s="1056"/>
      <c r="AE483" s="1056"/>
      <c r="AF483" s="1056"/>
      <c r="AG483" s="1056"/>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7">
        <v>19</v>
      </c>
      <c r="B484" s="1057">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6"/>
      <c r="AD484" s="1056"/>
      <c r="AE484" s="1056"/>
      <c r="AF484" s="1056"/>
      <c r="AG484" s="1056"/>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7">
        <v>20</v>
      </c>
      <c r="B485" s="1057">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6"/>
      <c r="AD485" s="1056"/>
      <c r="AE485" s="1056"/>
      <c r="AF485" s="1056"/>
      <c r="AG485" s="1056"/>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7">
        <v>21</v>
      </c>
      <c r="B486" s="1057">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6"/>
      <c r="AD486" s="1056"/>
      <c r="AE486" s="1056"/>
      <c r="AF486" s="1056"/>
      <c r="AG486" s="1056"/>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7">
        <v>22</v>
      </c>
      <c r="B487" s="1057">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6"/>
      <c r="AD487" s="1056"/>
      <c r="AE487" s="1056"/>
      <c r="AF487" s="1056"/>
      <c r="AG487" s="1056"/>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7">
        <v>23</v>
      </c>
      <c r="B488" s="1057">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6"/>
      <c r="AD488" s="1056"/>
      <c r="AE488" s="1056"/>
      <c r="AF488" s="1056"/>
      <c r="AG488" s="1056"/>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7">
        <v>24</v>
      </c>
      <c r="B489" s="1057">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6"/>
      <c r="AD489" s="1056"/>
      <c r="AE489" s="1056"/>
      <c r="AF489" s="1056"/>
      <c r="AG489" s="1056"/>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7">
        <v>25</v>
      </c>
      <c r="B490" s="1057">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6"/>
      <c r="AD490" s="1056"/>
      <c r="AE490" s="1056"/>
      <c r="AF490" s="1056"/>
      <c r="AG490" s="1056"/>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7">
        <v>26</v>
      </c>
      <c r="B491" s="1057">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6"/>
      <c r="AD491" s="1056"/>
      <c r="AE491" s="1056"/>
      <c r="AF491" s="1056"/>
      <c r="AG491" s="1056"/>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7">
        <v>27</v>
      </c>
      <c r="B492" s="1057">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6"/>
      <c r="AD492" s="1056"/>
      <c r="AE492" s="1056"/>
      <c r="AF492" s="1056"/>
      <c r="AG492" s="1056"/>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7">
        <v>28</v>
      </c>
      <c r="B493" s="1057">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6"/>
      <c r="AD493" s="1056"/>
      <c r="AE493" s="1056"/>
      <c r="AF493" s="1056"/>
      <c r="AG493" s="1056"/>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7">
        <v>29</v>
      </c>
      <c r="B494" s="1057">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6"/>
      <c r="AD494" s="1056"/>
      <c r="AE494" s="1056"/>
      <c r="AF494" s="1056"/>
      <c r="AG494" s="1056"/>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7">
        <v>30</v>
      </c>
      <c r="B495" s="1057">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6"/>
      <c r="AD495" s="1056"/>
      <c r="AE495" s="1056"/>
      <c r="AF495" s="1056"/>
      <c r="AG495" s="1056"/>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7">
        <v>1</v>
      </c>
      <c r="B499" s="1057">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6"/>
      <c r="AD499" s="1056"/>
      <c r="AE499" s="1056"/>
      <c r="AF499" s="1056"/>
      <c r="AG499" s="1056"/>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7">
        <v>2</v>
      </c>
      <c r="B500" s="1057">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6"/>
      <c r="AD500" s="1056"/>
      <c r="AE500" s="1056"/>
      <c r="AF500" s="1056"/>
      <c r="AG500" s="1056"/>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7">
        <v>3</v>
      </c>
      <c r="B501" s="1057">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6"/>
      <c r="AD501" s="1056"/>
      <c r="AE501" s="1056"/>
      <c r="AF501" s="1056"/>
      <c r="AG501" s="1056"/>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7">
        <v>4</v>
      </c>
      <c r="B502" s="1057">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6"/>
      <c r="AD502" s="1056"/>
      <c r="AE502" s="1056"/>
      <c r="AF502" s="1056"/>
      <c r="AG502" s="1056"/>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7">
        <v>5</v>
      </c>
      <c r="B503" s="1057">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6"/>
      <c r="AD503" s="1056"/>
      <c r="AE503" s="1056"/>
      <c r="AF503" s="1056"/>
      <c r="AG503" s="1056"/>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7">
        <v>6</v>
      </c>
      <c r="B504" s="1057">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6"/>
      <c r="AD504" s="1056"/>
      <c r="AE504" s="1056"/>
      <c r="AF504" s="1056"/>
      <c r="AG504" s="1056"/>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7">
        <v>7</v>
      </c>
      <c r="B505" s="1057">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6"/>
      <c r="AD505" s="1056"/>
      <c r="AE505" s="1056"/>
      <c r="AF505" s="1056"/>
      <c r="AG505" s="1056"/>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7">
        <v>8</v>
      </c>
      <c r="B506" s="1057">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6"/>
      <c r="AD506" s="1056"/>
      <c r="AE506" s="1056"/>
      <c r="AF506" s="1056"/>
      <c r="AG506" s="1056"/>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7">
        <v>9</v>
      </c>
      <c r="B507" s="1057">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6"/>
      <c r="AD507" s="1056"/>
      <c r="AE507" s="1056"/>
      <c r="AF507" s="1056"/>
      <c r="AG507" s="1056"/>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7">
        <v>10</v>
      </c>
      <c r="B508" s="1057">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6"/>
      <c r="AD508" s="1056"/>
      <c r="AE508" s="1056"/>
      <c r="AF508" s="1056"/>
      <c r="AG508" s="1056"/>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7">
        <v>11</v>
      </c>
      <c r="B509" s="1057">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6"/>
      <c r="AD509" s="1056"/>
      <c r="AE509" s="1056"/>
      <c r="AF509" s="1056"/>
      <c r="AG509" s="1056"/>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7">
        <v>12</v>
      </c>
      <c r="B510" s="1057">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6"/>
      <c r="AD510" s="1056"/>
      <c r="AE510" s="1056"/>
      <c r="AF510" s="1056"/>
      <c r="AG510" s="1056"/>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7">
        <v>13</v>
      </c>
      <c r="B511" s="1057">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6"/>
      <c r="AD511" s="1056"/>
      <c r="AE511" s="1056"/>
      <c r="AF511" s="1056"/>
      <c r="AG511" s="1056"/>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7">
        <v>14</v>
      </c>
      <c r="B512" s="1057">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6"/>
      <c r="AD512" s="1056"/>
      <c r="AE512" s="1056"/>
      <c r="AF512" s="1056"/>
      <c r="AG512" s="1056"/>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7">
        <v>15</v>
      </c>
      <c r="B513" s="1057">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6"/>
      <c r="AD513" s="1056"/>
      <c r="AE513" s="1056"/>
      <c r="AF513" s="1056"/>
      <c r="AG513" s="1056"/>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7">
        <v>16</v>
      </c>
      <c r="B514" s="1057">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6"/>
      <c r="AD514" s="1056"/>
      <c r="AE514" s="1056"/>
      <c r="AF514" s="1056"/>
      <c r="AG514" s="1056"/>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7">
        <v>17</v>
      </c>
      <c r="B515" s="1057">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6"/>
      <c r="AD515" s="1056"/>
      <c r="AE515" s="1056"/>
      <c r="AF515" s="1056"/>
      <c r="AG515" s="1056"/>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7">
        <v>18</v>
      </c>
      <c r="B516" s="1057">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6"/>
      <c r="AD516" s="1056"/>
      <c r="AE516" s="1056"/>
      <c r="AF516" s="1056"/>
      <c r="AG516" s="1056"/>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7">
        <v>19</v>
      </c>
      <c r="B517" s="1057">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6"/>
      <c r="AD517" s="1056"/>
      <c r="AE517" s="1056"/>
      <c r="AF517" s="1056"/>
      <c r="AG517" s="1056"/>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7">
        <v>20</v>
      </c>
      <c r="B518" s="1057">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6"/>
      <c r="AD518" s="1056"/>
      <c r="AE518" s="1056"/>
      <c r="AF518" s="1056"/>
      <c r="AG518" s="1056"/>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7">
        <v>21</v>
      </c>
      <c r="B519" s="1057">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6"/>
      <c r="AD519" s="1056"/>
      <c r="AE519" s="1056"/>
      <c r="AF519" s="1056"/>
      <c r="AG519" s="1056"/>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7">
        <v>22</v>
      </c>
      <c r="B520" s="1057">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6"/>
      <c r="AD520" s="1056"/>
      <c r="AE520" s="1056"/>
      <c r="AF520" s="1056"/>
      <c r="AG520" s="1056"/>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7">
        <v>23</v>
      </c>
      <c r="B521" s="1057">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6"/>
      <c r="AD521" s="1056"/>
      <c r="AE521" s="1056"/>
      <c r="AF521" s="1056"/>
      <c r="AG521" s="1056"/>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7">
        <v>24</v>
      </c>
      <c r="B522" s="1057">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6"/>
      <c r="AD522" s="1056"/>
      <c r="AE522" s="1056"/>
      <c r="AF522" s="1056"/>
      <c r="AG522" s="1056"/>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7">
        <v>25</v>
      </c>
      <c r="B523" s="1057">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6"/>
      <c r="AD523" s="1056"/>
      <c r="AE523" s="1056"/>
      <c r="AF523" s="1056"/>
      <c r="AG523" s="1056"/>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7">
        <v>26</v>
      </c>
      <c r="B524" s="1057">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6"/>
      <c r="AD524" s="1056"/>
      <c r="AE524" s="1056"/>
      <c r="AF524" s="1056"/>
      <c r="AG524" s="1056"/>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7">
        <v>27</v>
      </c>
      <c r="B525" s="1057">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6"/>
      <c r="AD525" s="1056"/>
      <c r="AE525" s="1056"/>
      <c r="AF525" s="1056"/>
      <c r="AG525" s="1056"/>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7">
        <v>28</v>
      </c>
      <c r="B526" s="1057">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6"/>
      <c r="AD526" s="1056"/>
      <c r="AE526" s="1056"/>
      <c r="AF526" s="1056"/>
      <c r="AG526" s="1056"/>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7">
        <v>29</v>
      </c>
      <c r="B527" s="1057">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6"/>
      <c r="AD527" s="1056"/>
      <c r="AE527" s="1056"/>
      <c r="AF527" s="1056"/>
      <c r="AG527" s="1056"/>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7">
        <v>30</v>
      </c>
      <c r="B528" s="1057">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6"/>
      <c r="AD528" s="1056"/>
      <c r="AE528" s="1056"/>
      <c r="AF528" s="1056"/>
      <c r="AG528" s="1056"/>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7">
        <v>1</v>
      </c>
      <c r="B532" s="1057">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6"/>
      <c r="AD532" s="1056"/>
      <c r="AE532" s="1056"/>
      <c r="AF532" s="1056"/>
      <c r="AG532" s="1056"/>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7">
        <v>2</v>
      </c>
      <c r="B533" s="1057">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6"/>
      <c r="AD533" s="1056"/>
      <c r="AE533" s="1056"/>
      <c r="AF533" s="1056"/>
      <c r="AG533" s="1056"/>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7">
        <v>3</v>
      </c>
      <c r="B534" s="1057">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6"/>
      <c r="AD534" s="1056"/>
      <c r="AE534" s="1056"/>
      <c r="AF534" s="1056"/>
      <c r="AG534" s="1056"/>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7">
        <v>4</v>
      </c>
      <c r="B535" s="1057">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6"/>
      <c r="AD535" s="1056"/>
      <c r="AE535" s="1056"/>
      <c r="AF535" s="1056"/>
      <c r="AG535" s="1056"/>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7">
        <v>5</v>
      </c>
      <c r="B536" s="1057">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6"/>
      <c r="AD536" s="1056"/>
      <c r="AE536" s="1056"/>
      <c r="AF536" s="1056"/>
      <c r="AG536" s="1056"/>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7">
        <v>6</v>
      </c>
      <c r="B537" s="1057">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6"/>
      <c r="AD537" s="1056"/>
      <c r="AE537" s="1056"/>
      <c r="AF537" s="1056"/>
      <c r="AG537" s="1056"/>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7">
        <v>7</v>
      </c>
      <c r="B538" s="1057">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6"/>
      <c r="AD538" s="1056"/>
      <c r="AE538" s="1056"/>
      <c r="AF538" s="1056"/>
      <c r="AG538" s="1056"/>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7">
        <v>8</v>
      </c>
      <c r="B539" s="1057">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6"/>
      <c r="AD539" s="1056"/>
      <c r="AE539" s="1056"/>
      <c r="AF539" s="1056"/>
      <c r="AG539" s="1056"/>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7">
        <v>9</v>
      </c>
      <c r="B540" s="1057">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6"/>
      <c r="AD540" s="1056"/>
      <c r="AE540" s="1056"/>
      <c r="AF540" s="1056"/>
      <c r="AG540" s="1056"/>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7">
        <v>10</v>
      </c>
      <c r="B541" s="1057">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6"/>
      <c r="AD541" s="1056"/>
      <c r="AE541" s="1056"/>
      <c r="AF541" s="1056"/>
      <c r="AG541" s="1056"/>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7">
        <v>11</v>
      </c>
      <c r="B542" s="1057">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6"/>
      <c r="AD542" s="1056"/>
      <c r="AE542" s="1056"/>
      <c r="AF542" s="1056"/>
      <c r="AG542" s="1056"/>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7">
        <v>12</v>
      </c>
      <c r="B543" s="1057">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6"/>
      <c r="AD543" s="1056"/>
      <c r="AE543" s="1056"/>
      <c r="AF543" s="1056"/>
      <c r="AG543" s="1056"/>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7">
        <v>13</v>
      </c>
      <c r="B544" s="1057">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6"/>
      <c r="AD544" s="1056"/>
      <c r="AE544" s="1056"/>
      <c r="AF544" s="1056"/>
      <c r="AG544" s="1056"/>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7">
        <v>14</v>
      </c>
      <c r="B545" s="1057">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6"/>
      <c r="AD545" s="1056"/>
      <c r="AE545" s="1056"/>
      <c r="AF545" s="1056"/>
      <c r="AG545" s="1056"/>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7">
        <v>15</v>
      </c>
      <c r="B546" s="1057">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6"/>
      <c r="AD546" s="1056"/>
      <c r="AE546" s="1056"/>
      <c r="AF546" s="1056"/>
      <c r="AG546" s="1056"/>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7">
        <v>16</v>
      </c>
      <c r="B547" s="1057">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6"/>
      <c r="AD547" s="1056"/>
      <c r="AE547" s="1056"/>
      <c r="AF547" s="1056"/>
      <c r="AG547" s="1056"/>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7">
        <v>17</v>
      </c>
      <c r="B548" s="1057">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6"/>
      <c r="AD548" s="1056"/>
      <c r="AE548" s="1056"/>
      <c r="AF548" s="1056"/>
      <c r="AG548" s="1056"/>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7">
        <v>18</v>
      </c>
      <c r="B549" s="1057">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6"/>
      <c r="AD549" s="1056"/>
      <c r="AE549" s="1056"/>
      <c r="AF549" s="1056"/>
      <c r="AG549" s="1056"/>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7">
        <v>19</v>
      </c>
      <c r="B550" s="1057">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6"/>
      <c r="AD550" s="1056"/>
      <c r="AE550" s="1056"/>
      <c r="AF550" s="1056"/>
      <c r="AG550" s="1056"/>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7">
        <v>20</v>
      </c>
      <c r="B551" s="1057">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6"/>
      <c r="AD551" s="1056"/>
      <c r="AE551" s="1056"/>
      <c r="AF551" s="1056"/>
      <c r="AG551" s="1056"/>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7">
        <v>21</v>
      </c>
      <c r="B552" s="1057">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6"/>
      <c r="AD552" s="1056"/>
      <c r="AE552" s="1056"/>
      <c r="AF552" s="1056"/>
      <c r="AG552" s="1056"/>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7">
        <v>22</v>
      </c>
      <c r="B553" s="1057">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6"/>
      <c r="AD553" s="1056"/>
      <c r="AE553" s="1056"/>
      <c r="AF553" s="1056"/>
      <c r="AG553" s="1056"/>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7">
        <v>23</v>
      </c>
      <c r="B554" s="1057">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6"/>
      <c r="AD554" s="1056"/>
      <c r="AE554" s="1056"/>
      <c r="AF554" s="1056"/>
      <c r="AG554" s="1056"/>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7">
        <v>24</v>
      </c>
      <c r="B555" s="1057">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6"/>
      <c r="AD555" s="1056"/>
      <c r="AE555" s="1056"/>
      <c r="AF555" s="1056"/>
      <c r="AG555" s="1056"/>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7">
        <v>25</v>
      </c>
      <c r="B556" s="1057">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6"/>
      <c r="AD556" s="1056"/>
      <c r="AE556" s="1056"/>
      <c r="AF556" s="1056"/>
      <c r="AG556" s="1056"/>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7">
        <v>26</v>
      </c>
      <c r="B557" s="1057">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6"/>
      <c r="AD557" s="1056"/>
      <c r="AE557" s="1056"/>
      <c r="AF557" s="1056"/>
      <c r="AG557" s="1056"/>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7">
        <v>27</v>
      </c>
      <c r="B558" s="1057">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6"/>
      <c r="AD558" s="1056"/>
      <c r="AE558" s="1056"/>
      <c r="AF558" s="1056"/>
      <c r="AG558" s="1056"/>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7">
        <v>28</v>
      </c>
      <c r="B559" s="1057">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6"/>
      <c r="AD559" s="1056"/>
      <c r="AE559" s="1056"/>
      <c r="AF559" s="1056"/>
      <c r="AG559" s="1056"/>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7">
        <v>29</v>
      </c>
      <c r="B560" s="1057">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6"/>
      <c r="AD560" s="1056"/>
      <c r="AE560" s="1056"/>
      <c r="AF560" s="1056"/>
      <c r="AG560" s="1056"/>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7">
        <v>30</v>
      </c>
      <c r="B561" s="1057">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6"/>
      <c r="AD561" s="1056"/>
      <c r="AE561" s="1056"/>
      <c r="AF561" s="1056"/>
      <c r="AG561" s="1056"/>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7">
        <v>1</v>
      </c>
      <c r="B565" s="1057">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6"/>
      <c r="AD565" s="1056"/>
      <c r="AE565" s="1056"/>
      <c r="AF565" s="1056"/>
      <c r="AG565" s="1056"/>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7">
        <v>2</v>
      </c>
      <c r="B566" s="1057">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6"/>
      <c r="AD566" s="1056"/>
      <c r="AE566" s="1056"/>
      <c r="AF566" s="1056"/>
      <c r="AG566" s="1056"/>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7">
        <v>3</v>
      </c>
      <c r="B567" s="1057">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6"/>
      <c r="AD567" s="1056"/>
      <c r="AE567" s="1056"/>
      <c r="AF567" s="1056"/>
      <c r="AG567" s="1056"/>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7">
        <v>4</v>
      </c>
      <c r="B568" s="1057">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6"/>
      <c r="AD568" s="1056"/>
      <c r="AE568" s="1056"/>
      <c r="AF568" s="1056"/>
      <c r="AG568" s="1056"/>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7">
        <v>5</v>
      </c>
      <c r="B569" s="1057">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6"/>
      <c r="AD569" s="1056"/>
      <c r="AE569" s="1056"/>
      <c r="AF569" s="1056"/>
      <c r="AG569" s="1056"/>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7">
        <v>6</v>
      </c>
      <c r="B570" s="1057">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6"/>
      <c r="AD570" s="1056"/>
      <c r="AE570" s="1056"/>
      <c r="AF570" s="1056"/>
      <c r="AG570" s="1056"/>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7">
        <v>7</v>
      </c>
      <c r="B571" s="1057">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6"/>
      <c r="AD571" s="1056"/>
      <c r="AE571" s="1056"/>
      <c r="AF571" s="1056"/>
      <c r="AG571" s="1056"/>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7">
        <v>8</v>
      </c>
      <c r="B572" s="1057">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6"/>
      <c r="AD572" s="1056"/>
      <c r="AE572" s="1056"/>
      <c r="AF572" s="1056"/>
      <c r="AG572" s="1056"/>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7">
        <v>9</v>
      </c>
      <c r="B573" s="1057">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6"/>
      <c r="AD573" s="1056"/>
      <c r="AE573" s="1056"/>
      <c r="AF573" s="1056"/>
      <c r="AG573" s="1056"/>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7">
        <v>10</v>
      </c>
      <c r="B574" s="1057">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6"/>
      <c r="AD574" s="1056"/>
      <c r="AE574" s="1056"/>
      <c r="AF574" s="1056"/>
      <c r="AG574" s="1056"/>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7">
        <v>11</v>
      </c>
      <c r="B575" s="1057">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6"/>
      <c r="AD575" s="1056"/>
      <c r="AE575" s="1056"/>
      <c r="AF575" s="1056"/>
      <c r="AG575" s="1056"/>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7">
        <v>12</v>
      </c>
      <c r="B576" s="1057">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6"/>
      <c r="AD576" s="1056"/>
      <c r="AE576" s="1056"/>
      <c r="AF576" s="1056"/>
      <c r="AG576" s="1056"/>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7">
        <v>13</v>
      </c>
      <c r="B577" s="1057">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6"/>
      <c r="AD577" s="1056"/>
      <c r="AE577" s="1056"/>
      <c r="AF577" s="1056"/>
      <c r="AG577" s="1056"/>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7">
        <v>14</v>
      </c>
      <c r="B578" s="1057">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6"/>
      <c r="AD578" s="1056"/>
      <c r="AE578" s="1056"/>
      <c r="AF578" s="1056"/>
      <c r="AG578" s="1056"/>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7">
        <v>15</v>
      </c>
      <c r="B579" s="1057">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6"/>
      <c r="AD579" s="1056"/>
      <c r="AE579" s="1056"/>
      <c r="AF579" s="1056"/>
      <c r="AG579" s="1056"/>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7">
        <v>16</v>
      </c>
      <c r="B580" s="1057">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6"/>
      <c r="AD580" s="1056"/>
      <c r="AE580" s="1056"/>
      <c r="AF580" s="1056"/>
      <c r="AG580" s="1056"/>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7">
        <v>17</v>
      </c>
      <c r="B581" s="1057">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6"/>
      <c r="AD581" s="1056"/>
      <c r="AE581" s="1056"/>
      <c r="AF581" s="1056"/>
      <c r="AG581" s="1056"/>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7">
        <v>18</v>
      </c>
      <c r="B582" s="1057">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6"/>
      <c r="AD582" s="1056"/>
      <c r="AE582" s="1056"/>
      <c r="AF582" s="1056"/>
      <c r="AG582" s="1056"/>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7">
        <v>19</v>
      </c>
      <c r="B583" s="1057">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6"/>
      <c r="AD583" s="1056"/>
      <c r="AE583" s="1056"/>
      <c r="AF583" s="1056"/>
      <c r="AG583" s="1056"/>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7">
        <v>20</v>
      </c>
      <c r="B584" s="1057">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6"/>
      <c r="AD584" s="1056"/>
      <c r="AE584" s="1056"/>
      <c r="AF584" s="1056"/>
      <c r="AG584" s="1056"/>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7">
        <v>21</v>
      </c>
      <c r="B585" s="1057">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6"/>
      <c r="AD585" s="1056"/>
      <c r="AE585" s="1056"/>
      <c r="AF585" s="1056"/>
      <c r="AG585" s="1056"/>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7">
        <v>22</v>
      </c>
      <c r="B586" s="1057">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6"/>
      <c r="AD586" s="1056"/>
      <c r="AE586" s="1056"/>
      <c r="AF586" s="1056"/>
      <c r="AG586" s="1056"/>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7">
        <v>23</v>
      </c>
      <c r="B587" s="1057">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6"/>
      <c r="AD587" s="1056"/>
      <c r="AE587" s="1056"/>
      <c r="AF587" s="1056"/>
      <c r="AG587" s="1056"/>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7">
        <v>24</v>
      </c>
      <c r="B588" s="1057">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6"/>
      <c r="AD588" s="1056"/>
      <c r="AE588" s="1056"/>
      <c r="AF588" s="1056"/>
      <c r="AG588" s="1056"/>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7">
        <v>25</v>
      </c>
      <c r="B589" s="1057">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6"/>
      <c r="AD589" s="1056"/>
      <c r="AE589" s="1056"/>
      <c r="AF589" s="1056"/>
      <c r="AG589" s="1056"/>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7">
        <v>26</v>
      </c>
      <c r="B590" s="1057">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6"/>
      <c r="AD590" s="1056"/>
      <c r="AE590" s="1056"/>
      <c r="AF590" s="1056"/>
      <c r="AG590" s="1056"/>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7">
        <v>27</v>
      </c>
      <c r="B591" s="1057">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6"/>
      <c r="AD591" s="1056"/>
      <c r="AE591" s="1056"/>
      <c r="AF591" s="1056"/>
      <c r="AG591" s="1056"/>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7">
        <v>28</v>
      </c>
      <c r="B592" s="1057">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6"/>
      <c r="AD592" s="1056"/>
      <c r="AE592" s="1056"/>
      <c r="AF592" s="1056"/>
      <c r="AG592" s="1056"/>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7">
        <v>29</v>
      </c>
      <c r="B593" s="1057">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6"/>
      <c r="AD593" s="1056"/>
      <c r="AE593" s="1056"/>
      <c r="AF593" s="1056"/>
      <c r="AG593" s="1056"/>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7">
        <v>30</v>
      </c>
      <c r="B594" s="1057">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6"/>
      <c r="AD594" s="1056"/>
      <c r="AE594" s="1056"/>
      <c r="AF594" s="1056"/>
      <c r="AG594" s="1056"/>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7">
        <v>1</v>
      </c>
      <c r="B598" s="1057">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6"/>
      <c r="AD598" s="1056"/>
      <c r="AE598" s="1056"/>
      <c r="AF598" s="1056"/>
      <c r="AG598" s="1056"/>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7">
        <v>2</v>
      </c>
      <c r="B599" s="1057">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6"/>
      <c r="AD599" s="1056"/>
      <c r="AE599" s="1056"/>
      <c r="AF599" s="1056"/>
      <c r="AG599" s="1056"/>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7">
        <v>3</v>
      </c>
      <c r="B600" s="1057">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6"/>
      <c r="AD600" s="1056"/>
      <c r="AE600" s="1056"/>
      <c r="AF600" s="1056"/>
      <c r="AG600" s="1056"/>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7">
        <v>4</v>
      </c>
      <c r="B601" s="1057">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6"/>
      <c r="AD601" s="1056"/>
      <c r="AE601" s="1056"/>
      <c r="AF601" s="1056"/>
      <c r="AG601" s="1056"/>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7">
        <v>5</v>
      </c>
      <c r="B602" s="1057">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6"/>
      <c r="AD602" s="1056"/>
      <c r="AE602" s="1056"/>
      <c r="AF602" s="1056"/>
      <c r="AG602" s="1056"/>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7">
        <v>6</v>
      </c>
      <c r="B603" s="1057">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6"/>
      <c r="AD603" s="1056"/>
      <c r="AE603" s="1056"/>
      <c r="AF603" s="1056"/>
      <c r="AG603" s="1056"/>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7">
        <v>7</v>
      </c>
      <c r="B604" s="1057">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6"/>
      <c r="AD604" s="1056"/>
      <c r="AE604" s="1056"/>
      <c r="AF604" s="1056"/>
      <c r="AG604" s="1056"/>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7">
        <v>8</v>
      </c>
      <c r="B605" s="1057">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6"/>
      <c r="AD605" s="1056"/>
      <c r="AE605" s="1056"/>
      <c r="AF605" s="1056"/>
      <c r="AG605" s="1056"/>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7">
        <v>9</v>
      </c>
      <c r="B606" s="1057">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6"/>
      <c r="AD606" s="1056"/>
      <c r="AE606" s="1056"/>
      <c r="AF606" s="1056"/>
      <c r="AG606" s="1056"/>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7">
        <v>10</v>
      </c>
      <c r="B607" s="1057">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6"/>
      <c r="AD607" s="1056"/>
      <c r="AE607" s="1056"/>
      <c r="AF607" s="1056"/>
      <c r="AG607" s="1056"/>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7">
        <v>11</v>
      </c>
      <c r="B608" s="1057">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6"/>
      <c r="AD608" s="1056"/>
      <c r="AE608" s="1056"/>
      <c r="AF608" s="1056"/>
      <c r="AG608" s="1056"/>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7">
        <v>12</v>
      </c>
      <c r="B609" s="1057">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6"/>
      <c r="AD609" s="1056"/>
      <c r="AE609" s="1056"/>
      <c r="AF609" s="1056"/>
      <c r="AG609" s="1056"/>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7">
        <v>13</v>
      </c>
      <c r="B610" s="1057">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6"/>
      <c r="AD610" s="1056"/>
      <c r="AE610" s="1056"/>
      <c r="AF610" s="1056"/>
      <c r="AG610" s="1056"/>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7">
        <v>14</v>
      </c>
      <c r="B611" s="1057">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6"/>
      <c r="AD611" s="1056"/>
      <c r="AE611" s="1056"/>
      <c r="AF611" s="1056"/>
      <c r="AG611" s="1056"/>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7">
        <v>15</v>
      </c>
      <c r="B612" s="1057">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6"/>
      <c r="AD612" s="1056"/>
      <c r="AE612" s="1056"/>
      <c r="AF612" s="1056"/>
      <c r="AG612" s="1056"/>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7">
        <v>16</v>
      </c>
      <c r="B613" s="1057">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6"/>
      <c r="AD613" s="1056"/>
      <c r="AE613" s="1056"/>
      <c r="AF613" s="1056"/>
      <c r="AG613" s="1056"/>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7">
        <v>17</v>
      </c>
      <c r="B614" s="1057">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6"/>
      <c r="AD614" s="1056"/>
      <c r="AE614" s="1056"/>
      <c r="AF614" s="1056"/>
      <c r="AG614" s="1056"/>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7">
        <v>18</v>
      </c>
      <c r="B615" s="1057">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6"/>
      <c r="AD615" s="1056"/>
      <c r="AE615" s="1056"/>
      <c r="AF615" s="1056"/>
      <c r="AG615" s="1056"/>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7">
        <v>19</v>
      </c>
      <c r="B616" s="1057">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6"/>
      <c r="AD616" s="1056"/>
      <c r="AE616" s="1056"/>
      <c r="AF616" s="1056"/>
      <c r="AG616" s="1056"/>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7">
        <v>20</v>
      </c>
      <c r="B617" s="1057">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6"/>
      <c r="AD617" s="1056"/>
      <c r="AE617" s="1056"/>
      <c r="AF617" s="1056"/>
      <c r="AG617" s="1056"/>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7">
        <v>21</v>
      </c>
      <c r="B618" s="1057">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6"/>
      <c r="AD618" s="1056"/>
      <c r="AE618" s="1056"/>
      <c r="AF618" s="1056"/>
      <c r="AG618" s="1056"/>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7">
        <v>22</v>
      </c>
      <c r="B619" s="1057">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6"/>
      <c r="AD619" s="1056"/>
      <c r="AE619" s="1056"/>
      <c r="AF619" s="1056"/>
      <c r="AG619" s="1056"/>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7">
        <v>23</v>
      </c>
      <c r="B620" s="1057">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6"/>
      <c r="AD620" s="1056"/>
      <c r="AE620" s="1056"/>
      <c r="AF620" s="1056"/>
      <c r="AG620" s="1056"/>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7">
        <v>24</v>
      </c>
      <c r="B621" s="1057">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6"/>
      <c r="AD621" s="1056"/>
      <c r="AE621" s="1056"/>
      <c r="AF621" s="1056"/>
      <c r="AG621" s="1056"/>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7">
        <v>25</v>
      </c>
      <c r="B622" s="1057">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6"/>
      <c r="AD622" s="1056"/>
      <c r="AE622" s="1056"/>
      <c r="AF622" s="1056"/>
      <c r="AG622" s="1056"/>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7">
        <v>26</v>
      </c>
      <c r="B623" s="1057">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6"/>
      <c r="AD623" s="1056"/>
      <c r="AE623" s="1056"/>
      <c r="AF623" s="1056"/>
      <c r="AG623" s="1056"/>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7">
        <v>27</v>
      </c>
      <c r="B624" s="1057">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6"/>
      <c r="AD624" s="1056"/>
      <c r="AE624" s="1056"/>
      <c r="AF624" s="1056"/>
      <c r="AG624" s="1056"/>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7">
        <v>28</v>
      </c>
      <c r="B625" s="1057">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6"/>
      <c r="AD625" s="1056"/>
      <c r="AE625" s="1056"/>
      <c r="AF625" s="1056"/>
      <c r="AG625" s="1056"/>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7">
        <v>29</v>
      </c>
      <c r="B626" s="1057">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6"/>
      <c r="AD626" s="1056"/>
      <c r="AE626" s="1056"/>
      <c r="AF626" s="1056"/>
      <c r="AG626" s="1056"/>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7">
        <v>30</v>
      </c>
      <c r="B627" s="1057">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6"/>
      <c r="AD627" s="1056"/>
      <c r="AE627" s="1056"/>
      <c r="AF627" s="1056"/>
      <c r="AG627" s="1056"/>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7">
        <v>1</v>
      </c>
      <c r="B631" s="1057">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6"/>
      <c r="AD631" s="1056"/>
      <c r="AE631" s="1056"/>
      <c r="AF631" s="1056"/>
      <c r="AG631" s="1056"/>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7">
        <v>2</v>
      </c>
      <c r="B632" s="1057">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6"/>
      <c r="AD632" s="1056"/>
      <c r="AE632" s="1056"/>
      <c r="AF632" s="1056"/>
      <c r="AG632" s="1056"/>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7">
        <v>3</v>
      </c>
      <c r="B633" s="1057">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6"/>
      <c r="AD633" s="1056"/>
      <c r="AE633" s="1056"/>
      <c r="AF633" s="1056"/>
      <c r="AG633" s="1056"/>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7">
        <v>4</v>
      </c>
      <c r="B634" s="1057">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6"/>
      <c r="AD634" s="1056"/>
      <c r="AE634" s="1056"/>
      <c r="AF634" s="1056"/>
      <c r="AG634" s="1056"/>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7">
        <v>5</v>
      </c>
      <c r="B635" s="1057">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6"/>
      <c r="AD635" s="1056"/>
      <c r="AE635" s="1056"/>
      <c r="AF635" s="1056"/>
      <c r="AG635" s="1056"/>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7">
        <v>6</v>
      </c>
      <c r="B636" s="1057">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6"/>
      <c r="AD636" s="1056"/>
      <c r="AE636" s="1056"/>
      <c r="AF636" s="1056"/>
      <c r="AG636" s="1056"/>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7">
        <v>7</v>
      </c>
      <c r="B637" s="1057">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6"/>
      <c r="AD637" s="1056"/>
      <c r="AE637" s="1056"/>
      <c r="AF637" s="1056"/>
      <c r="AG637" s="1056"/>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7">
        <v>8</v>
      </c>
      <c r="B638" s="1057">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6"/>
      <c r="AD638" s="1056"/>
      <c r="AE638" s="1056"/>
      <c r="AF638" s="1056"/>
      <c r="AG638" s="1056"/>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7">
        <v>9</v>
      </c>
      <c r="B639" s="1057">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6"/>
      <c r="AD639" s="1056"/>
      <c r="AE639" s="1056"/>
      <c r="AF639" s="1056"/>
      <c r="AG639" s="1056"/>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7">
        <v>10</v>
      </c>
      <c r="B640" s="1057">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6"/>
      <c r="AD640" s="1056"/>
      <c r="AE640" s="1056"/>
      <c r="AF640" s="1056"/>
      <c r="AG640" s="1056"/>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7">
        <v>11</v>
      </c>
      <c r="B641" s="1057">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6"/>
      <c r="AD641" s="1056"/>
      <c r="AE641" s="1056"/>
      <c r="AF641" s="1056"/>
      <c r="AG641" s="1056"/>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7">
        <v>12</v>
      </c>
      <c r="B642" s="1057">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6"/>
      <c r="AD642" s="1056"/>
      <c r="AE642" s="1056"/>
      <c r="AF642" s="1056"/>
      <c r="AG642" s="1056"/>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7">
        <v>13</v>
      </c>
      <c r="B643" s="1057">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6"/>
      <c r="AD643" s="1056"/>
      <c r="AE643" s="1056"/>
      <c r="AF643" s="1056"/>
      <c r="AG643" s="1056"/>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7">
        <v>14</v>
      </c>
      <c r="B644" s="1057">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6"/>
      <c r="AD644" s="1056"/>
      <c r="AE644" s="1056"/>
      <c r="AF644" s="1056"/>
      <c r="AG644" s="1056"/>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7">
        <v>15</v>
      </c>
      <c r="B645" s="1057">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6"/>
      <c r="AD645" s="1056"/>
      <c r="AE645" s="1056"/>
      <c r="AF645" s="1056"/>
      <c r="AG645" s="1056"/>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7">
        <v>16</v>
      </c>
      <c r="B646" s="1057">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6"/>
      <c r="AD646" s="1056"/>
      <c r="AE646" s="1056"/>
      <c r="AF646" s="1056"/>
      <c r="AG646" s="1056"/>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7">
        <v>17</v>
      </c>
      <c r="B647" s="1057">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6"/>
      <c r="AD647" s="1056"/>
      <c r="AE647" s="1056"/>
      <c r="AF647" s="1056"/>
      <c r="AG647" s="1056"/>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7">
        <v>18</v>
      </c>
      <c r="B648" s="1057">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6"/>
      <c r="AD648" s="1056"/>
      <c r="AE648" s="1056"/>
      <c r="AF648" s="1056"/>
      <c r="AG648" s="1056"/>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7">
        <v>19</v>
      </c>
      <c r="B649" s="1057">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6"/>
      <c r="AD649" s="1056"/>
      <c r="AE649" s="1056"/>
      <c r="AF649" s="1056"/>
      <c r="AG649" s="1056"/>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7">
        <v>20</v>
      </c>
      <c r="B650" s="1057">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6"/>
      <c r="AD650" s="1056"/>
      <c r="AE650" s="1056"/>
      <c r="AF650" s="1056"/>
      <c r="AG650" s="1056"/>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7">
        <v>21</v>
      </c>
      <c r="B651" s="1057">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6"/>
      <c r="AD651" s="1056"/>
      <c r="AE651" s="1056"/>
      <c r="AF651" s="1056"/>
      <c r="AG651" s="1056"/>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7">
        <v>22</v>
      </c>
      <c r="B652" s="1057">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6"/>
      <c r="AD652" s="1056"/>
      <c r="AE652" s="1056"/>
      <c r="AF652" s="1056"/>
      <c r="AG652" s="1056"/>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7">
        <v>23</v>
      </c>
      <c r="B653" s="1057">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6"/>
      <c r="AD653" s="1056"/>
      <c r="AE653" s="1056"/>
      <c r="AF653" s="1056"/>
      <c r="AG653" s="1056"/>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7">
        <v>24</v>
      </c>
      <c r="B654" s="1057">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6"/>
      <c r="AD654" s="1056"/>
      <c r="AE654" s="1056"/>
      <c r="AF654" s="1056"/>
      <c r="AG654" s="1056"/>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7">
        <v>25</v>
      </c>
      <c r="B655" s="1057">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6"/>
      <c r="AD655" s="1056"/>
      <c r="AE655" s="1056"/>
      <c r="AF655" s="1056"/>
      <c r="AG655" s="1056"/>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7">
        <v>26</v>
      </c>
      <c r="B656" s="1057">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6"/>
      <c r="AD656" s="1056"/>
      <c r="AE656" s="1056"/>
      <c r="AF656" s="1056"/>
      <c r="AG656" s="1056"/>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7">
        <v>27</v>
      </c>
      <c r="B657" s="1057">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6"/>
      <c r="AD657" s="1056"/>
      <c r="AE657" s="1056"/>
      <c r="AF657" s="1056"/>
      <c r="AG657" s="1056"/>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7">
        <v>28</v>
      </c>
      <c r="B658" s="1057">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6"/>
      <c r="AD658" s="1056"/>
      <c r="AE658" s="1056"/>
      <c r="AF658" s="1056"/>
      <c r="AG658" s="1056"/>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7">
        <v>29</v>
      </c>
      <c r="B659" s="1057">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6"/>
      <c r="AD659" s="1056"/>
      <c r="AE659" s="1056"/>
      <c r="AF659" s="1056"/>
      <c r="AG659" s="1056"/>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7">
        <v>30</v>
      </c>
      <c r="B660" s="1057">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6"/>
      <c r="AD660" s="1056"/>
      <c r="AE660" s="1056"/>
      <c r="AF660" s="1056"/>
      <c r="AG660" s="1056"/>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7">
        <v>1</v>
      </c>
      <c r="B664" s="1057">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6"/>
      <c r="AD664" s="1056"/>
      <c r="AE664" s="1056"/>
      <c r="AF664" s="1056"/>
      <c r="AG664" s="1056"/>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7">
        <v>2</v>
      </c>
      <c r="B665" s="1057">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6"/>
      <c r="AD665" s="1056"/>
      <c r="AE665" s="1056"/>
      <c r="AF665" s="1056"/>
      <c r="AG665" s="1056"/>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7">
        <v>3</v>
      </c>
      <c r="B666" s="1057">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6"/>
      <c r="AD666" s="1056"/>
      <c r="AE666" s="1056"/>
      <c r="AF666" s="1056"/>
      <c r="AG666" s="1056"/>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7">
        <v>4</v>
      </c>
      <c r="B667" s="1057">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6"/>
      <c r="AD667" s="1056"/>
      <c r="AE667" s="1056"/>
      <c r="AF667" s="1056"/>
      <c r="AG667" s="1056"/>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7">
        <v>5</v>
      </c>
      <c r="B668" s="1057">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6"/>
      <c r="AD668" s="1056"/>
      <c r="AE668" s="1056"/>
      <c r="AF668" s="1056"/>
      <c r="AG668" s="1056"/>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7">
        <v>6</v>
      </c>
      <c r="B669" s="1057">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6"/>
      <c r="AD669" s="1056"/>
      <c r="AE669" s="1056"/>
      <c r="AF669" s="1056"/>
      <c r="AG669" s="1056"/>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7">
        <v>7</v>
      </c>
      <c r="B670" s="1057">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6"/>
      <c r="AD670" s="1056"/>
      <c r="AE670" s="1056"/>
      <c r="AF670" s="1056"/>
      <c r="AG670" s="1056"/>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7">
        <v>8</v>
      </c>
      <c r="B671" s="1057">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6"/>
      <c r="AD671" s="1056"/>
      <c r="AE671" s="1056"/>
      <c r="AF671" s="1056"/>
      <c r="AG671" s="1056"/>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7">
        <v>9</v>
      </c>
      <c r="B672" s="1057">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6"/>
      <c r="AD672" s="1056"/>
      <c r="AE672" s="1056"/>
      <c r="AF672" s="1056"/>
      <c r="AG672" s="1056"/>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7">
        <v>10</v>
      </c>
      <c r="B673" s="1057">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6"/>
      <c r="AD673" s="1056"/>
      <c r="AE673" s="1056"/>
      <c r="AF673" s="1056"/>
      <c r="AG673" s="1056"/>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7">
        <v>11</v>
      </c>
      <c r="B674" s="1057">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6"/>
      <c r="AD674" s="1056"/>
      <c r="AE674" s="1056"/>
      <c r="AF674" s="1056"/>
      <c r="AG674" s="1056"/>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7">
        <v>12</v>
      </c>
      <c r="B675" s="1057">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6"/>
      <c r="AD675" s="1056"/>
      <c r="AE675" s="1056"/>
      <c r="AF675" s="1056"/>
      <c r="AG675" s="1056"/>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7">
        <v>13</v>
      </c>
      <c r="B676" s="1057">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6"/>
      <c r="AD676" s="1056"/>
      <c r="AE676" s="1056"/>
      <c r="AF676" s="1056"/>
      <c r="AG676" s="1056"/>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7">
        <v>14</v>
      </c>
      <c r="B677" s="1057">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6"/>
      <c r="AD677" s="1056"/>
      <c r="AE677" s="1056"/>
      <c r="AF677" s="1056"/>
      <c r="AG677" s="1056"/>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7">
        <v>15</v>
      </c>
      <c r="B678" s="1057">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6"/>
      <c r="AD678" s="1056"/>
      <c r="AE678" s="1056"/>
      <c r="AF678" s="1056"/>
      <c r="AG678" s="1056"/>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7">
        <v>16</v>
      </c>
      <c r="B679" s="1057">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6"/>
      <c r="AD679" s="1056"/>
      <c r="AE679" s="1056"/>
      <c r="AF679" s="1056"/>
      <c r="AG679" s="1056"/>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7">
        <v>17</v>
      </c>
      <c r="B680" s="1057">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6"/>
      <c r="AD680" s="1056"/>
      <c r="AE680" s="1056"/>
      <c r="AF680" s="1056"/>
      <c r="AG680" s="1056"/>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7">
        <v>18</v>
      </c>
      <c r="B681" s="1057">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6"/>
      <c r="AD681" s="1056"/>
      <c r="AE681" s="1056"/>
      <c r="AF681" s="1056"/>
      <c r="AG681" s="1056"/>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7">
        <v>19</v>
      </c>
      <c r="B682" s="1057">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6"/>
      <c r="AD682" s="1056"/>
      <c r="AE682" s="1056"/>
      <c r="AF682" s="1056"/>
      <c r="AG682" s="1056"/>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7">
        <v>20</v>
      </c>
      <c r="B683" s="1057">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6"/>
      <c r="AD683" s="1056"/>
      <c r="AE683" s="1056"/>
      <c r="AF683" s="1056"/>
      <c r="AG683" s="1056"/>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7">
        <v>21</v>
      </c>
      <c r="B684" s="1057">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6"/>
      <c r="AD684" s="1056"/>
      <c r="AE684" s="1056"/>
      <c r="AF684" s="1056"/>
      <c r="AG684" s="1056"/>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7">
        <v>22</v>
      </c>
      <c r="B685" s="1057">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6"/>
      <c r="AD685" s="1056"/>
      <c r="AE685" s="1056"/>
      <c r="AF685" s="1056"/>
      <c r="AG685" s="1056"/>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7">
        <v>23</v>
      </c>
      <c r="B686" s="1057">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6"/>
      <c r="AD686" s="1056"/>
      <c r="AE686" s="1056"/>
      <c r="AF686" s="1056"/>
      <c r="AG686" s="1056"/>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7">
        <v>24</v>
      </c>
      <c r="B687" s="1057">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6"/>
      <c r="AD687" s="1056"/>
      <c r="AE687" s="1056"/>
      <c r="AF687" s="1056"/>
      <c r="AG687" s="1056"/>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7">
        <v>25</v>
      </c>
      <c r="B688" s="1057">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6"/>
      <c r="AD688" s="1056"/>
      <c r="AE688" s="1056"/>
      <c r="AF688" s="1056"/>
      <c r="AG688" s="1056"/>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7">
        <v>26</v>
      </c>
      <c r="B689" s="1057">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6"/>
      <c r="AD689" s="1056"/>
      <c r="AE689" s="1056"/>
      <c r="AF689" s="1056"/>
      <c r="AG689" s="1056"/>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7">
        <v>27</v>
      </c>
      <c r="B690" s="1057">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6"/>
      <c r="AD690" s="1056"/>
      <c r="AE690" s="1056"/>
      <c r="AF690" s="1056"/>
      <c r="AG690" s="1056"/>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7">
        <v>28</v>
      </c>
      <c r="B691" s="1057">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6"/>
      <c r="AD691" s="1056"/>
      <c r="AE691" s="1056"/>
      <c r="AF691" s="1056"/>
      <c r="AG691" s="1056"/>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7">
        <v>29</v>
      </c>
      <c r="B692" s="1057">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6"/>
      <c r="AD692" s="1056"/>
      <c r="AE692" s="1056"/>
      <c r="AF692" s="1056"/>
      <c r="AG692" s="1056"/>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7">
        <v>30</v>
      </c>
      <c r="B693" s="1057">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6"/>
      <c r="AD693" s="1056"/>
      <c r="AE693" s="1056"/>
      <c r="AF693" s="1056"/>
      <c r="AG693" s="1056"/>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7">
        <v>1</v>
      </c>
      <c r="B697" s="1057">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6"/>
      <c r="AD697" s="1056"/>
      <c r="AE697" s="1056"/>
      <c r="AF697" s="1056"/>
      <c r="AG697" s="1056"/>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7">
        <v>2</v>
      </c>
      <c r="B698" s="1057">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6"/>
      <c r="AD698" s="1056"/>
      <c r="AE698" s="1056"/>
      <c r="AF698" s="1056"/>
      <c r="AG698" s="1056"/>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7">
        <v>3</v>
      </c>
      <c r="B699" s="1057">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6"/>
      <c r="AD699" s="1056"/>
      <c r="AE699" s="1056"/>
      <c r="AF699" s="1056"/>
      <c r="AG699" s="1056"/>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7">
        <v>4</v>
      </c>
      <c r="B700" s="1057">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6"/>
      <c r="AD700" s="1056"/>
      <c r="AE700" s="1056"/>
      <c r="AF700" s="1056"/>
      <c r="AG700" s="1056"/>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7">
        <v>5</v>
      </c>
      <c r="B701" s="1057">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6"/>
      <c r="AD701" s="1056"/>
      <c r="AE701" s="1056"/>
      <c r="AF701" s="1056"/>
      <c r="AG701" s="1056"/>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7">
        <v>6</v>
      </c>
      <c r="B702" s="1057">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6"/>
      <c r="AD702" s="1056"/>
      <c r="AE702" s="1056"/>
      <c r="AF702" s="1056"/>
      <c r="AG702" s="1056"/>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7">
        <v>7</v>
      </c>
      <c r="B703" s="1057">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6"/>
      <c r="AD703" s="1056"/>
      <c r="AE703" s="1056"/>
      <c r="AF703" s="1056"/>
      <c r="AG703" s="1056"/>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7">
        <v>8</v>
      </c>
      <c r="B704" s="1057">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6"/>
      <c r="AD704" s="1056"/>
      <c r="AE704" s="1056"/>
      <c r="AF704" s="1056"/>
      <c r="AG704" s="1056"/>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7">
        <v>9</v>
      </c>
      <c r="B705" s="1057">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6"/>
      <c r="AD705" s="1056"/>
      <c r="AE705" s="1056"/>
      <c r="AF705" s="1056"/>
      <c r="AG705" s="1056"/>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7">
        <v>10</v>
      </c>
      <c r="B706" s="1057">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6"/>
      <c r="AD706" s="1056"/>
      <c r="AE706" s="1056"/>
      <c r="AF706" s="1056"/>
      <c r="AG706" s="1056"/>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7">
        <v>11</v>
      </c>
      <c r="B707" s="1057">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6"/>
      <c r="AD707" s="1056"/>
      <c r="AE707" s="1056"/>
      <c r="AF707" s="1056"/>
      <c r="AG707" s="1056"/>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7">
        <v>12</v>
      </c>
      <c r="B708" s="1057">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6"/>
      <c r="AD708" s="1056"/>
      <c r="AE708" s="1056"/>
      <c r="AF708" s="1056"/>
      <c r="AG708" s="1056"/>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7">
        <v>13</v>
      </c>
      <c r="B709" s="1057">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6"/>
      <c r="AD709" s="1056"/>
      <c r="AE709" s="1056"/>
      <c r="AF709" s="1056"/>
      <c r="AG709" s="1056"/>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7">
        <v>14</v>
      </c>
      <c r="B710" s="1057">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6"/>
      <c r="AD710" s="1056"/>
      <c r="AE710" s="1056"/>
      <c r="AF710" s="1056"/>
      <c r="AG710" s="1056"/>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7">
        <v>15</v>
      </c>
      <c r="B711" s="1057">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6"/>
      <c r="AD711" s="1056"/>
      <c r="AE711" s="1056"/>
      <c r="AF711" s="1056"/>
      <c r="AG711" s="1056"/>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7">
        <v>16</v>
      </c>
      <c r="B712" s="1057">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6"/>
      <c r="AD712" s="1056"/>
      <c r="AE712" s="1056"/>
      <c r="AF712" s="1056"/>
      <c r="AG712" s="1056"/>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7">
        <v>17</v>
      </c>
      <c r="B713" s="1057">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6"/>
      <c r="AD713" s="1056"/>
      <c r="AE713" s="1056"/>
      <c r="AF713" s="1056"/>
      <c r="AG713" s="1056"/>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7">
        <v>18</v>
      </c>
      <c r="B714" s="1057">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6"/>
      <c r="AD714" s="1056"/>
      <c r="AE714" s="1056"/>
      <c r="AF714" s="1056"/>
      <c r="AG714" s="1056"/>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7">
        <v>19</v>
      </c>
      <c r="B715" s="1057">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6"/>
      <c r="AD715" s="1056"/>
      <c r="AE715" s="1056"/>
      <c r="AF715" s="1056"/>
      <c r="AG715" s="1056"/>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7">
        <v>20</v>
      </c>
      <c r="B716" s="1057">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6"/>
      <c r="AD716" s="1056"/>
      <c r="AE716" s="1056"/>
      <c r="AF716" s="1056"/>
      <c r="AG716" s="1056"/>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7">
        <v>21</v>
      </c>
      <c r="B717" s="1057">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6"/>
      <c r="AD717" s="1056"/>
      <c r="AE717" s="1056"/>
      <c r="AF717" s="1056"/>
      <c r="AG717" s="1056"/>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7">
        <v>22</v>
      </c>
      <c r="B718" s="1057">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6"/>
      <c r="AD718" s="1056"/>
      <c r="AE718" s="1056"/>
      <c r="AF718" s="1056"/>
      <c r="AG718" s="1056"/>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7">
        <v>23</v>
      </c>
      <c r="B719" s="1057">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6"/>
      <c r="AD719" s="1056"/>
      <c r="AE719" s="1056"/>
      <c r="AF719" s="1056"/>
      <c r="AG719" s="1056"/>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7">
        <v>24</v>
      </c>
      <c r="B720" s="1057">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6"/>
      <c r="AD720" s="1056"/>
      <c r="AE720" s="1056"/>
      <c r="AF720" s="1056"/>
      <c r="AG720" s="1056"/>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7">
        <v>25</v>
      </c>
      <c r="B721" s="1057">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6"/>
      <c r="AD721" s="1056"/>
      <c r="AE721" s="1056"/>
      <c r="AF721" s="1056"/>
      <c r="AG721" s="1056"/>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7">
        <v>26</v>
      </c>
      <c r="B722" s="1057">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6"/>
      <c r="AD722" s="1056"/>
      <c r="AE722" s="1056"/>
      <c r="AF722" s="1056"/>
      <c r="AG722" s="1056"/>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7">
        <v>27</v>
      </c>
      <c r="B723" s="1057">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6"/>
      <c r="AD723" s="1056"/>
      <c r="AE723" s="1056"/>
      <c r="AF723" s="1056"/>
      <c r="AG723" s="1056"/>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7">
        <v>28</v>
      </c>
      <c r="B724" s="1057">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6"/>
      <c r="AD724" s="1056"/>
      <c r="AE724" s="1056"/>
      <c r="AF724" s="1056"/>
      <c r="AG724" s="1056"/>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7">
        <v>29</v>
      </c>
      <c r="B725" s="1057">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6"/>
      <c r="AD725" s="1056"/>
      <c r="AE725" s="1056"/>
      <c r="AF725" s="1056"/>
      <c r="AG725" s="1056"/>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7">
        <v>30</v>
      </c>
      <c r="B726" s="1057">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6"/>
      <c r="AD726" s="1056"/>
      <c r="AE726" s="1056"/>
      <c r="AF726" s="1056"/>
      <c r="AG726" s="1056"/>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7">
        <v>1</v>
      </c>
      <c r="B730" s="1057">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6"/>
      <c r="AD730" s="1056"/>
      <c r="AE730" s="1056"/>
      <c r="AF730" s="1056"/>
      <c r="AG730" s="1056"/>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7">
        <v>2</v>
      </c>
      <c r="B731" s="1057">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6"/>
      <c r="AD731" s="1056"/>
      <c r="AE731" s="1056"/>
      <c r="AF731" s="1056"/>
      <c r="AG731" s="1056"/>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7">
        <v>3</v>
      </c>
      <c r="B732" s="1057">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6"/>
      <c r="AD732" s="1056"/>
      <c r="AE732" s="1056"/>
      <c r="AF732" s="1056"/>
      <c r="AG732" s="1056"/>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7">
        <v>4</v>
      </c>
      <c r="B733" s="1057">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6"/>
      <c r="AD733" s="1056"/>
      <c r="AE733" s="1056"/>
      <c r="AF733" s="1056"/>
      <c r="AG733" s="1056"/>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7">
        <v>5</v>
      </c>
      <c r="B734" s="1057">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6"/>
      <c r="AD734" s="1056"/>
      <c r="AE734" s="1056"/>
      <c r="AF734" s="1056"/>
      <c r="AG734" s="1056"/>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7">
        <v>6</v>
      </c>
      <c r="B735" s="1057">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6"/>
      <c r="AD735" s="1056"/>
      <c r="AE735" s="1056"/>
      <c r="AF735" s="1056"/>
      <c r="AG735" s="1056"/>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7">
        <v>7</v>
      </c>
      <c r="B736" s="1057">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6"/>
      <c r="AD736" s="1056"/>
      <c r="AE736" s="1056"/>
      <c r="AF736" s="1056"/>
      <c r="AG736" s="1056"/>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7">
        <v>8</v>
      </c>
      <c r="B737" s="1057">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6"/>
      <c r="AD737" s="1056"/>
      <c r="AE737" s="1056"/>
      <c r="AF737" s="1056"/>
      <c r="AG737" s="1056"/>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7">
        <v>9</v>
      </c>
      <c r="B738" s="1057">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6"/>
      <c r="AD738" s="1056"/>
      <c r="AE738" s="1056"/>
      <c r="AF738" s="1056"/>
      <c r="AG738" s="1056"/>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7">
        <v>10</v>
      </c>
      <c r="B739" s="1057">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6"/>
      <c r="AD739" s="1056"/>
      <c r="AE739" s="1056"/>
      <c r="AF739" s="1056"/>
      <c r="AG739" s="1056"/>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7">
        <v>11</v>
      </c>
      <c r="B740" s="1057">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6"/>
      <c r="AD740" s="1056"/>
      <c r="AE740" s="1056"/>
      <c r="AF740" s="1056"/>
      <c r="AG740" s="1056"/>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7">
        <v>12</v>
      </c>
      <c r="B741" s="1057">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6"/>
      <c r="AD741" s="1056"/>
      <c r="AE741" s="1056"/>
      <c r="AF741" s="1056"/>
      <c r="AG741" s="1056"/>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7">
        <v>13</v>
      </c>
      <c r="B742" s="1057">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6"/>
      <c r="AD742" s="1056"/>
      <c r="AE742" s="1056"/>
      <c r="AF742" s="1056"/>
      <c r="AG742" s="1056"/>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7">
        <v>14</v>
      </c>
      <c r="B743" s="1057">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6"/>
      <c r="AD743" s="1056"/>
      <c r="AE743" s="1056"/>
      <c r="AF743" s="1056"/>
      <c r="AG743" s="1056"/>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7">
        <v>15</v>
      </c>
      <c r="B744" s="1057">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6"/>
      <c r="AD744" s="1056"/>
      <c r="AE744" s="1056"/>
      <c r="AF744" s="1056"/>
      <c r="AG744" s="1056"/>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7">
        <v>16</v>
      </c>
      <c r="B745" s="1057">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6"/>
      <c r="AD745" s="1056"/>
      <c r="AE745" s="1056"/>
      <c r="AF745" s="1056"/>
      <c r="AG745" s="1056"/>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7">
        <v>17</v>
      </c>
      <c r="B746" s="1057">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6"/>
      <c r="AD746" s="1056"/>
      <c r="AE746" s="1056"/>
      <c r="AF746" s="1056"/>
      <c r="AG746" s="1056"/>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7">
        <v>18</v>
      </c>
      <c r="B747" s="1057">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6"/>
      <c r="AD747" s="1056"/>
      <c r="AE747" s="1056"/>
      <c r="AF747" s="1056"/>
      <c r="AG747" s="1056"/>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7">
        <v>19</v>
      </c>
      <c r="B748" s="1057">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6"/>
      <c r="AD748" s="1056"/>
      <c r="AE748" s="1056"/>
      <c r="AF748" s="1056"/>
      <c r="AG748" s="1056"/>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7">
        <v>20</v>
      </c>
      <c r="B749" s="1057">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6"/>
      <c r="AD749" s="1056"/>
      <c r="AE749" s="1056"/>
      <c r="AF749" s="1056"/>
      <c r="AG749" s="1056"/>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7">
        <v>21</v>
      </c>
      <c r="B750" s="1057">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6"/>
      <c r="AD750" s="1056"/>
      <c r="AE750" s="1056"/>
      <c r="AF750" s="1056"/>
      <c r="AG750" s="1056"/>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7">
        <v>22</v>
      </c>
      <c r="B751" s="1057">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6"/>
      <c r="AD751" s="1056"/>
      <c r="AE751" s="1056"/>
      <c r="AF751" s="1056"/>
      <c r="AG751" s="1056"/>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7">
        <v>23</v>
      </c>
      <c r="B752" s="1057">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6"/>
      <c r="AD752" s="1056"/>
      <c r="AE752" s="1056"/>
      <c r="AF752" s="1056"/>
      <c r="AG752" s="1056"/>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7">
        <v>24</v>
      </c>
      <c r="B753" s="1057">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6"/>
      <c r="AD753" s="1056"/>
      <c r="AE753" s="1056"/>
      <c r="AF753" s="1056"/>
      <c r="AG753" s="1056"/>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7">
        <v>25</v>
      </c>
      <c r="B754" s="1057">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6"/>
      <c r="AD754" s="1056"/>
      <c r="AE754" s="1056"/>
      <c r="AF754" s="1056"/>
      <c r="AG754" s="1056"/>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7">
        <v>26</v>
      </c>
      <c r="B755" s="1057">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6"/>
      <c r="AD755" s="1056"/>
      <c r="AE755" s="1056"/>
      <c r="AF755" s="1056"/>
      <c r="AG755" s="1056"/>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7">
        <v>27</v>
      </c>
      <c r="B756" s="1057">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6"/>
      <c r="AD756" s="1056"/>
      <c r="AE756" s="1056"/>
      <c r="AF756" s="1056"/>
      <c r="AG756" s="1056"/>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7">
        <v>28</v>
      </c>
      <c r="B757" s="1057">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6"/>
      <c r="AD757" s="1056"/>
      <c r="AE757" s="1056"/>
      <c r="AF757" s="1056"/>
      <c r="AG757" s="1056"/>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7">
        <v>29</v>
      </c>
      <c r="B758" s="1057">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6"/>
      <c r="AD758" s="1056"/>
      <c r="AE758" s="1056"/>
      <c r="AF758" s="1056"/>
      <c r="AG758" s="1056"/>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7">
        <v>30</v>
      </c>
      <c r="B759" s="1057">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6"/>
      <c r="AD759" s="1056"/>
      <c r="AE759" s="1056"/>
      <c r="AF759" s="1056"/>
      <c r="AG759" s="1056"/>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7">
        <v>1</v>
      </c>
      <c r="B763" s="1057">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6"/>
      <c r="AD763" s="1056"/>
      <c r="AE763" s="1056"/>
      <c r="AF763" s="1056"/>
      <c r="AG763" s="1056"/>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7">
        <v>2</v>
      </c>
      <c r="B764" s="1057">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6"/>
      <c r="AD764" s="1056"/>
      <c r="AE764" s="1056"/>
      <c r="AF764" s="1056"/>
      <c r="AG764" s="1056"/>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7">
        <v>3</v>
      </c>
      <c r="B765" s="1057">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6"/>
      <c r="AD765" s="1056"/>
      <c r="AE765" s="1056"/>
      <c r="AF765" s="1056"/>
      <c r="AG765" s="1056"/>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7">
        <v>4</v>
      </c>
      <c r="B766" s="1057">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6"/>
      <c r="AD766" s="1056"/>
      <c r="AE766" s="1056"/>
      <c r="AF766" s="1056"/>
      <c r="AG766" s="1056"/>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7">
        <v>5</v>
      </c>
      <c r="B767" s="1057">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6"/>
      <c r="AD767" s="1056"/>
      <c r="AE767" s="1056"/>
      <c r="AF767" s="1056"/>
      <c r="AG767" s="1056"/>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7">
        <v>6</v>
      </c>
      <c r="B768" s="1057">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6"/>
      <c r="AD768" s="1056"/>
      <c r="AE768" s="1056"/>
      <c r="AF768" s="1056"/>
      <c r="AG768" s="1056"/>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7">
        <v>7</v>
      </c>
      <c r="B769" s="1057">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6"/>
      <c r="AD769" s="1056"/>
      <c r="AE769" s="1056"/>
      <c r="AF769" s="1056"/>
      <c r="AG769" s="1056"/>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7">
        <v>8</v>
      </c>
      <c r="B770" s="1057">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6"/>
      <c r="AD770" s="1056"/>
      <c r="AE770" s="1056"/>
      <c r="AF770" s="1056"/>
      <c r="AG770" s="1056"/>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7">
        <v>9</v>
      </c>
      <c r="B771" s="1057">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6"/>
      <c r="AD771" s="1056"/>
      <c r="AE771" s="1056"/>
      <c r="AF771" s="1056"/>
      <c r="AG771" s="1056"/>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7">
        <v>10</v>
      </c>
      <c r="B772" s="1057">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6"/>
      <c r="AD772" s="1056"/>
      <c r="AE772" s="1056"/>
      <c r="AF772" s="1056"/>
      <c r="AG772" s="1056"/>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7">
        <v>11</v>
      </c>
      <c r="B773" s="1057">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6"/>
      <c r="AD773" s="1056"/>
      <c r="AE773" s="1056"/>
      <c r="AF773" s="1056"/>
      <c r="AG773" s="1056"/>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7">
        <v>12</v>
      </c>
      <c r="B774" s="1057">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6"/>
      <c r="AD774" s="1056"/>
      <c r="AE774" s="1056"/>
      <c r="AF774" s="1056"/>
      <c r="AG774" s="1056"/>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7">
        <v>13</v>
      </c>
      <c r="B775" s="1057">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6"/>
      <c r="AD775" s="1056"/>
      <c r="AE775" s="1056"/>
      <c r="AF775" s="1056"/>
      <c r="AG775" s="1056"/>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7">
        <v>14</v>
      </c>
      <c r="B776" s="1057">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6"/>
      <c r="AD776" s="1056"/>
      <c r="AE776" s="1056"/>
      <c r="AF776" s="1056"/>
      <c r="AG776" s="1056"/>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7">
        <v>15</v>
      </c>
      <c r="B777" s="1057">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6"/>
      <c r="AD777" s="1056"/>
      <c r="AE777" s="1056"/>
      <c r="AF777" s="1056"/>
      <c r="AG777" s="1056"/>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7">
        <v>16</v>
      </c>
      <c r="B778" s="1057">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6"/>
      <c r="AD778" s="1056"/>
      <c r="AE778" s="1056"/>
      <c r="AF778" s="1056"/>
      <c r="AG778" s="1056"/>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7">
        <v>17</v>
      </c>
      <c r="B779" s="1057">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6"/>
      <c r="AD779" s="1056"/>
      <c r="AE779" s="1056"/>
      <c r="AF779" s="1056"/>
      <c r="AG779" s="1056"/>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7">
        <v>18</v>
      </c>
      <c r="B780" s="1057">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6"/>
      <c r="AD780" s="1056"/>
      <c r="AE780" s="1056"/>
      <c r="AF780" s="1056"/>
      <c r="AG780" s="1056"/>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7">
        <v>19</v>
      </c>
      <c r="B781" s="1057">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6"/>
      <c r="AD781" s="1056"/>
      <c r="AE781" s="1056"/>
      <c r="AF781" s="1056"/>
      <c r="AG781" s="1056"/>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7">
        <v>20</v>
      </c>
      <c r="B782" s="1057">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6"/>
      <c r="AD782" s="1056"/>
      <c r="AE782" s="1056"/>
      <c r="AF782" s="1056"/>
      <c r="AG782" s="1056"/>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7">
        <v>21</v>
      </c>
      <c r="B783" s="1057">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6"/>
      <c r="AD783" s="1056"/>
      <c r="AE783" s="1056"/>
      <c r="AF783" s="1056"/>
      <c r="AG783" s="1056"/>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7">
        <v>22</v>
      </c>
      <c r="B784" s="1057">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6"/>
      <c r="AD784" s="1056"/>
      <c r="AE784" s="1056"/>
      <c r="AF784" s="1056"/>
      <c r="AG784" s="1056"/>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7">
        <v>23</v>
      </c>
      <c r="B785" s="1057">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6"/>
      <c r="AD785" s="1056"/>
      <c r="AE785" s="1056"/>
      <c r="AF785" s="1056"/>
      <c r="AG785" s="1056"/>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7">
        <v>24</v>
      </c>
      <c r="B786" s="1057">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6"/>
      <c r="AD786" s="1056"/>
      <c r="AE786" s="1056"/>
      <c r="AF786" s="1056"/>
      <c r="AG786" s="1056"/>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7">
        <v>25</v>
      </c>
      <c r="B787" s="1057">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6"/>
      <c r="AD787" s="1056"/>
      <c r="AE787" s="1056"/>
      <c r="AF787" s="1056"/>
      <c r="AG787" s="1056"/>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7">
        <v>26</v>
      </c>
      <c r="B788" s="1057">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6"/>
      <c r="AD788" s="1056"/>
      <c r="AE788" s="1056"/>
      <c r="AF788" s="1056"/>
      <c r="AG788" s="1056"/>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7">
        <v>27</v>
      </c>
      <c r="B789" s="1057">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6"/>
      <c r="AD789" s="1056"/>
      <c r="AE789" s="1056"/>
      <c r="AF789" s="1056"/>
      <c r="AG789" s="1056"/>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7">
        <v>28</v>
      </c>
      <c r="B790" s="1057">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6"/>
      <c r="AD790" s="1056"/>
      <c r="AE790" s="1056"/>
      <c r="AF790" s="1056"/>
      <c r="AG790" s="1056"/>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7">
        <v>29</v>
      </c>
      <c r="B791" s="1057">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6"/>
      <c r="AD791" s="1056"/>
      <c r="AE791" s="1056"/>
      <c r="AF791" s="1056"/>
      <c r="AG791" s="1056"/>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7">
        <v>30</v>
      </c>
      <c r="B792" s="1057">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6"/>
      <c r="AD792" s="1056"/>
      <c r="AE792" s="1056"/>
      <c r="AF792" s="1056"/>
      <c r="AG792" s="1056"/>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7">
        <v>1</v>
      </c>
      <c r="B796" s="1057">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6"/>
      <c r="AD796" s="1056"/>
      <c r="AE796" s="1056"/>
      <c r="AF796" s="1056"/>
      <c r="AG796" s="1056"/>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7">
        <v>2</v>
      </c>
      <c r="B797" s="1057">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6"/>
      <c r="AD797" s="1056"/>
      <c r="AE797" s="1056"/>
      <c r="AF797" s="1056"/>
      <c r="AG797" s="1056"/>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7">
        <v>3</v>
      </c>
      <c r="B798" s="1057">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6"/>
      <c r="AD798" s="1056"/>
      <c r="AE798" s="1056"/>
      <c r="AF798" s="1056"/>
      <c r="AG798" s="1056"/>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7">
        <v>4</v>
      </c>
      <c r="B799" s="1057">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6"/>
      <c r="AD799" s="1056"/>
      <c r="AE799" s="1056"/>
      <c r="AF799" s="1056"/>
      <c r="AG799" s="1056"/>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7">
        <v>5</v>
      </c>
      <c r="B800" s="1057">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6"/>
      <c r="AD800" s="1056"/>
      <c r="AE800" s="1056"/>
      <c r="AF800" s="1056"/>
      <c r="AG800" s="1056"/>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7">
        <v>6</v>
      </c>
      <c r="B801" s="1057">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6"/>
      <c r="AD801" s="1056"/>
      <c r="AE801" s="1056"/>
      <c r="AF801" s="1056"/>
      <c r="AG801" s="1056"/>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7">
        <v>7</v>
      </c>
      <c r="B802" s="1057">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6"/>
      <c r="AD802" s="1056"/>
      <c r="AE802" s="1056"/>
      <c r="AF802" s="1056"/>
      <c r="AG802" s="1056"/>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7">
        <v>8</v>
      </c>
      <c r="B803" s="1057">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6"/>
      <c r="AD803" s="1056"/>
      <c r="AE803" s="1056"/>
      <c r="AF803" s="1056"/>
      <c r="AG803" s="1056"/>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7">
        <v>9</v>
      </c>
      <c r="B804" s="1057">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6"/>
      <c r="AD804" s="1056"/>
      <c r="AE804" s="1056"/>
      <c r="AF804" s="1056"/>
      <c r="AG804" s="1056"/>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7">
        <v>10</v>
      </c>
      <c r="B805" s="1057">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6"/>
      <c r="AD805" s="1056"/>
      <c r="AE805" s="1056"/>
      <c r="AF805" s="1056"/>
      <c r="AG805" s="1056"/>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7">
        <v>11</v>
      </c>
      <c r="B806" s="1057">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6"/>
      <c r="AD806" s="1056"/>
      <c r="AE806" s="1056"/>
      <c r="AF806" s="1056"/>
      <c r="AG806" s="1056"/>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7">
        <v>12</v>
      </c>
      <c r="B807" s="1057">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6"/>
      <c r="AD807" s="1056"/>
      <c r="AE807" s="1056"/>
      <c r="AF807" s="1056"/>
      <c r="AG807" s="1056"/>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7">
        <v>13</v>
      </c>
      <c r="B808" s="1057">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6"/>
      <c r="AD808" s="1056"/>
      <c r="AE808" s="1056"/>
      <c r="AF808" s="1056"/>
      <c r="AG808" s="1056"/>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7">
        <v>14</v>
      </c>
      <c r="B809" s="1057">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6"/>
      <c r="AD809" s="1056"/>
      <c r="AE809" s="1056"/>
      <c r="AF809" s="1056"/>
      <c r="AG809" s="1056"/>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7">
        <v>15</v>
      </c>
      <c r="B810" s="1057">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6"/>
      <c r="AD810" s="1056"/>
      <c r="AE810" s="1056"/>
      <c r="AF810" s="1056"/>
      <c r="AG810" s="1056"/>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7">
        <v>16</v>
      </c>
      <c r="B811" s="1057">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6"/>
      <c r="AD811" s="1056"/>
      <c r="AE811" s="1056"/>
      <c r="AF811" s="1056"/>
      <c r="AG811" s="1056"/>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7">
        <v>17</v>
      </c>
      <c r="B812" s="1057">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6"/>
      <c r="AD812" s="1056"/>
      <c r="AE812" s="1056"/>
      <c r="AF812" s="1056"/>
      <c r="AG812" s="1056"/>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7">
        <v>18</v>
      </c>
      <c r="B813" s="1057">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6"/>
      <c r="AD813" s="1056"/>
      <c r="AE813" s="1056"/>
      <c r="AF813" s="1056"/>
      <c r="AG813" s="1056"/>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7">
        <v>19</v>
      </c>
      <c r="B814" s="1057">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6"/>
      <c r="AD814" s="1056"/>
      <c r="AE814" s="1056"/>
      <c r="AF814" s="1056"/>
      <c r="AG814" s="1056"/>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7">
        <v>20</v>
      </c>
      <c r="B815" s="1057">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6"/>
      <c r="AD815" s="1056"/>
      <c r="AE815" s="1056"/>
      <c r="AF815" s="1056"/>
      <c r="AG815" s="1056"/>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7">
        <v>21</v>
      </c>
      <c r="B816" s="1057">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6"/>
      <c r="AD816" s="1056"/>
      <c r="AE816" s="1056"/>
      <c r="AF816" s="1056"/>
      <c r="AG816" s="1056"/>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7">
        <v>22</v>
      </c>
      <c r="B817" s="1057">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6"/>
      <c r="AD817" s="1056"/>
      <c r="AE817" s="1056"/>
      <c r="AF817" s="1056"/>
      <c r="AG817" s="1056"/>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7">
        <v>23</v>
      </c>
      <c r="B818" s="1057">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6"/>
      <c r="AD818" s="1056"/>
      <c r="AE818" s="1056"/>
      <c r="AF818" s="1056"/>
      <c r="AG818" s="1056"/>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7">
        <v>24</v>
      </c>
      <c r="B819" s="1057">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6"/>
      <c r="AD819" s="1056"/>
      <c r="AE819" s="1056"/>
      <c r="AF819" s="1056"/>
      <c r="AG819" s="1056"/>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7">
        <v>25</v>
      </c>
      <c r="B820" s="1057">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6"/>
      <c r="AD820" s="1056"/>
      <c r="AE820" s="1056"/>
      <c r="AF820" s="1056"/>
      <c r="AG820" s="1056"/>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7">
        <v>26</v>
      </c>
      <c r="B821" s="1057">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6"/>
      <c r="AD821" s="1056"/>
      <c r="AE821" s="1056"/>
      <c r="AF821" s="1056"/>
      <c r="AG821" s="1056"/>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7">
        <v>27</v>
      </c>
      <c r="B822" s="1057">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6"/>
      <c r="AD822" s="1056"/>
      <c r="AE822" s="1056"/>
      <c r="AF822" s="1056"/>
      <c r="AG822" s="1056"/>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7">
        <v>28</v>
      </c>
      <c r="B823" s="1057">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6"/>
      <c r="AD823" s="1056"/>
      <c r="AE823" s="1056"/>
      <c r="AF823" s="1056"/>
      <c r="AG823" s="1056"/>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7">
        <v>29</v>
      </c>
      <c r="B824" s="1057">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6"/>
      <c r="AD824" s="1056"/>
      <c r="AE824" s="1056"/>
      <c r="AF824" s="1056"/>
      <c r="AG824" s="1056"/>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7">
        <v>30</v>
      </c>
      <c r="B825" s="1057">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6"/>
      <c r="AD825" s="1056"/>
      <c r="AE825" s="1056"/>
      <c r="AF825" s="1056"/>
      <c r="AG825" s="1056"/>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7">
        <v>1</v>
      </c>
      <c r="B829" s="1057">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6"/>
      <c r="AD829" s="1056"/>
      <c r="AE829" s="1056"/>
      <c r="AF829" s="1056"/>
      <c r="AG829" s="1056"/>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7">
        <v>2</v>
      </c>
      <c r="B830" s="1057">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6"/>
      <c r="AD830" s="1056"/>
      <c r="AE830" s="1056"/>
      <c r="AF830" s="1056"/>
      <c r="AG830" s="1056"/>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7">
        <v>3</v>
      </c>
      <c r="B831" s="1057">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6"/>
      <c r="AD831" s="1056"/>
      <c r="AE831" s="1056"/>
      <c r="AF831" s="1056"/>
      <c r="AG831" s="1056"/>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7">
        <v>4</v>
      </c>
      <c r="B832" s="1057">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6"/>
      <c r="AD832" s="1056"/>
      <c r="AE832" s="1056"/>
      <c r="AF832" s="1056"/>
      <c r="AG832" s="1056"/>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7">
        <v>5</v>
      </c>
      <c r="B833" s="1057">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6"/>
      <c r="AD833" s="1056"/>
      <c r="AE833" s="1056"/>
      <c r="AF833" s="1056"/>
      <c r="AG833" s="1056"/>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7">
        <v>6</v>
      </c>
      <c r="B834" s="1057">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6"/>
      <c r="AD834" s="1056"/>
      <c r="AE834" s="1056"/>
      <c r="AF834" s="1056"/>
      <c r="AG834" s="1056"/>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7">
        <v>7</v>
      </c>
      <c r="B835" s="1057">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6"/>
      <c r="AD835" s="1056"/>
      <c r="AE835" s="1056"/>
      <c r="AF835" s="1056"/>
      <c r="AG835" s="1056"/>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7">
        <v>8</v>
      </c>
      <c r="B836" s="1057">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6"/>
      <c r="AD836" s="1056"/>
      <c r="AE836" s="1056"/>
      <c r="AF836" s="1056"/>
      <c r="AG836" s="1056"/>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7">
        <v>9</v>
      </c>
      <c r="B837" s="1057">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6"/>
      <c r="AD837" s="1056"/>
      <c r="AE837" s="1056"/>
      <c r="AF837" s="1056"/>
      <c r="AG837" s="1056"/>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7">
        <v>10</v>
      </c>
      <c r="B838" s="1057">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6"/>
      <c r="AD838" s="1056"/>
      <c r="AE838" s="1056"/>
      <c r="AF838" s="1056"/>
      <c r="AG838" s="1056"/>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7">
        <v>11</v>
      </c>
      <c r="B839" s="1057">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6"/>
      <c r="AD839" s="1056"/>
      <c r="AE839" s="1056"/>
      <c r="AF839" s="1056"/>
      <c r="AG839" s="1056"/>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7">
        <v>12</v>
      </c>
      <c r="B840" s="1057">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6"/>
      <c r="AD840" s="1056"/>
      <c r="AE840" s="1056"/>
      <c r="AF840" s="1056"/>
      <c r="AG840" s="1056"/>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7">
        <v>13</v>
      </c>
      <c r="B841" s="1057">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6"/>
      <c r="AD841" s="1056"/>
      <c r="AE841" s="1056"/>
      <c r="AF841" s="1056"/>
      <c r="AG841" s="1056"/>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7">
        <v>14</v>
      </c>
      <c r="B842" s="1057">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6"/>
      <c r="AD842" s="1056"/>
      <c r="AE842" s="1056"/>
      <c r="AF842" s="1056"/>
      <c r="AG842" s="1056"/>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7">
        <v>15</v>
      </c>
      <c r="B843" s="1057">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6"/>
      <c r="AD843" s="1056"/>
      <c r="AE843" s="1056"/>
      <c r="AF843" s="1056"/>
      <c r="AG843" s="1056"/>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7">
        <v>16</v>
      </c>
      <c r="B844" s="1057">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6"/>
      <c r="AD844" s="1056"/>
      <c r="AE844" s="1056"/>
      <c r="AF844" s="1056"/>
      <c r="AG844" s="1056"/>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7">
        <v>17</v>
      </c>
      <c r="B845" s="1057">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6"/>
      <c r="AD845" s="1056"/>
      <c r="AE845" s="1056"/>
      <c r="AF845" s="1056"/>
      <c r="AG845" s="1056"/>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7">
        <v>18</v>
      </c>
      <c r="B846" s="1057">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6"/>
      <c r="AD846" s="1056"/>
      <c r="AE846" s="1056"/>
      <c r="AF846" s="1056"/>
      <c r="AG846" s="1056"/>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7">
        <v>19</v>
      </c>
      <c r="B847" s="1057">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6"/>
      <c r="AD847" s="1056"/>
      <c r="AE847" s="1056"/>
      <c r="AF847" s="1056"/>
      <c r="AG847" s="105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7">
        <v>20</v>
      </c>
      <c r="B848" s="1057">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6"/>
      <c r="AD848" s="1056"/>
      <c r="AE848" s="1056"/>
      <c r="AF848" s="1056"/>
      <c r="AG848" s="105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7">
        <v>21</v>
      </c>
      <c r="B849" s="1057">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6"/>
      <c r="AD849" s="1056"/>
      <c r="AE849" s="1056"/>
      <c r="AF849" s="1056"/>
      <c r="AG849" s="105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7">
        <v>22</v>
      </c>
      <c r="B850" s="1057">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6"/>
      <c r="AD850" s="1056"/>
      <c r="AE850" s="1056"/>
      <c r="AF850" s="1056"/>
      <c r="AG850" s="105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7">
        <v>23</v>
      </c>
      <c r="B851" s="1057">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6"/>
      <c r="AD851" s="1056"/>
      <c r="AE851" s="1056"/>
      <c r="AF851" s="1056"/>
      <c r="AG851" s="105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7">
        <v>24</v>
      </c>
      <c r="B852" s="1057">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6"/>
      <c r="AD852" s="1056"/>
      <c r="AE852" s="1056"/>
      <c r="AF852" s="1056"/>
      <c r="AG852" s="105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7">
        <v>25</v>
      </c>
      <c r="B853" s="1057">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6"/>
      <c r="AD853" s="1056"/>
      <c r="AE853" s="1056"/>
      <c r="AF853" s="1056"/>
      <c r="AG853" s="105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7">
        <v>26</v>
      </c>
      <c r="B854" s="1057">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6"/>
      <c r="AD854" s="1056"/>
      <c r="AE854" s="1056"/>
      <c r="AF854" s="1056"/>
      <c r="AG854" s="105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7">
        <v>27</v>
      </c>
      <c r="B855" s="1057">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6"/>
      <c r="AD855" s="1056"/>
      <c r="AE855" s="1056"/>
      <c r="AF855" s="1056"/>
      <c r="AG855" s="105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7">
        <v>28</v>
      </c>
      <c r="B856" s="1057">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6"/>
      <c r="AD856" s="1056"/>
      <c r="AE856" s="1056"/>
      <c r="AF856" s="1056"/>
      <c r="AG856" s="105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7">
        <v>29</v>
      </c>
      <c r="B857" s="1057">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6"/>
      <c r="AD857" s="1056"/>
      <c r="AE857" s="1056"/>
      <c r="AF857" s="1056"/>
      <c r="AG857" s="105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7">
        <v>30</v>
      </c>
      <c r="B858" s="1057">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6"/>
      <c r="AD858" s="1056"/>
      <c r="AE858" s="1056"/>
      <c r="AF858" s="1056"/>
      <c r="AG858" s="105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7">
        <v>1</v>
      </c>
      <c r="B862" s="1057">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6"/>
      <c r="AD862" s="1056"/>
      <c r="AE862" s="1056"/>
      <c r="AF862" s="1056"/>
      <c r="AG862" s="1056"/>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7">
        <v>2</v>
      </c>
      <c r="B863" s="1057">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6"/>
      <c r="AD863" s="1056"/>
      <c r="AE863" s="1056"/>
      <c r="AF863" s="1056"/>
      <c r="AG863" s="105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7">
        <v>3</v>
      </c>
      <c r="B864" s="1057">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6"/>
      <c r="AD864" s="1056"/>
      <c r="AE864" s="1056"/>
      <c r="AF864" s="1056"/>
      <c r="AG864" s="105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7">
        <v>4</v>
      </c>
      <c r="B865" s="1057">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6"/>
      <c r="AD865" s="1056"/>
      <c r="AE865" s="1056"/>
      <c r="AF865" s="1056"/>
      <c r="AG865" s="105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7">
        <v>5</v>
      </c>
      <c r="B866" s="1057">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6"/>
      <c r="AD866" s="1056"/>
      <c r="AE866" s="1056"/>
      <c r="AF866" s="1056"/>
      <c r="AG866" s="105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7">
        <v>6</v>
      </c>
      <c r="B867" s="1057">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6"/>
      <c r="AD867" s="1056"/>
      <c r="AE867" s="1056"/>
      <c r="AF867" s="1056"/>
      <c r="AG867" s="105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7">
        <v>7</v>
      </c>
      <c r="B868" s="1057">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6"/>
      <c r="AD868" s="1056"/>
      <c r="AE868" s="1056"/>
      <c r="AF868" s="1056"/>
      <c r="AG868" s="105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7">
        <v>8</v>
      </c>
      <c r="B869" s="1057">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6"/>
      <c r="AD869" s="1056"/>
      <c r="AE869" s="1056"/>
      <c r="AF869" s="1056"/>
      <c r="AG869" s="105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7">
        <v>9</v>
      </c>
      <c r="B870" s="1057">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6"/>
      <c r="AD870" s="1056"/>
      <c r="AE870" s="1056"/>
      <c r="AF870" s="1056"/>
      <c r="AG870" s="105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7">
        <v>10</v>
      </c>
      <c r="B871" s="1057">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6"/>
      <c r="AD871" s="1056"/>
      <c r="AE871" s="1056"/>
      <c r="AF871" s="1056"/>
      <c r="AG871" s="105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7">
        <v>11</v>
      </c>
      <c r="B872" s="1057">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6"/>
      <c r="AD872" s="1056"/>
      <c r="AE872" s="1056"/>
      <c r="AF872" s="1056"/>
      <c r="AG872" s="105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7">
        <v>12</v>
      </c>
      <c r="B873" s="1057">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6"/>
      <c r="AD873" s="1056"/>
      <c r="AE873" s="1056"/>
      <c r="AF873" s="1056"/>
      <c r="AG873" s="105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7">
        <v>13</v>
      </c>
      <c r="B874" s="1057">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6"/>
      <c r="AD874" s="1056"/>
      <c r="AE874" s="1056"/>
      <c r="AF874" s="1056"/>
      <c r="AG874" s="105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7">
        <v>14</v>
      </c>
      <c r="B875" s="1057">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6"/>
      <c r="AD875" s="1056"/>
      <c r="AE875" s="1056"/>
      <c r="AF875" s="1056"/>
      <c r="AG875" s="1056"/>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7">
        <v>15</v>
      </c>
      <c r="B876" s="1057">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6"/>
      <c r="AD876" s="1056"/>
      <c r="AE876" s="1056"/>
      <c r="AF876" s="1056"/>
      <c r="AG876" s="1056"/>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7">
        <v>16</v>
      </c>
      <c r="B877" s="1057">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6"/>
      <c r="AD877" s="1056"/>
      <c r="AE877" s="1056"/>
      <c r="AF877" s="1056"/>
      <c r="AG877" s="1056"/>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7">
        <v>17</v>
      </c>
      <c r="B878" s="1057">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6"/>
      <c r="AD878" s="1056"/>
      <c r="AE878" s="1056"/>
      <c r="AF878" s="1056"/>
      <c r="AG878" s="1056"/>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7">
        <v>18</v>
      </c>
      <c r="B879" s="1057">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6"/>
      <c r="AD879" s="1056"/>
      <c r="AE879" s="1056"/>
      <c r="AF879" s="1056"/>
      <c r="AG879" s="1056"/>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7">
        <v>19</v>
      </c>
      <c r="B880" s="1057">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6"/>
      <c r="AD880" s="1056"/>
      <c r="AE880" s="1056"/>
      <c r="AF880" s="1056"/>
      <c r="AG880" s="105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7">
        <v>20</v>
      </c>
      <c r="B881" s="1057">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6"/>
      <c r="AD881" s="1056"/>
      <c r="AE881" s="1056"/>
      <c r="AF881" s="1056"/>
      <c r="AG881" s="105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7">
        <v>21</v>
      </c>
      <c r="B882" s="1057">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6"/>
      <c r="AD882" s="1056"/>
      <c r="AE882" s="1056"/>
      <c r="AF882" s="1056"/>
      <c r="AG882" s="105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7">
        <v>22</v>
      </c>
      <c r="B883" s="1057">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6"/>
      <c r="AD883" s="1056"/>
      <c r="AE883" s="1056"/>
      <c r="AF883" s="1056"/>
      <c r="AG883" s="105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7">
        <v>23</v>
      </c>
      <c r="B884" s="1057">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6"/>
      <c r="AD884" s="1056"/>
      <c r="AE884" s="1056"/>
      <c r="AF884" s="1056"/>
      <c r="AG884" s="105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7">
        <v>24</v>
      </c>
      <c r="B885" s="1057">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6"/>
      <c r="AD885" s="1056"/>
      <c r="AE885" s="1056"/>
      <c r="AF885" s="1056"/>
      <c r="AG885" s="105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7">
        <v>25</v>
      </c>
      <c r="B886" s="1057">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6"/>
      <c r="AD886" s="1056"/>
      <c r="AE886" s="1056"/>
      <c r="AF886" s="1056"/>
      <c r="AG886" s="105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7">
        <v>26</v>
      </c>
      <c r="B887" s="1057">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6"/>
      <c r="AD887" s="1056"/>
      <c r="AE887" s="1056"/>
      <c r="AF887" s="1056"/>
      <c r="AG887" s="105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7">
        <v>27</v>
      </c>
      <c r="B888" s="1057">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6"/>
      <c r="AD888" s="1056"/>
      <c r="AE888" s="1056"/>
      <c r="AF888" s="1056"/>
      <c r="AG888" s="105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7">
        <v>28</v>
      </c>
      <c r="B889" s="1057">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6"/>
      <c r="AD889" s="1056"/>
      <c r="AE889" s="1056"/>
      <c r="AF889" s="1056"/>
      <c r="AG889" s="105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7">
        <v>29</v>
      </c>
      <c r="B890" s="1057">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6"/>
      <c r="AD890" s="1056"/>
      <c r="AE890" s="1056"/>
      <c r="AF890" s="1056"/>
      <c r="AG890" s="105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7">
        <v>30</v>
      </c>
      <c r="B891" s="1057">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6"/>
      <c r="AD891" s="1056"/>
      <c r="AE891" s="1056"/>
      <c r="AF891" s="1056"/>
      <c r="AG891" s="105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7">
        <v>1</v>
      </c>
      <c r="B895" s="1057">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6"/>
      <c r="AD895" s="1056"/>
      <c r="AE895" s="1056"/>
      <c r="AF895" s="1056"/>
      <c r="AG895" s="1056"/>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7">
        <v>2</v>
      </c>
      <c r="B896" s="1057">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6"/>
      <c r="AD896" s="1056"/>
      <c r="AE896" s="1056"/>
      <c r="AF896" s="1056"/>
      <c r="AG896" s="105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7">
        <v>3</v>
      </c>
      <c r="B897" s="1057">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6"/>
      <c r="AD897" s="1056"/>
      <c r="AE897" s="1056"/>
      <c r="AF897" s="1056"/>
      <c r="AG897" s="105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7">
        <v>4</v>
      </c>
      <c r="B898" s="1057">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6"/>
      <c r="AD898" s="1056"/>
      <c r="AE898" s="1056"/>
      <c r="AF898" s="1056"/>
      <c r="AG898" s="105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7">
        <v>5</v>
      </c>
      <c r="B899" s="1057">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6"/>
      <c r="AD899" s="1056"/>
      <c r="AE899" s="1056"/>
      <c r="AF899" s="1056"/>
      <c r="AG899" s="105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7">
        <v>6</v>
      </c>
      <c r="B900" s="1057">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6"/>
      <c r="AD900" s="1056"/>
      <c r="AE900" s="1056"/>
      <c r="AF900" s="1056"/>
      <c r="AG900" s="105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7">
        <v>7</v>
      </c>
      <c r="B901" s="1057">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6"/>
      <c r="AD901" s="1056"/>
      <c r="AE901" s="1056"/>
      <c r="AF901" s="1056"/>
      <c r="AG901" s="105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7">
        <v>8</v>
      </c>
      <c r="B902" s="1057">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6"/>
      <c r="AD902" s="1056"/>
      <c r="AE902" s="1056"/>
      <c r="AF902" s="1056"/>
      <c r="AG902" s="105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7">
        <v>9</v>
      </c>
      <c r="B903" s="1057">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6"/>
      <c r="AD903" s="1056"/>
      <c r="AE903" s="1056"/>
      <c r="AF903" s="1056"/>
      <c r="AG903" s="105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7">
        <v>10</v>
      </c>
      <c r="B904" s="1057">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6"/>
      <c r="AD904" s="1056"/>
      <c r="AE904" s="1056"/>
      <c r="AF904" s="1056"/>
      <c r="AG904" s="105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7">
        <v>11</v>
      </c>
      <c r="B905" s="1057">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6"/>
      <c r="AD905" s="1056"/>
      <c r="AE905" s="1056"/>
      <c r="AF905" s="1056"/>
      <c r="AG905" s="105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7">
        <v>12</v>
      </c>
      <c r="B906" s="1057">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6"/>
      <c r="AD906" s="1056"/>
      <c r="AE906" s="1056"/>
      <c r="AF906" s="1056"/>
      <c r="AG906" s="105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7">
        <v>13</v>
      </c>
      <c r="B907" s="1057">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6"/>
      <c r="AD907" s="1056"/>
      <c r="AE907" s="1056"/>
      <c r="AF907" s="1056"/>
      <c r="AG907" s="105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7">
        <v>14</v>
      </c>
      <c r="B908" s="1057">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6"/>
      <c r="AD908" s="1056"/>
      <c r="AE908" s="1056"/>
      <c r="AF908" s="1056"/>
      <c r="AG908" s="1056"/>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7">
        <v>15</v>
      </c>
      <c r="B909" s="1057">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6"/>
      <c r="AD909" s="1056"/>
      <c r="AE909" s="1056"/>
      <c r="AF909" s="1056"/>
      <c r="AG909" s="1056"/>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7">
        <v>16</v>
      </c>
      <c r="B910" s="1057">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6"/>
      <c r="AD910" s="1056"/>
      <c r="AE910" s="1056"/>
      <c r="AF910" s="1056"/>
      <c r="AG910" s="1056"/>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7">
        <v>17</v>
      </c>
      <c r="B911" s="1057">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6"/>
      <c r="AD911" s="1056"/>
      <c r="AE911" s="1056"/>
      <c r="AF911" s="1056"/>
      <c r="AG911" s="1056"/>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7">
        <v>18</v>
      </c>
      <c r="B912" s="1057">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6"/>
      <c r="AD912" s="1056"/>
      <c r="AE912" s="1056"/>
      <c r="AF912" s="1056"/>
      <c r="AG912" s="1056"/>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7">
        <v>19</v>
      </c>
      <c r="B913" s="1057">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6"/>
      <c r="AD913" s="1056"/>
      <c r="AE913" s="1056"/>
      <c r="AF913" s="1056"/>
      <c r="AG913" s="105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7">
        <v>20</v>
      </c>
      <c r="B914" s="1057">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6"/>
      <c r="AD914" s="1056"/>
      <c r="AE914" s="1056"/>
      <c r="AF914" s="1056"/>
      <c r="AG914" s="105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7">
        <v>21</v>
      </c>
      <c r="B915" s="1057">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6"/>
      <c r="AD915" s="1056"/>
      <c r="AE915" s="1056"/>
      <c r="AF915" s="1056"/>
      <c r="AG915" s="105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7">
        <v>22</v>
      </c>
      <c r="B916" s="1057">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6"/>
      <c r="AD916" s="1056"/>
      <c r="AE916" s="1056"/>
      <c r="AF916" s="1056"/>
      <c r="AG916" s="105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7">
        <v>23</v>
      </c>
      <c r="B917" s="1057">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6"/>
      <c r="AD917" s="1056"/>
      <c r="AE917" s="1056"/>
      <c r="AF917" s="1056"/>
      <c r="AG917" s="105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7">
        <v>24</v>
      </c>
      <c r="B918" s="1057">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6"/>
      <c r="AD918" s="1056"/>
      <c r="AE918" s="1056"/>
      <c r="AF918" s="1056"/>
      <c r="AG918" s="105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7">
        <v>25</v>
      </c>
      <c r="B919" s="1057">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6"/>
      <c r="AD919" s="1056"/>
      <c r="AE919" s="1056"/>
      <c r="AF919" s="1056"/>
      <c r="AG919" s="105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7">
        <v>26</v>
      </c>
      <c r="B920" s="1057">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6"/>
      <c r="AD920" s="1056"/>
      <c r="AE920" s="1056"/>
      <c r="AF920" s="1056"/>
      <c r="AG920" s="105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7">
        <v>27</v>
      </c>
      <c r="B921" s="1057">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6"/>
      <c r="AD921" s="1056"/>
      <c r="AE921" s="1056"/>
      <c r="AF921" s="1056"/>
      <c r="AG921" s="105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7">
        <v>28</v>
      </c>
      <c r="B922" s="1057">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6"/>
      <c r="AD922" s="1056"/>
      <c r="AE922" s="1056"/>
      <c r="AF922" s="1056"/>
      <c r="AG922" s="105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7">
        <v>29</v>
      </c>
      <c r="B923" s="1057">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6"/>
      <c r="AD923" s="1056"/>
      <c r="AE923" s="1056"/>
      <c r="AF923" s="1056"/>
      <c r="AG923" s="105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7">
        <v>30</v>
      </c>
      <c r="B924" s="1057">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6"/>
      <c r="AD924" s="1056"/>
      <c r="AE924" s="1056"/>
      <c r="AF924" s="1056"/>
      <c r="AG924" s="105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7">
        <v>1</v>
      </c>
      <c r="B928" s="1057">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6"/>
      <c r="AD928" s="1056"/>
      <c r="AE928" s="1056"/>
      <c r="AF928" s="1056"/>
      <c r="AG928" s="1056"/>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7">
        <v>2</v>
      </c>
      <c r="B929" s="1057">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6"/>
      <c r="AD929" s="1056"/>
      <c r="AE929" s="1056"/>
      <c r="AF929" s="1056"/>
      <c r="AG929" s="105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7">
        <v>3</v>
      </c>
      <c r="B930" s="1057">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6"/>
      <c r="AD930" s="1056"/>
      <c r="AE930" s="1056"/>
      <c r="AF930" s="1056"/>
      <c r="AG930" s="105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7">
        <v>4</v>
      </c>
      <c r="B931" s="1057">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6"/>
      <c r="AD931" s="1056"/>
      <c r="AE931" s="1056"/>
      <c r="AF931" s="1056"/>
      <c r="AG931" s="105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7">
        <v>5</v>
      </c>
      <c r="B932" s="1057">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6"/>
      <c r="AD932" s="1056"/>
      <c r="AE932" s="1056"/>
      <c r="AF932" s="1056"/>
      <c r="AG932" s="105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7">
        <v>6</v>
      </c>
      <c r="B933" s="1057">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6"/>
      <c r="AD933" s="1056"/>
      <c r="AE933" s="1056"/>
      <c r="AF933" s="1056"/>
      <c r="AG933" s="105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7">
        <v>7</v>
      </c>
      <c r="B934" s="1057">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6"/>
      <c r="AD934" s="1056"/>
      <c r="AE934" s="1056"/>
      <c r="AF934" s="1056"/>
      <c r="AG934" s="105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7">
        <v>8</v>
      </c>
      <c r="B935" s="1057">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6"/>
      <c r="AD935" s="1056"/>
      <c r="AE935" s="1056"/>
      <c r="AF935" s="1056"/>
      <c r="AG935" s="105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7">
        <v>9</v>
      </c>
      <c r="B936" s="1057">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6"/>
      <c r="AD936" s="1056"/>
      <c r="AE936" s="1056"/>
      <c r="AF936" s="1056"/>
      <c r="AG936" s="105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7">
        <v>10</v>
      </c>
      <c r="B937" s="1057">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6"/>
      <c r="AD937" s="1056"/>
      <c r="AE937" s="1056"/>
      <c r="AF937" s="1056"/>
      <c r="AG937" s="105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7">
        <v>11</v>
      </c>
      <c r="B938" s="1057">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6"/>
      <c r="AD938" s="1056"/>
      <c r="AE938" s="1056"/>
      <c r="AF938" s="1056"/>
      <c r="AG938" s="105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7">
        <v>12</v>
      </c>
      <c r="B939" s="1057">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6"/>
      <c r="AD939" s="1056"/>
      <c r="AE939" s="1056"/>
      <c r="AF939" s="1056"/>
      <c r="AG939" s="105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7">
        <v>13</v>
      </c>
      <c r="B940" s="1057">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6"/>
      <c r="AD940" s="1056"/>
      <c r="AE940" s="1056"/>
      <c r="AF940" s="1056"/>
      <c r="AG940" s="105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7">
        <v>14</v>
      </c>
      <c r="B941" s="1057">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6"/>
      <c r="AD941" s="1056"/>
      <c r="AE941" s="1056"/>
      <c r="AF941" s="1056"/>
      <c r="AG941" s="1056"/>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7">
        <v>15</v>
      </c>
      <c r="B942" s="1057">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6"/>
      <c r="AD942" s="1056"/>
      <c r="AE942" s="1056"/>
      <c r="AF942" s="1056"/>
      <c r="AG942" s="1056"/>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7">
        <v>16</v>
      </c>
      <c r="B943" s="1057">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6"/>
      <c r="AD943" s="1056"/>
      <c r="AE943" s="1056"/>
      <c r="AF943" s="1056"/>
      <c r="AG943" s="1056"/>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7">
        <v>17</v>
      </c>
      <c r="B944" s="1057">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6"/>
      <c r="AD944" s="1056"/>
      <c r="AE944" s="1056"/>
      <c r="AF944" s="1056"/>
      <c r="AG944" s="1056"/>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7">
        <v>18</v>
      </c>
      <c r="B945" s="1057">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6"/>
      <c r="AD945" s="1056"/>
      <c r="AE945" s="1056"/>
      <c r="AF945" s="1056"/>
      <c r="AG945" s="1056"/>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7">
        <v>19</v>
      </c>
      <c r="B946" s="1057">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6"/>
      <c r="AD946" s="1056"/>
      <c r="AE946" s="1056"/>
      <c r="AF946" s="1056"/>
      <c r="AG946" s="105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7">
        <v>20</v>
      </c>
      <c r="B947" s="1057">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6"/>
      <c r="AD947" s="1056"/>
      <c r="AE947" s="1056"/>
      <c r="AF947" s="1056"/>
      <c r="AG947" s="105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7">
        <v>21</v>
      </c>
      <c r="B948" s="1057">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6"/>
      <c r="AD948" s="1056"/>
      <c r="AE948" s="1056"/>
      <c r="AF948" s="1056"/>
      <c r="AG948" s="105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7">
        <v>22</v>
      </c>
      <c r="B949" s="1057">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6"/>
      <c r="AD949" s="1056"/>
      <c r="AE949" s="1056"/>
      <c r="AF949" s="1056"/>
      <c r="AG949" s="105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7">
        <v>23</v>
      </c>
      <c r="B950" s="1057">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6"/>
      <c r="AD950" s="1056"/>
      <c r="AE950" s="1056"/>
      <c r="AF950" s="1056"/>
      <c r="AG950" s="105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7">
        <v>24</v>
      </c>
      <c r="B951" s="1057">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6"/>
      <c r="AD951" s="1056"/>
      <c r="AE951" s="1056"/>
      <c r="AF951" s="1056"/>
      <c r="AG951" s="105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7">
        <v>25</v>
      </c>
      <c r="B952" s="1057">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6"/>
      <c r="AD952" s="1056"/>
      <c r="AE952" s="1056"/>
      <c r="AF952" s="1056"/>
      <c r="AG952" s="105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7">
        <v>26</v>
      </c>
      <c r="B953" s="1057">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6"/>
      <c r="AD953" s="1056"/>
      <c r="AE953" s="1056"/>
      <c r="AF953" s="1056"/>
      <c r="AG953" s="105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7">
        <v>27</v>
      </c>
      <c r="B954" s="1057">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6"/>
      <c r="AD954" s="1056"/>
      <c r="AE954" s="1056"/>
      <c r="AF954" s="1056"/>
      <c r="AG954" s="105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7">
        <v>28</v>
      </c>
      <c r="B955" s="1057">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6"/>
      <c r="AD955" s="1056"/>
      <c r="AE955" s="1056"/>
      <c r="AF955" s="1056"/>
      <c r="AG955" s="105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7">
        <v>29</v>
      </c>
      <c r="B956" s="1057">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6"/>
      <c r="AD956" s="1056"/>
      <c r="AE956" s="1056"/>
      <c r="AF956" s="1056"/>
      <c r="AG956" s="105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7">
        <v>30</v>
      </c>
      <c r="B957" s="1057">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6"/>
      <c r="AD957" s="1056"/>
      <c r="AE957" s="1056"/>
      <c r="AF957" s="1056"/>
      <c r="AG957" s="105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7">
        <v>1</v>
      </c>
      <c r="B961" s="1057">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6"/>
      <c r="AD961" s="1056"/>
      <c r="AE961" s="1056"/>
      <c r="AF961" s="1056"/>
      <c r="AG961" s="1056"/>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7">
        <v>2</v>
      </c>
      <c r="B962" s="1057">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6"/>
      <c r="AD962" s="1056"/>
      <c r="AE962" s="1056"/>
      <c r="AF962" s="1056"/>
      <c r="AG962" s="105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7">
        <v>3</v>
      </c>
      <c r="B963" s="1057">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6"/>
      <c r="AD963" s="1056"/>
      <c r="AE963" s="1056"/>
      <c r="AF963" s="1056"/>
      <c r="AG963" s="105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7">
        <v>4</v>
      </c>
      <c r="B964" s="1057">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6"/>
      <c r="AD964" s="1056"/>
      <c r="AE964" s="1056"/>
      <c r="AF964" s="1056"/>
      <c r="AG964" s="105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7">
        <v>5</v>
      </c>
      <c r="B965" s="1057">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6"/>
      <c r="AD965" s="1056"/>
      <c r="AE965" s="1056"/>
      <c r="AF965" s="1056"/>
      <c r="AG965" s="105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7">
        <v>6</v>
      </c>
      <c r="B966" s="1057">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6"/>
      <c r="AD966" s="1056"/>
      <c r="AE966" s="1056"/>
      <c r="AF966" s="1056"/>
      <c r="AG966" s="105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7">
        <v>7</v>
      </c>
      <c r="B967" s="1057">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6"/>
      <c r="AD967" s="1056"/>
      <c r="AE967" s="1056"/>
      <c r="AF967" s="1056"/>
      <c r="AG967" s="105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7">
        <v>8</v>
      </c>
      <c r="B968" s="1057">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6"/>
      <c r="AD968" s="1056"/>
      <c r="AE968" s="1056"/>
      <c r="AF968" s="1056"/>
      <c r="AG968" s="105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7">
        <v>9</v>
      </c>
      <c r="B969" s="1057">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6"/>
      <c r="AD969" s="1056"/>
      <c r="AE969" s="1056"/>
      <c r="AF969" s="1056"/>
      <c r="AG969" s="105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7">
        <v>10</v>
      </c>
      <c r="B970" s="1057">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6"/>
      <c r="AD970" s="1056"/>
      <c r="AE970" s="1056"/>
      <c r="AF970" s="1056"/>
      <c r="AG970" s="105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7">
        <v>11</v>
      </c>
      <c r="B971" s="1057">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6"/>
      <c r="AD971" s="1056"/>
      <c r="AE971" s="1056"/>
      <c r="AF971" s="1056"/>
      <c r="AG971" s="105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7">
        <v>12</v>
      </c>
      <c r="B972" s="1057">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6"/>
      <c r="AD972" s="1056"/>
      <c r="AE972" s="1056"/>
      <c r="AF972" s="1056"/>
      <c r="AG972" s="105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7">
        <v>13</v>
      </c>
      <c r="B973" s="1057">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6"/>
      <c r="AD973" s="1056"/>
      <c r="AE973" s="1056"/>
      <c r="AF973" s="1056"/>
      <c r="AG973" s="105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7">
        <v>14</v>
      </c>
      <c r="B974" s="1057">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6"/>
      <c r="AD974" s="1056"/>
      <c r="AE974" s="1056"/>
      <c r="AF974" s="1056"/>
      <c r="AG974" s="1056"/>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7">
        <v>15</v>
      </c>
      <c r="B975" s="1057">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6"/>
      <c r="AD975" s="1056"/>
      <c r="AE975" s="1056"/>
      <c r="AF975" s="1056"/>
      <c r="AG975" s="1056"/>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7">
        <v>16</v>
      </c>
      <c r="B976" s="1057">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6"/>
      <c r="AD976" s="1056"/>
      <c r="AE976" s="1056"/>
      <c r="AF976" s="1056"/>
      <c r="AG976" s="1056"/>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7">
        <v>17</v>
      </c>
      <c r="B977" s="1057">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6"/>
      <c r="AD977" s="1056"/>
      <c r="AE977" s="1056"/>
      <c r="AF977" s="1056"/>
      <c r="AG977" s="1056"/>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7">
        <v>18</v>
      </c>
      <c r="B978" s="1057">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6"/>
      <c r="AD978" s="1056"/>
      <c r="AE978" s="1056"/>
      <c r="AF978" s="1056"/>
      <c r="AG978" s="1056"/>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7">
        <v>19</v>
      </c>
      <c r="B979" s="1057">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6"/>
      <c r="AD979" s="1056"/>
      <c r="AE979" s="1056"/>
      <c r="AF979" s="1056"/>
      <c r="AG979" s="105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7">
        <v>20</v>
      </c>
      <c r="B980" s="1057">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6"/>
      <c r="AD980" s="1056"/>
      <c r="AE980" s="1056"/>
      <c r="AF980" s="1056"/>
      <c r="AG980" s="105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7">
        <v>21</v>
      </c>
      <c r="B981" s="1057">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6"/>
      <c r="AD981" s="1056"/>
      <c r="AE981" s="1056"/>
      <c r="AF981" s="1056"/>
      <c r="AG981" s="105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7">
        <v>22</v>
      </c>
      <c r="B982" s="1057">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6"/>
      <c r="AD982" s="1056"/>
      <c r="AE982" s="1056"/>
      <c r="AF982" s="1056"/>
      <c r="AG982" s="105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7">
        <v>23</v>
      </c>
      <c r="B983" s="1057">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6"/>
      <c r="AD983" s="1056"/>
      <c r="AE983" s="1056"/>
      <c r="AF983" s="1056"/>
      <c r="AG983" s="105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7">
        <v>24</v>
      </c>
      <c r="B984" s="1057">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6"/>
      <c r="AD984" s="1056"/>
      <c r="AE984" s="1056"/>
      <c r="AF984" s="1056"/>
      <c r="AG984" s="105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7">
        <v>25</v>
      </c>
      <c r="B985" s="1057">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6"/>
      <c r="AD985" s="1056"/>
      <c r="AE985" s="1056"/>
      <c r="AF985" s="1056"/>
      <c r="AG985" s="105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7">
        <v>26</v>
      </c>
      <c r="B986" s="1057">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6"/>
      <c r="AD986" s="1056"/>
      <c r="AE986" s="1056"/>
      <c r="AF986" s="1056"/>
      <c r="AG986" s="105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7">
        <v>27</v>
      </c>
      <c r="B987" s="1057">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6"/>
      <c r="AD987" s="1056"/>
      <c r="AE987" s="1056"/>
      <c r="AF987" s="1056"/>
      <c r="AG987" s="105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7">
        <v>28</v>
      </c>
      <c r="B988" s="1057">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6"/>
      <c r="AD988" s="1056"/>
      <c r="AE988" s="1056"/>
      <c r="AF988" s="1056"/>
      <c r="AG988" s="105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7">
        <v>29</v>
      </c>
      <c r="B989" s="1057">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6"/>
      <c r="AD989" s="1056"/>
      <c r="AE989" s="1056"/>
      <c r="AF989" s="1056"/>
      <c r="AG989" s="105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7">
        <v>30</v>
      </c>
      <c r="B990" s="1057">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6"/>
      <c r="AD990" s="1056"/>
      <c r="AE990" s="1056"/>
      <c r="AF990" s="1056"/>
      <c r="AG990" s="105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7">
        <v>1</v>
      </c>
      <c r="B994" s="1057">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6"/>
      <c r="AD994" s="1056"/>
      <c r="AE994" s="1056"/>
      <c r="AF994" s="1056"/>
      <c r="AG994" s="1056"/>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7">
        <v>2</v>
      </c>
      <c r="B995" s="1057">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6"/>
      <c r="AD995" s="1056"/>
      <c r="AE995" s="1056"/>
      <c r="AF995" s="1056"/>
      <c r="AG995" s="105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7">
        <v>3</v>
      </c>
      <c r="B996" s="1057">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6"/>
      <c r="AD996" s="1056"/>
      <c r="AE996" s="1056"/>
      <c r="AF996" s="1056"/>
      <c r="AG996" s="105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7">
        <v>4</v>
      </c>
      <c r="B997" s="1057">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6"/>
      <c r="AD997" s="1056"/>
      <c r="AE997" s="1056"/>
      <c r="AF997" s="1056"/>
      <c r="AG997" s="105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7">
        <v>5</v>
      </c>
      <c r="B998" s="1057">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6"/>
      <c r="AD998" s="1056"/>
      <c r="AE998" s="1056"/>
      <c r="AF998" s="1056"/>
      <c r="AG998" s="105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7">
        <v>6</v>
      </c>
      <c r="B999" s="1057">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6"/>
      <c r="AD999" s="1056"/>
      <c r="AE999" s="1056"/>
      <c r="AF999" s="1056"/>
      <c r="AG999" s="105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7">
        <v>7</v>
      </c>
      <c r="B1000" s="1057">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6"/>
      <c r="AD1000" s="1056"/>
      <c r="AE1000" s="1056"/>
      <c r="AF1000" s="1056"/>
      <c r="AG1000" s="105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7">
        <v>8</v>
      </c>
      <c r="B1001" s="1057">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6"/>
      <c r="AD1001" s="1056"/>
      <c r="AE1001" s="1056"/>
      <c r="AF1001" s="1056"/>
      <c r="AG1001" s="105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7">
        <v>9</v>
      </c>
      <c r="B1002" s="1057">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6"/>
      <c r="AD1002" s="1056"/>
      <c r="AE1002" s="1056"/>
      <c r="AF1002" s="1056"/>
      <c r="AG1002" s="105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7">
        <v>10</v>
      </c>
      <c r="B1003" s="1057">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6"/>
      <c r="AD1003" s="1056"/>
      <c r="AE1003" s="1056"/>
      <c r="AF1003" s="1056"/>
      <c r="AG1003" s="105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7">
        <v>11</v>
      </c>
      <c r="B1004" s="1057">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6"/>
      <c r="AD1004" s="1056"/>
      <c r="AE1004" s="1056"/>
      <c r="AF1004" s="1056"/>
      <c r="AG1004" s="105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7">
        <v>12</v>
      </c>
      <c r="B1005" s="1057">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6"/>
      <c r="AD1005" s="1056"/>
      <c r="AE1005" s="1056"/>
      <c r="AF1005" s="1056"/>
      <c r="AG1005" s="105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7">
        <v>13</v>
      </c>
      <c r="B1006" s="1057">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6"/>
      <c r="AD1006" s="1056"/>
      <c r="AE1006" s="1056"/>
      <c r="AF1006" s="1056"/>
      <c r="AG1006" s="105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7">
        <v>14</v>
      </c>
      <c r="B1007" s="1057">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6"/>
      <c r="AD1007" s="1056"/>
      <c r="AE1007" s="1056"/>
      <c r="AF1007" s="1056"/>
      <c r="AG1007" s="1056"/>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7">
        <v>15</v>
      </c>
      <c r="B1008" s="1057">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6"/>
      <c r="AD1008" s="1056"/>
      <c r="AE1008" s="1056"/>
      <c r="AF1008" s="1056"/>
      <c r="AG1008" s="1056"/>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7">
        <v>16</v>
      </c>
      <c r="B1009" s="1057">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6"/>
      <c r="AD1009" s="1056"/>
      <c r="AE1009" s="1056"/>
      <c r="AF1009" s="1056"/>
      <c r="AG1009" s="1056"/>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7">
        <v>17</v>
      </c>
      <c r="B1010" s="1057">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6"/>
      <c r="AD1010" s="1056"/>
      <c r="AE1010" s="1056"/>
      <c r="AF1010" s="1056"/>
      <c r="AG1010" s="1056"/>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7">
        <v>18</v>
      </c>
      <c r="B1011" s="1057">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6"/>
      <c r="AD1011" s="1056"/>
      <c r="AE1011" s="1056"/>
      <c r="AF1011" s="1056"/>
      <c r="AG1011" s="1056"/>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7">
        <v>19</v>
      </c>
      <c r="B1012" s="1057">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6"/>
      <c r="AD1012" s="1056"/>
      <c r="AE1012" s="1056"/>
      <c r="AF1012" s="1056"/>
      <c r="AG1012" s="105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7">
        <v>20</v>
      </c>
      <c r="B1013" s="1057">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6"/>
      <c r="AD1013" s="1056"/>
      <c r="AE1013" s="1056"/>
      <c r="AF1013" s="1056"/>
      <c r="AG1013" s="105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7">
        <v>21</v>
      </c>
      <c r="B1014" s="1057">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6"/>
      <c r="AD1014" s="1056"/>
      <c r="AE1014" s="1056"/>
      <c r="AF1014" s="1056"/>
      <c r="AG1014" s="105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7">
        <v>22</v>
      </c>
      <c r="B1015" s="1057">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6"/>
      <c r="AD1015" s="1056"/>
      <c r="AE1015" s="1056"/>
      <c r="AF1015" s="1056"/>
      <c r="AG1015" s="105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7">
        <v>23</v>
      </c>
      <c r="B1016" s="1057">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6"/>
      <c r="AD1016" s="1056"/>
      <c r="AE1016" s="1056"/>
      <c r="AF1016" s="1056"/>
      <c r="AG1016" s="105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7">
        <v>24</v>
      </c>
      <c r="B1017" s="1057">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6"/>
      <c r="AD1017" s="1056"/>
      <c r="AE1017" s="1056"/>
      <c r="AF1017" s="1056"/>
      <c r="AG1017" s="105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7">
        <v>25</v>
      </c>
      <c r="B1018" s="1057">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6"/>
      <c r="AD1018" s="1056"/>
      <c r="AE1018" s="1056"/>
      <c r="AF1018" s="1056"/>
      <c r="AG1018" s="105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7">
        <v>26</v>
      </c>
      <c r="B1019" s="1057">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6"/>
      <c r="AD1019" s="1056"/>
      <c r="AE1019" s="1056"/>
      <c r="AF1019" s="1056"/>
      <c r="AG1019" s="105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7">
        <v>27</v>
      </c>
      <c r="B1020" s="1057">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6"/>
      <c r="AD1020" s="1056"/>
      <c r="AE1020" s="1056"/>
      <c r="AF1020" s="1056"/>
      <c r="AG1020" s="105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7">
        <v>28</v>
      </c>
      <c r="B1021" s="1057">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6"/>
      <c r="AD1021" s="1056"/>
      <c r="AE1021" s="1056"/>
      <c r="AF1021" s="1056"/>
      <c r="AG1021" s="105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7">
        <v>29</v>
      </c>
      <c r="B1022" s="1057">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6"/>
      <c r="AD1022" s="1056"/>
      <c r="AE1022" s="1056"/>
      <c r="AF1022" s="1056"/>
      <c r="AG1022" s="105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7">
        <v>30</v>
      </c>
      <c r="B1023" s="1057">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6"/>
      <c r="AD1023" s="1056"/>
      <c r="AE1023" s="1056"/>
      <c r="AF1023" s="1056"/>
      <c r="AG1023" s="105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7">
        <v>1</v>
      </c>
      <c r="B1027" s="1057">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6"/>
      <c r="AD1027" s="1056"/>
      <c r="AE1027" s="1056"/>
      <c r="AF1027" s="1056"/>
      <c r="AG1027" s="1056"/>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7">
        <v>2</v>
      </c>
      <c r="B1028" s="1057">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6"/>
      <c r="AD1028" s="1056"/>
      <c r="AE1028" s="1056"/>
      <c r="AF1028" s="1056"/>
      <c r="AG1028" s="105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7">
        <v>3</v>
      </c>
      <c r="B1029" s="1057">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6"/>
      <c r="AD1029" s="1056"/>
      <c r="AE1029" s="1056"/>
      <c r="AF1029" s="1056"/>
      <c r="AG1029" s="105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7">
        <v>4</v>
      </c>
      <c r="B1030" s="1057">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6"/>
      <c r="AD1030" s="1056"/>
      <c r="AE1030" s="1056"/>
      <c r="AF1030" s="1056"/>
      <c r="AG1030" s="105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7">
        <v>5</v>
      </c>
      <c r="B1031" s="1057">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6"/>
      <c r="AD1031" s="1056"/>
      <c r="AE1031" s="1056"/>
      <c r="AF1031" s="1056"/>
      <c r="AG1031" s="105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7">
        <v>6</v>
      </c>
      <c r="B1032" s="1057">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6"/>
      <c r="AD1032" s="1056"/>
      <c r="AE1032" s="1056"/>
      <c r="AF1032" s="1056"/>
      <c r="AG1032" s="105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7">
        <v>7</v>
      </c>
      <c r="B1033" s="1057">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6"/>
      <c r="AD1033" s="1056"/>
      <c r="AE1033" s="1056"/>
      <c r="AF1033" s="1056"/>
      <c r="AG1033" s="105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7">
        <v>8</v>
      </c>
      <c r="B1034" s="1057">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6"/>
      <c r="AD1034" s="1056"/>
      <c r="AE1034" s="1056"/>
      <c r="AF1034" s="1056"/>
      <c r="AG1034" s="105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7">
        <v>9</v>
      </c>
      <c r="B1035" s="1057">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6"/>
      <c r="AD1035" s="1056"/>
      <c r="AE1035" s="1056"/>
      <c r="AF1035" s="1056"/>
      <c r="AG1035" s="105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7">
        <v>10</v>
      </c>
      <c r="B1036" s="1057">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6"/>
      <c r="AD1036" s="1056"/>
      <c r="AE1036" s="1056"/>
      <c r="AF1036" s="1056"/>
      <c r="AG1036" s="105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7">
        <v>11</v>
      </c>
      <c r="B1037" s="1057">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6"/>
      <c r="AD1037" s="1056"/>
      <c r="AE1037" s="1056"/>
      <c r="AF1037" s="1056"/>
      <c r="AG1037" s="105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7">
        <v>12</v>
      </c>
      <c r="B1038" s="1057">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6"/>
      <c r="AD1038" s="1056"/>
      <c r="AE1038" s="1056"/>
      <c r="AF1038" s="1056"/>
      <c r="AG1038" s="105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7">
        <v>13</v>
      </c>
      <c r="B1039" s="1057">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6"/>
      <c r="AD1039" s="1056"/>
      <c r="AE1039" s="1056"/>
      <c r="AF1039" s="1056"/>
      <c r="AG1039" s="105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7">
        <v>14</v>
      </c>
      <c r="B1040" s="1057">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6"/>
      <c r="AD1040" s="1056"/>
      <c r="AE1040" s="1056"/>
      <c r="AF1040" s="1056"/>
      <c r="AG1040" s="1056"/>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7">
        <v>15</v>
      </c>
      <c r="B1041" s="1057">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6"/>
      <c r="AD1041" s="1056"/>
      <c r="AE1041" s="1056"/>
      <c r="AF1041" s="1056"/>
      <c r="AG1041" s="1056"/>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7">
        <v>16</v>
      </c>
      <c r="B1042" s="1057">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6"/>
      <c r="AD1042" s="1056"/>
      <c r="AE1042" s="1056"/>
      <c r="AF1042" s="1056"/>
      <c r="AG1042" s="1056"/>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7">
        <v>17</v>
      </c>
      <c r="B1043" s="1057">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6"/>
      <c r="AD1043" s="1056"/>
      <c r="AE1043" s="1056"/>
      <c r="AF1043" s="1056"/>
      <c r="AG1043" s="1056"/>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7">
        <v>18</v>
      </c>
      <c r="B1044" s="1057">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6"/>
      <c r="AD1044" s="1056"/>
      <c r="AE1044" s="1056"/>
      <c r="AF1044" s="1056"/>
      <c r="AG1044" s="1056"/>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7">
        <v>19</v>
      </c>
      <c r="B1045" s="1057">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6"/>
      <c r="AD1045" s="1056"/>
      <c r="AE1045" s="1056"/>
      <c r="AF1045" s="1056"/>
      <c r="AG1045" s="105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7">
        <v>20</v>
      </c>
      <c r="B1046" s="1057">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6"/>
      <c r="AD1046" s="1056"/>
      <c r="AE1046" s="1056"/>
      <c r="AF1046" s="1056"/>
      <c r="AG1046" s="105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7">
        <v>21</v>
      </c>
      <c r="B1047" s="1057">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6"/>
      <c r="AD1047" s="1056"/>
      <c r="AE1047" s="1056"/>
      <c r="AF1047" s="1056"/>
      <c r="AG1047" s="105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7">
        <v>22</v>
      </c>
      <c r="B1048" s="1057">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6"/>
      <c r="AD1048" s="1056"/>
      <c r="AE1048" s="1056"/>
      <c r="AF1048" s="1056"/>
      <c r="AG1048" s="105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7">
        <v>23</v>
      </c>
      <c r="B1049" s="1057">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6"/>
      <c r="AD1049" s="1056"/>
      <c r="AE1049" s="1056"/>
      <c r="AF1049" s="1056"/>
      <c r="AG1049" s="105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7">
        <v>24</v>
      </c>
      <c r="B1050" s="1057">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6"/>
      <c r="AD1050" s="1056"/>
      <c r="AE1050" s="1056"/>
      <c r="AF1050" s="1056"/>
      <c r="AG1050" s="105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7">
        <v>25</v>
      </c>
      <c r="B1051" s="1057">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6"/>
      <c r="AD1051" s="1056"/>
      <c r="AE1051" s="1056"/>
      <c r="AF1051" s="1056"/>
      <c r="AG1051" s="105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7">
        <v>26</v>
      </c>
      <c r="B1052" s="1057">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6"/>
      <c r="AD1052" s="1056"/>
      <c r="AE1052" s="1056"/>
      <c r="AF1052" s="1056"/>
      <c r="AG1052" s="105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7">
        <v>27</v>
      </c>
      <c r="B1053" s="1057">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6"/>
      <c r="AD1053" s="1056"/>
      <c r="AE1053" s="1056"/>
      <c r="AF1053" s="1056"/>
      <c r="AG1053" s="105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7">
        <v>28</v>
      </c>
      <c r="B1054" s="1057">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6"/>
      <c r="AD1054" s="1056"/>
      <c r="AE1054" s="1056"/>
      <c r="AF1054" s="1056"/>
      <c r="AG1054" s="105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7">
        <v>29</v>
      </c>
      <c r="B1055" s="1057">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6"/>
      <c r="AD1055" s="1056"/>
      <c r="AE1055" s="1056"/>
      <c r="AF1055" s="1056"/>
      <c r="AG1055" s="105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7">
        <v>30</v>
      </c>
      <c r="B1056" s="1057">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6"/>
      <c r="AD1056" s="1056"/>
      <c r="AE1056" s="1056"/>
      <c r="AF1056" s="1056"/>
      <c r="AG1056" s="105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7">
        <v>1</v>
      </c>
      <c r="B1060" s="1057">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6"/>
      <c r="AD1060" s="1056"/>
      <c r="AE1060" s="1056"/>
      <c r="AF1060" s="1056"/>
      <c r="AG1060" s="1056"/>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7">
        <v>2</v>
      </c>
      <c r="B1061" s="1057">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6"/>
      <c r="AD1061" s="1056"/>
      <c r="AE1061" s="1056"/>
      <c r="AF1061" s="1056"/>
      <c r="AG1061" s="105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7">
        <v>3</v>
      </c>
      <c r="B1062" s="1057">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6"/>
      <c r="AD1062" s="1056"/>
      <c r="AE1062" s="1056"/>
      <c r="AF1062" s="1056"/>
      <c r="AG1062" s="105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7">
        <v>4</v>
      </c>
      <c r="B1063" s="1057">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6"/>
      <c r="AD1063" s="1056"/>
      <c r="AE1063" s="1056"/>
      <c r="AF1063" s="1056"/>
      <c r="AG1063" s="105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7">
        <v>5</v>
      </c>
      <c r="B1064" s="1057">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6"/>
      <c r="AD1064" s="1056"/>
      <c r="AE1064" s="1056"/>
      <c r="AF1064" s="1056"/>
      <c r="AG1064" s="105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7">
        <v>6</v>
      </c>
      <c r="B1065" s="1057">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6"/>
      <c r="AD1065" s="1056"/>
      <c r="AE1065" s="1056"/>
      <c r="AF1065" s="1056"/>
      <c r="AG1065" s="105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7">
        <v>7</v>
      </c>
      <c r="B1066" s="1057">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6"/>
      <c r="AD1066" s="1056"/>
      <c r="AE1066" s="1056"/>
      <c r="AF1066" s="1056"/>
      <c r="AG1066" s="105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7">
        <v>8</v>
      </c>
      <c r="B1067" s="1057">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6"/>
      <c r="AD1067" s="1056"/>
      <c r="AE1067" s="1056"/>
      <c r="AF1067" s="1056"/>
      <c r="AG1067" s="105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7">
        <v>9</v>
      </c>
      <c r="B1068" s="1057">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6"/>
      <c r="AD1068" s="1056"/>
      <c r="AE1068" s="1056"/>
      <c r="AF1068" s="1056"/>
      <c r="AG1068" s="105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7">
        <v>10</v>
      </c>
      <c r="B1069" s="1057">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6"/>
      <c r="AD1069" s="1056"/>
      <c r="AE1069" s="1056"/>
      <c r="AF1069" s="1056"/>
      <c r="AG1069" s="105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7">
        <v>11</v>
      </c>
      <c r="B1070" s="1057">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6"/>
      <c r="AD1070" s="1056"/>
      <c r="AE1070" s="1056"/>
      <c r="AF1070" s="1056"/>
      <c r="AG1070" s="105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7">
        <v>12</v>
      </c>
      <c r="B1071" s="1057">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6"/>
      <c r="AD1071" s="1056"/>
      <c r="AE1071" s="1056"/>
      <c r="AF1071" s="1056"/>
      <c r="AG1071" s="105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7">
        <v>13</v>
      </c>
      <c r="B1072" s="1057">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6"/>
      <c r="AD1072" s="1056"/>
      <c r="AE1072" s="1056"/>
      <c r="AF1072" s="1056"/>
      <c r="AG1072" s="105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7">
        <v>14</v>
      </c>
      <c r="B1073" s="1057">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6"/>
      <c r="AD1073" s="1056"/>
      <c r="AE1073" s="1056"/>
      <c r="AF1073" s="1056"/>
      <c r="AG1073" s="1056"/>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7">
        <v>15</v>
      </c>
      <c r="B1074" s="1057">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6"/>
      <c r="AD1074" s="1056"/>
      <c r="AE1074" s="1056"/>
      <c r="AF1074" s="1056"/>
      <c r="AG1074" s="1056"/>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7">
        <v>16</v>
      </c>
      <c r="B1075" s="1057">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6"/>
      <c r="AD1075" s="1056"/>
      <c r="AE1075" s="1056"/>
      <c r="AF1075" s="1056"/>
      <c r="AG1075" s="1056"/>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7">
        <v>17</v>
      </c>
      <c r="B1076" s="1057">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6"/>
      <c r="AD1076" s="1056"/>
      <c r="AE1076" s="1056"/>
      <c r="AF1076" s="1056"/>
      <c r="AG1076" s="1056"/>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7">
        <v>18</v>
      </c>
      <c r="B1077" s="1057">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6"/>
      <c r="AD1077" s="1056"/>
      <c r="AE1077" s="1056"/>
      <c r="AF1077" s="1056"/>
      <c r="AG1077" s="1056"/>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7">
        <v>19</v>
      </c>
      <c r="B1078" s="1057">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6"/>
      <c r="AD1078" s="1056"/>
      <c r="AE1078" s="1056"/>
      <c r="AF1078" s="1056"/>
      <c r="AG1078" s="105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7">
        <v>20</v>
      </c>
      <c r="B1079" s="1057">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6"/>
      <c r="AD1079" s="1056"/>
      <c r="AE1079" s="1056"/>
      <c r="AF1079" s="1056"/>
      <c r="AG1079" s="105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7">
        <v>21</v>
      </c>
      <c r="B1080" s="1057">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6"/>
      <c r="AD1080" s="1056"/>
      <c r="AE1080" s="1056"/>
      <c r="AF1080" s="1056"/>
      <c r="AG1080" s="105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7">
        <v>22</v>
      </c>
      <c r="B1081" s="1057">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6"/>
      <c r="AD1081" s="1056"/>
      <c r="AE1081" s="1056"/>
      <c r="AF1081" s="1056"/>
      <c r="AG1081" s="105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7">
        <v>23</v>
      </c>
      <c r="B1082" s="1057">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6"/>
      <c r="AD1082" s="1056"/>
      <c r="AE1082" s="1056"/>
      <c r="AF1082" s="1056"/>
      <c r="AG1082" s="105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7">
        <v>24</v>
      </c>
      <c r="B1083" s="1057">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6"/>
      <c r="AD1083" s="1056"/>
      <c r="AE1083" s="1056"/>
      <c r="AF1083" s="1056"/>
      <c r="AG1083" s="105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7">
        <v>25</v>
      </c>
      <c r="B1084" s="1057">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6"/>
      <c r="AD1084" s="1056"/>
      <c r="AE1084" s="1056"/>
      <c r="AF1084" s="1056"/>
      <c r="AG1084" s="105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7">
        <v>26</v>
      </c>
      <c r="B1085" s="1057">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6"/>
      <c r="AD1085" s="1056"/>
      <c r="AE1085" s="1056"/>
      <c r="AF1085" s="1056"/>
      <c r="AG1085" s="105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7">
        <v>27</v>
      </c>
      <c r="B1086" s="1057">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6"/>
      <c r="AD1086" s="1056"/>
      <c r="AE1086" s="1056"/>
      <c r="AF1086" s="1056"/>
      <c r="AG1086" s="105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7">
        <v>28</v>
      </c>
      <c r="B1087" s="1057">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6"/>
      <c r="AD1087" s="1056"/>
      <c r="AE1087" s="1056"/>
      <c r="AF1087" s="1056"/>
      <c r="AG1087" s="105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7">
        <v>29</v>
      </c>
      <c r="B1088" s="1057">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6"/>
      <c r="AD1088" s="1056"/>
      <c r="AE1088" s="1056"/>
      <c r="AF1088" s="1056"/>
      <c r="AG1088" s="105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7">
        <v>30</v>
      </c>
      <c r="B1089" s="1057">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6"/>
      <c r="AD1089" s="1056"/>
      <c r="AE1089" s="1056"/>
      <c r="AF1089" s="1056"/>
      <c r="AG1089" s="105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7">
        <v>1</v>
      </c>
      <c r="B1093" s="1057">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6"/>
      <c r="AD1093" s="1056"/>
      <c r="AE1093" s="1056"/>
      <c r="AF1093" s="1056"/>
      <c r="AG1093" s="1056"/>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7">
        <v>2</v>
      </c>
      <c r="B1094" s="1057">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6"/>
      <c r="AD1094" s="1056"/>
      <c r="AE1094" s="1056"/>
      <c r="AF1094" s="1056"/>
      <c r="AG1094" s="105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7">
        <v>3</v>
      </c>
      <c r="B1095" s="1057">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6"/>
      <c r="AD1095" s="1056"/>
      <c r="AE1095" s="1056"/>
      <c r="AF1095" s="1056"/>
      <c r="AG1095" s="105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7">
        <v>4</v>
      </c>
      <c r="B1096" s="1057">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6"/>
      <c r="AD1096" s="1056"/>
      <c r="AE1096" s="1056"/>
      <c r="AF1096" s="1056"/>
      <c r="AG1096" s="105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7">
        <v>5</v>
      </c>
      <c r="B1097" s="1057">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6"/>
      <c r="AD1097" s="1056"/>
      <c r="AE1097" s="1056"/>
      <c r="AF1097" s="1056"/>
      <c r="AG1097" s="105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7">
        <v>6</v>
      </c>
      <c r="B1098" s="1057">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6"/>
      <c r="AD1098" s="1056"/>
      <c r="AE1098" s="1056"/>
      <c r="AF1098" s="1056"/>
      <c r="AG1098" s="105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7">
        <v>7</v>
      </c>
      <c r="B1099" s="1057">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6"/>
      <c r="AD1099" s="1056"/>
      <c r="AE1099" s="1056"/>
      <c r="AF1099" s="1056"/>
      <c r="AG1099" s="105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7">
        <v>8</v>
      </c>
      <c r="B1100" s="1057">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6"/>
      <c r="AD1100" s="1056"/>
      <c r="AE1100" s="1056"/>
      <c r="AF1100" s="1056"/>
      <c r="AG1100" s="105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7">
        <v>9</v>
      </c>
      <c r="B1101" s="1057">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6"/>
      <c r="AD1101" s="1056"/>
      <c r="AE1101" s="1056"/>
      <c r="AF1101" s="1056"/>
      <c r="AG1101" s="105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7">
        <v>10</v>
      </c>
      <c r="B1102" s="1057">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6"/>
      <c r="AD1102" s="1056"/>
      <c r="AE1102" s="1056"/>
      <c r="AF1102" s="1056"/>
      <c r="AG1102" s="105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7">
        <v>11</v>
      </c>
      <c r="B1103" s="1057">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6"/>
      <c r="AD1103" s="1056"/>
      <c r="AE1103" s="1056"/>
      <c r="AF1103" s="1056"/>
      <c r="AG1103" s="105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7">
        <v>12</v>
      </c>
      <c r="B1104" s="1057">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6"/>
      <c r="AD1104" s="1056"/>
      <c r="AE1104" s="1056"/>
      <c r="AF1104" s="1056"/>
      <c r="AG1104" s="105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7">
        <v>13</v>
      </c>
      <c r="B1105" s="1057">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6"/>
      <c r="AD1105" s="1056"/>
      <c r="AE1105" s="1056"/>
      <c r="AF1105" s="1056"/>
      <c r="AG1105" s="105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7">
        <v>14</v>
      </c>
      <c r="B1106" s="1057">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6"/>
      <c r="AD1106" s="1056"/>
      <c r="AE1106" s="1056"/>
      <c r="AF1106" s="1056"/>
      <c r="AG1106" s="1056"/>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7">
        <v>15</v>
      </c>
      <c r="B1107" s="1057">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6"/>
      <c r="AD1107" s="1056"/>
      <c r="AE1107" s="1056"/>
      <c r="AF1107" s="1056"/>
      <c r="AG1107" s="1056"/>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7">
        <v>16</v>
      </c>
      <c r="B1108" s="1057">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6"/>
      <c r="AD1108" s="1056"/>
      <c r="AE1108" s="1056"/>
      <c r="AF1108" s="1056"/>
      <c r="AG1108" s="1056"/>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7">
        <v>17</v>
      </c>
      <c r="B1109" s="1057">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6"/>
      <c r="AD1109" s="1056"/>
      <c r="AE1109" s="1056"/>
      <c r="AF1109" s="1056"/>
      <c r="AG1109" s="1056"/>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7">
        <v>18</v>
      </c>
      <c r="B1110" s="1057">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6"/>
      <c r="AD1110" s="1056"/>
      <c r="AE1110" s="1056"/>
      <c r="AF1110" s="1056"/>
      <c r="AG1110" s="1056"/>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7">
        <v>19</v>
      </c>
      <c r="B1111" s="1057">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6"/>
      <c r="AD1111" s="1056"/>
      <c r="AE1111" s="1056"/>
      <c r="AF1111" s="1056"/>
      <c r="AG1111" s="1056"/>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7">
        <v>20</v>
      </c>
      <c r="B1112" s="1057">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6"/>
      <c r="AD1112" s="1056"/>
      <c r="AE1112" s="1056"/>
      <c r="AF1112" s="1056"/>
      <c r="AG1112" s="1056"/>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7">
        <v>21</v>
      </c>
      <c r="B1113" s="1057">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6"/>
      <c r="AD1113" s="1056"/>
      <c r="AE1113" s="1056"/>
      <c r="AF1113" s="1056"/>
      <c r="AG1113" s="1056"/>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7">
        <v>22</v>
      </c>
      <c r="B1114" s="1057">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6"/>
      <c r="AD1114" s="1056"/>
      <c r="AE1114" s="1056"/>
      <c r="AF1114" s="1056"/>
      <c r="AG1114" s="1056"/>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7">
        <v>23</v>
      </c>
      <c r="B1115" s="1057">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6"/>
      <c r="AD1115" s="1056"/>
      <c r="AE1115" s="1056"/>
      <c r="AF1115" s="1056"/>
      <c r="AG1115" s="1056"/>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7">
        <v>24</v>
      </c>
      <c r="B1116" s="1057">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6"/>
      <c r="AD1116" s="1056"/>
      <c r="AE1116" s="1056"/>
      <c r="AF1116" s="1056"/>
      <c r="AG1116" s="1056"/>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7">
        <v>25</v>
      </c>
      <c r="B1117" s="1057">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6"/>
      <c r="AD1117" s="1056"/>
      <c r="AE1117" s="1056"/>
      <c r="AF1117" s="1056"/>
      <c r="AG1117" s="1056"/>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7">
        <v>26</v>
      </c>
      <c r="B1118" s="1057">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6"/>
      <c r="AD1118" s="1056"/>
      <c r="AE1118" s="1056"/>
      <c r="AF1118" s="1056"/>
      <c r="AG1118" s="1056"/>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7">
        <v>27</v>
      </c>
      <c r="B1119" s="1057">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6"/>
      <c r="AD1119" s="1056"/>
      <c r="AE1119" s="1056"/>
      <c r="AF1119" s="1056"/>
      <c r="AG1119" s="1056"/>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7">
        <v>28</v>
      </c>
      <c r="B1120" s="1057">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6"/>
      <c r="AD1120" s="1056"/>
      <c r="AE1120" s="1056"/>
      <c r="AF1120" s="1056"/>
      <c r="AG1120" s="1056"/>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7">
        <v>29</v>
      </c>
      <c r="B1121" s="1057">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6"/>
      <c r="AD1121" s="1056"/>
      <c r="AE1121" s="1056"/>
      <c r="AF1121" s="1056"/>
      <c r="AG1121" s="1056"/>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7">
        <v>30</v>
      </c>
      <c r="B1122" s="1057">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6"/>
      <c r="AD1122" s="1056"/>
      <c r="AE1122" s="1056"/>
      <c r="AF1122" s="1056"/>
      <c r="AG1122" s="1056"/>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7">
        <v>1</v>
      </c>
      <c r="B1126" s="1057">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6"/>
      <c r="AD1126" s="1056"/>
      <c r="AE1126" s="1056"/>
      <c r="AF1126" s="1056"/>
      <c r="AG1126" s="1056"/>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7">
        <v>2</v>
      </c>
      <c r="B1127" s="1057">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6"/>
      <c r="AD1127" s="1056"/>
      <c r="AE1127" s="1056"/>
      <c r="AF1127" s="1056"/>
      <c r="AG1127" s="1056"/>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7">
        <v>3</v>
      </c>
      <c r="B1128" s="1057">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6"/>
      <c r="AD1128" s="1056"/>
      <c r="AE1128" s="1056"/>
      <c r="AF1128" s="1056"/>
      <c r="AG1128" s="1056"/>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7">
        <v>4</v>
      </c>
      <c r="B1129" s="1057">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6"/>
      <c r="AD1129" s="1056"/>
      <c r="AE1129" s="1056"/>
      <c r="AF1129" s="1056"/>
      <c r="AG1129" s="1056"/>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7">
        <v>5</v>
      </c>
      <c r="B1130" s="1057">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6"/>
      <c r="AD1130" s="1056"/>
      <c r="AE1130" s="1056"/>
      <c r="AF1130" s="1056"/>
      <c r="AG1130" s="1056"/>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7">
        <v>6</v>
      </c>
      <c r="B1131" s="1057">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6"/>
      <c r="AD1131" s="1056"/>
      <c r="AE1131" s="1056"/>
      <c r="AF1131" s="1056"/>
      <c r="AG1131" s="1056"/>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7">
        <v>7</v>
      </c>
      <c r="B1132" s="1057">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6"/>
      <c r="AD1132" s="1056"/>
      <c r="AE1132" s="1056"/>
      <c r="AF1132" s="1056"/>
      <c r="AG1132" s="1056"/>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7">
        <v>8</v>
      </c>
      <c r="B1133" s="1057">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6"/>
      <c r="AD1133" s="1056"/>
      <c r="AE1133" s="1056"/>
      <c r="AF1133" s="1056"/>
      <c r="AG1133" s="1056"/>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7">
        <v>9</v>
      </c>
      <c r="B1134" s="1057">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6"/>
      <c r="AD1134" s="1056"/>
      <c r="AE1134" s="1056"/>
      <c r="AF1134" s="1056"/>
      <c r="AG1134" s="1056"/>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7">
        <v>10</v>
      </c>
      <c r="B1135" s="1057">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6"/>
      <c r="AD1135" s="1056"/>
      <c r="AE1135" s="1056"/>
      <c r="AF1135" s="1056"/>
      <c r="AG1135" s="1056"/>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7">
        <v>11</v>
      </c>
      <c r="B1136" s="1057">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6"/>
      <c r="AD1136" s="1056"/>
      <c r="AE1136" s="1056"/>
      <c r="AF1136" s="1056"/>
      <c r="AG1136" s="1056"/>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7">
        <v>12</v>
      </c>
      <c r="B1137" s="1057">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6"/>
      <c r="AD1137" s="1056"/>
      <c r="AE1137" s="1056"/>
      <c r="AF1137" s="1056"/>
      <c r="AG1137" s="1056"/>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7">
        <v>13</v>
      </c>
      <c r="B1138" s="1057">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6"/>
      <c r="AD1138" s="1056"/>
      <c r="AE1138" s="1056"/>
      <c r="AF1138" s="1056"/>
      <c r="AG1138" s="1056"/>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7">
        <v>14</v>
      </c>
      <c r="B1139" s="1057">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6"/>
      <c r="AD1139" s="1056"/>
      <c r="AE1139" s="1056"/>
      <c r="AF1139" s="1056"/>
      <c r="AG1139" s="1056"/>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7">
        <v>15</v>
      </c>
      <c r="B1140" s="1057">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6"/>
      <c r="AD1140" s="1056"/>
      <c r="AE1140" s="1056"/>
      <c r="AF1140" s="1056"/>
      <c r="AG1140" s="1056"/>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7">
        <v>16</v>
      </c>
      <c r="B1141" s="1057">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6"/>
      <c r="AD1141" s="1056"/>
      <c r="AE1141" s="1056"/>
      <c r="AF1141" s="1056"/>
      <c r="AG1141" s="1056"/>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7">
        <v>17</v>
      </c>
      <c r="B1142" s="1057">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6"/>
      <c r="AD1142" s="1056"/>
      <c r="AE1142" s="1056"/>
      <c r="AF1142" s="1056"/>
      <c r="AG1142" s="1056"/>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7">
        <v>18</v>
      </c>
      <c r="B1143" s="1057">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6"/>
      <c r="AD1143" s="1056"/>
      <c r="AE1143" s="1056"/>
      <c r="AF1143" s="1056"/>
      <c r="AG1143" s="1056"/>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7">
        <v>19</v>
      </c>
      <c r="B1144" s="1057">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6"/>
      <c r="AD1144" s="1056"/>
      <c r="AE1144" s="1056"/>
      <c r="AF1144" s="1056"/>
      <c r="AG1144" s="1056"/>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7">
        <v>20</v>
      </c>
      <c r="B1145" s="1057">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6"/>
      <c r="AD1145" s="1056"/>
      <c r="AE1145" s="1056"/>
      <c r="AF1145" s="1056"/>
      <c r="AG1145" s="1056"/>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7">
        <v>21</v>
      </c>
      <c r="B1146" s="1057">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6"/>
      <c r="AD1146" s="1056"/>
      <c r="AE1146" s="1056"/>
      <c r="AF1146" s="1056"/>
      <c r="AG1146" s="1056"/>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7">
        <v>22</v>
      </c>
      <c r="B1147" s="1057">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6"/>
      <c r="AD1147" s="1056"/>
      <c r="AE1147" s="1056"/>
      <c r="AF1147" s="1056"/>
      <c r="AG1147" s="1056"/>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7">
        <v>23</v>
      </c>
      <c r="B1148" s="1057">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6"/>
      <c r="AD1148" s="1056"/>
      <c r="AE1148" s="1056"/>
      <c r="AF1148" s="1056"/>
      <c r="AG1148" s="1056"/>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7">
        <v>24</v>
      </c>
      <c r="B1149" s="1057">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6"/>
      <c r="AD1149" s="1056"/>
      <c r="AE1149" s="1056"/>
      <c r="AF1149" s="1056"/>
      <c r="AG1149" s="1056"/>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7">
        <v>25</v>
      </c>
      <c r="B1150" s="1057">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6"/>
      <c r="AD1150" s="1056"/>
      <c r="AE1150" s="1056"/>
      <c r="AF1150" s="1056"/>
      <c r="AG1150" s="1056"/>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7">
        <v>26</v>
      </c>
      <c r="B1151" s="1057">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6"/>
      <c r="AD1151" s="1056"/>
      <c r="AE1151" s="1056"/>
      <c r="AF1151" s="1056"/>
      <c r="AG1151" s="1056"/>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7">
        <v>27</v>
      </c>
      <c r="B1152" s="1057">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6"/>
      <c r="AD1152" s="1056"/>
      <c r="AE1152" s="1056"/>
      <c r="AF1152" s="1056"/>
      <c r="AG1152" s="1056"/>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7">
        <v>28</v>
      </c>
      <c r="B1153" s="1057">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6"/>
      <c r="AD1153" s="1056"/>
      <c r="AE1153" s="1056"/>
      <c r="AF1153" s="1056"/>
      <c r="AG1153" s="1056"/>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7">
        <v>29</v>
      </c>
      <c r="B1154" s="1057">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6"/>
      <c r="AD1154" s="1056"/>
      <c r="AE1154" s="1056"/>
      <c r="AF1154" s="1056"/>
      <c r="AG1154" s="1056"/>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7">
        <v>30</v>
      </c>
      <c r="B1155" s="1057">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6"/>
      <c r="AD1155" s="1056"/>
      <c r="AE1155" s="1056"/>
      <c r="AF1155" s="1056"/>
      <c r="AG1155" s="1056"/>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7">
        <v>1</v>
      </c>
      <c r="B1159" s="1057">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6"/>
      <c r="AD1159" s="1056"/>
      <c r="AE1159" s="1056"/>
      <c r="AF1159" s="1056"/>
      <c r="AG1159" s="1056"/>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7">
        <v>2</v>
      </c>
      <c r="B1160" s="1057">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6"/>
      <c r="AD1160" s="1056"/>
      <c r="AE1160" s="1056"/>
      <c r="AF1160" s="1056"/>
      <c r="AG1160" s="1056"/>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7">
        <v>3</v>
      </c>
      <c r="B1161" s="1057">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6"/>
      <c r="AD1161" s="1056"/>
      <c r="AE1161" s="1056"/>
      <c r="AF1161" s="1056"/>
      <c r="AG1161" s="1056"/>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7">
        <v>4</v>
      </c>
      <c r="B1162" s="1057">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6"/>
      <c r="AD1162" s="1056"/>
      <c r="AE1162" s="1056"/>
      <c r="AF1162" s="1056"/>
      <c r="AG1162" s="1056"/>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7">
        <v>5</v>
      </c>
      <c r="B1163" s="1057">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6"/>
      <c r="AD1163" s="1056"/>
      <c r="AE1163" s="1056"/>
      <c r="AF1163" s="1056"/>
      <c r="AG1163" s="1056"/>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7">
        <v>6</v>
      </c>
      <c r="B1164" s="1057">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6"/>
      <c r="AD1164" s="1056"/>
      <c r="AE1164" s="1056"/>
      <c r="AF1164" s="1056"/>
      <c r="AG1164" s="1056"/>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7">
        <v>7</v>
      </c>
      <c r="B1165" s="1057">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6"/>
      <c r="AD1165" s="1056"/>
      <c r="AE1165" s="1056"/>
      <c r="AF1165" s="1056"/>
      <c r="AG1165" s="1056"/>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7">
        <v>8</v>
      </c>
      <c r="B1166" s="1057">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6"/>
      <c r="AD1166" s="1056"/>
      <c r="AE1166" s="1056"/>
      <c r="AF1166" s="1056"/>
      <c r="AG1166" s="1056"/>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7">
        <v>9</v>
      </c>
      <c r="B1167" s="1057">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6"/>
      <c r="AD1167" s="1056"/>
      <c r="AE1167" s="1056"/>
      <c r="AF1167" s="1056"/>
      <c r="AG1167" s="1056"/>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7">
        <v>10</v>
      </c>
      <c r="B1168" s="1057">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6"/>
      <c r="AD1168" s="1056"/>
      <c r="AE1168" s="1056"/>
      <c r="AF1168" s="1056"/>
      <c r="AG1168" s="1056"/>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7">
        <v>11</v>
      </c>
      <c r="B1169" s="1057">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6"/>
      <c r="AD1169" s="1056"/>
      <c r="AE1169" s="1056"/>
      <c r="AF1169" s="1056"/>
      <c r="AG1169" s="1056"/>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7">
        <v>12</v>
      </c>
      <c r="B1170" s="1057">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6"/>
      <c r="AD1170" s="1056"/>
      <c r="AE1170" s="1056"/>
      <c r="AF1170" s="1056"/>
      <c r="AG1170" s="1056"/>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7">
        <v>13</v>
      </c>
      <c r="B1171" s="1057">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6"/>
      <c r="AD1171" s="1056"/>
      <c r="AE1171" s="1056"/>
      <c r="AF1171" s="1056"/>
      <c r="AG1171" s="1056"/>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7">
        <v>14</v>
      </c>
      <c r="B1172" s="1057">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6"/>
      <c r="AD1172" s="1056"/>
      <c r="AE1172" s="1056"/>
      <c r="AF1172" s="1056"/>
      <c r="AG1172" s="1056"/>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7">
        <v>15</v>
      </c>
      <c r="B1173" s="1057">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6"/>
      <c r="AD1173" s="1056"/>
      <c r="AE1173" s="1056"/>
      <c r="AF1173" s="1056"/>
      <c r="AG1173" s="1056"/>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7">
        <v>16</v>
      </c>
      <c r="B1174" s="1057">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6"/>
      <c r="AD1174" s="1056"/>
      <c r="AE1174" s="1056"/>
      <c r="AF1174" s="1056"/>
      <c r="AG1174" s="1056"/>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7">
        <v>17</v>
      </c>
      <c r="B1175" s="1057">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6"/>
      <c r="AD1175" s="1056"/>
      <c r="AE1175" s="1056"/>
      <c r="AF1175" s="1056"/>
      <c r="AG1175" s="1056"/>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7">
        <v>18</v>
      </c>
      <c r="B1176" s="1057">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6"/>
      <c r="AD1176" s="1056"/>
      <c r="AE1176" s="1056"/>
      <c r="AF1176" s="1056"/>
      <c r="AG1176" s="1056"/>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7">
        <v>19</v>
      </c>
      <c r="B1177" s="1057">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6"/>
      <c r="AD1177" s="1056"/>
      <c r="AE1177" s="1056"/>
      <c r="AF1177" s="1056"/>
      <c r="AG1177" s="1056"/>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7">
        <v>20</v>
      </c>
      <c r="B1178" s="1057">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6"/>
      <c r="AD1178" s="1056"/>
      <c r="AE1178" s="1056"/>
      <c r="AF1178" s="1056"/>
      <c r="AG1178" s="1056"/>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7">
        <v>21</v>
      </c>
      <c r="B1179" s="1057">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6"/>
      <c r="AD1179" s="1056"/>
      <c r="AE1179" s="1056"/>
      <c r="AF1179" s="1056"/>
      <c r="AG1179" s="1056"/>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7">
        <v>22</v>
      </c>
      <c r="B1180" s="1057">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6"/>
      <c r="AD1180" s="1056"/>
      <c r="AE1180" s="1056"/>
      <c r="AF1180" s="1056"/>
      <c r="AG1180" s="1056"/>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7">
        <v>23</v>
      </c>
      <c r="B1181" s="1057">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6"/>
      <c r="AD1181" s="1056"/>
      <c r="AE1181" s="1056"/>
      <c r="AF1181" s="1056"/>
      <c r="AG1181" s="1056"/>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7">
        <v>24</v>
      </c>
      <c r="B1182" s="1057">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6"/>
      <c r="AD1182" s="1056"/>
      <c r="AE1182" s="1056"/>
      <c r="AF1182" s="1056"/>
      <c r="AG1182" s="1056"/>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7">
        <v>25</v>
      </c>
      <c r="B1183" s="1057">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6"/>
      <c r="AD1183" s="1056"/>
      <c r="AE1183" s="1056"/>
      <c r="AF1183" s="1056"/>
      <c r="AG1183" s="1056"/>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7">
        <v>26</v>
      </c>
      <c r="B1184" s="1057">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6"/>
      <c r="AD1184" s="1056"/>
      <c r="AE1184" s="1056"/>
      <c r="AF1184" s="1056"/>
      <c r="AG1184" s="1056"/>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7">
        <v>27</v>
      </c>
      <c r="B1185" s="1057">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6"/>
      <c r="AD1185" s="1056"/>
      <c r="AE1185" s="1056"/>
      <c r="AF1185" s="1056"/>
      <c r="AG1185" s="1056"/>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7">
        <v>28</v>
      </c>
      <c r="B1186" s="1057">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6"/>
      <c r="AD1186" s="1056"/>
      <c r="AE1186" s="1056"/>
      <c r="AF1186" s="1056"/>
      <c r="AG1186" s="1056"/>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7">
        <v>29</v>
      </c>
      <c r="B1187" s="1057">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6"/>
      <c r="AD1187" s="1056"/>
      <c r="AE1187" s="1056"/>
      <c r="AF1187" s="1056"/>
      <c r="AG1187" s="1056"/>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7">
        <v>30</v>
      </c>
      <c r="B1188" s="1057">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6"/>
      <c r="AD1188" s="1056"/>
      <c r="AE1188" s="1056"/>
      <c r="AF1188" s="1056"/>
      <c r="AG1188" s="1056"/>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7">
        <v>1</v>
      </c>
      <c r="B1192" s="1057">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6"/>
      <c r="AD1192" s="1056"/>
      <c r="AE1192" s="1056"/>
      <c r="AF1192" s="1056"/>
      <c r="AG1192" s="1056"/>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7">
        <v>2</v>
      </c>
      <c r="B1193" s="1057">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6"/>
      <c r="AD1193" s="1056"/>
      <c r="AE1193" s="1056"/>
      <c r="AF1193" s="1056"/>
      <c r="AG1193" s="1056"/>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7">
        <v>3</v>
      </c>
      <c r="B1194" s="1057">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6"/>
      <c r="AD1194" s="1056"/>
      <c r="AE1194" s="1056"/>
      <c r="AF1194" s="1056"/>
      <c r="AG1194" s="1056"/>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7">
        <v>4</v>
      </c>
      <c r="B1195" s="1057">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6"/>
      <c r="AD1195" s="1056"/>
      <c r="AE1195" s="1056"/>
      <c r="AF1195" s="1056"/>
      <c r="AG1195" s="1056"/>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7">
        <v>5</v>
      </c>
      <c r="B1196" s="1057">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6"/>
      <c r="AD1196" s="1056"/>
      <c r="AE1196" s="1056"/>
      <c r="AF1196" s="1056"/>
      <c r="AG1196" s="1056"/>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7">
        <v>6</v>
      </c>
      <c r="B1197" s="1057">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6"/>
      <c r="AD1197" s="1056"/>
      <c r="AE1197" s="1056"/>
      <c r="AF1197" s="1056"/>
      <c r="AG1197" s="1056"/>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7">
        <v>7</v>
      </c>
      <c r="B1198" s="1057">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6"/>
      <c r="AD1198" s="1056"/>
      <c r="AE1198" s="1056"/>
      <c r="AF1198" s="1056"/>
      <c r="AG1198" s="1056"/>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7">
        <v>8</v>
      </c>
      <c r="B1199" s="1057">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6"/>
      <c r="AD1199" s="1056"/>
      <c r="AE1199" s="1056"/>
      <c r="AF1199" s="1056"/>
      <c r="AG1199" s="1056"/>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7">
        <v>9</v>
      </c>
      <c r="B1200" s="1057">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6"/>
      <c r="AD1200" s="1056"/>
      <c r="AE1200" s="1056"/>
      <c r="AF1200" s="1056"/>
      <c r="AG1200" s="1056"/>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7">
        <v>10</v>
      </c>
      <c r="B1201" s="1057">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6"/>
      <c r="AD1201" s="1056"/>
      <c r="AE1201" s="1056"/>
      <c r="AF1201" s="1056"/>
      <c r="AG1201" s="1056"/>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7">
        <v>11</v>
      </c>
      <c r="B1202" s="1057">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6"/>
      <c r="AD1202" s="1056"/>
      <c r="AE1202" s="1056"/>
      <c r="AF1202" s="1056"/>
      <c r="AG1202" s="1056"/>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7">
        <v>12</v>
      </c>
      <c r="B1203" s="1057">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6"/>
      <c r="AD1203" s="1056"/>
      <c r="AE1203" s="1056"/>
      <c r="AF1203" s="1056"/>
      <c r="AG1203" s="1056"/>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7">
        <v>13</v>
      </c>
      <c r="B1204" s="1057">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6"/>
      <c r="AD1204" s="1056"/>
      <c r="AE1204" s="1056"/>
      <c r="AF1204" s="1056"/>
      <c r="AG1204" s="1056"/>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7">
        <v>14</v>
      </c>
      <c r="B1205" s="1057">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6"/>
      <c r="AD1205" s="1056"/>
      <c r="AE1205" s="1056"/>
      <c r="AF1205" s="1056"/>
      <c r="AG1205" s="1056"/>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7">
        <v>15</v>
      </c>
      <c r="B1206" s="1057">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6"/>
      <c r="AD1206" s="1056"/>
      <c r="AE1206" s="1056"/>
      <c r="AF1206" s="1056"/>
      <c r="AG1206" s="1056"/>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7">
        <v>16</v>
      </c>
      <c r="B1207" s="1057">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6"/>
      <c r="AD1207" s="1056"/>
      <c r="AE1207" s="1056"/>
      <c r="AF1207" s="1056"/>
      <c r="AG1207" s="1056"/>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7">
        <v>17</v>
      </c>
      <c r="B1208" s="1057">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6"/>
      <c r="AD1208" s="1056"/>
      <c r="AE1208" s="1056"/>
      <c r="AF1208" s="1056"/>
      <c r="AG1208" s="1056"/>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7">
        <v>18</v>
      </c>
      <c r="B1209" s="1057">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6"/>
      <c r="AD1209" s="1056"/>
      <c r="AE1209" s="1056"/>
      <c r="AF1209" s="1056"/>
      <c r="AG1209" s="1056"/>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7">
        <v>19</v>
      </c>
      <c r="B1210" s="1057">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6"/>
      <c r="AD1210" s="1056"/>
      <c r="AE1210" s="1056"/>
      <c r="AF1210" s="1056"/>
      <c r="AG1210" s="1056"/>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7">
        <v>20</v>
      </c>
      <c r="B1211" s="1057">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6"/>
      <c r="AD1211" s="1056"/>
      <c r="AE1211" s="1056"/>
      <c r="AF1211" s="1056"/>
      <c r="AG1211" s="1056"/>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7">
        <v>21</v>
      </c>
      <c r="B1212" s="1057">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6"/>
      <c r="AD1212" s="1056"/>
      <c r="AE1212" s="1056"/>
      <c r="AF1212" s="1056"/>
      <c r="AG1212" s="1056"/>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7">
        <v>22</v>
      </c>
      <c r="B1213" s="1057">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6"/>
      <c r="AD1213" s="1056"/>
      <c r="AE1213" s="1056"/>
      <c r="AF1213" s="1056"/>
      <c r="AG1213" s="1056"/>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7">
        <v>23</v>
      </c>
      <c r="B1214" s="1057">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6"/>
      <c r="AD1214" s="1056"/>
      <c r="AE1214" s="1056"/>
      <c r="AF1214" s="1056"/>
      <c r="AG1214" s="1056"/>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7">
        <v>24</v>
      </c>
      <c r="B1215" s="1057">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6"/>
      <c r="AD1215" s="1056"/>
      <c r="AE1215" s="1056"/>
      <c r="AF1215" s="1056"/>
      <c r="AG1215" s="1056"/>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7">
        <v>25</v>
      </c>
      <c r="B1216" s="1057">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6"/>
      <c r="AD1216" s="1056"/>
      <c r="AE1216" s="1056"/>
      <c r="AF1216" s="1056"/>
      <c r="AG1216" s="1056"/>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7">
        <v>26</v>
      </c>
      <c r="B1217" s="1057">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6"/>
      <c r="AD1217" s="1056"/>
      <c r="AE1217" s="1056"/>
      <c r="AF1217" s="1056"/>
      <c r="AG1217" s="1056"/>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7">
        <v>27</v>
      </c>
      <c r="B1218" s="1057">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6"/>
      <c r="AD1218" s="1056"/>
      <c r="AE1218" s="1056"/>
      <c r="AF1218" s="1056"/>
      <c r="AG1218" s="1056"/>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7">
        <v>28</v>
      </c>
      <c r="B1219" s="1057">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6"/>
      <c r="AD1219" s="1056"/>
      <c r="AE1219" s="1056"/>
      <c r="AF1219" s="1056"/>
      <c r="AG1219" s="1056"/>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7">
        <v>29</v>
      </c>
      <c r="B1220" s="1057">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6"/>
      <c r="AD1220" s="1056"/>
      <c r="AE1220" s="1056"/>
      <c r="AF1220" s="1056"/>
      <c r="AG1220" s="1056"/>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7">
        <v>30</v>
      </c>
      <c r="B1221" s="1057">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6"/>
      <c r="AD1221" s="1056"/>
      <c r="AE1221" s="1056"/>
      <c r="AF1221" s="1056"/>
      <c r="AG1221" s="1056"/>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7">
        <v>1</v>
      </c>
      <c r="B1225" s="1057">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6"/>
      <c r="AD1225" s="1056"/>
      <c r="AE1225" s="1056"/>
      <c r="AF1225" s="1056"/>
      <c r="AG1225" s="1056"/>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7">
        <v>2</v>
      </c>
      <c r="B1226" s="1057">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6"/>
      <c r="AD1226" s="1056"/>
      <c r="AE1226" s="1056"/>
      <c r="AF1226" s="1056"/>
      <c r="AG1226" s="1056"/>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7">
        <v>3</v>
      </c>
      <c r="B1227" s="1057">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6"/>
      <c r="AD1227" s="1056"/>
      <c r="AE1227" s="1056"/>
      <c r="AF1227" s="1056"/>
      <c r="AG1227" s="1056"/>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7">
        <v>4</v>
      </c>
      <c r="B1228" s="1057">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6"/>
      <c r="AD1228" s="1056"/>
      <c r="AE1228" s="1056"/>
      <c r="AF1228" s="1056"/>
      <c r="AG1228" s="1056"/>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7">
        <v>5</v>
      </c>
      <c r="B1229" s="1057">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6"/>
      <c r="AD1229" s="1056"/>
      <c r="AE1229" s="1056"/>
      <c r="AF1229" s="1056"/>
      <c r="AG1229" s="1056"/>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7">
        <v>6</v>
      </c>
      <c r="B1230" s="1057">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6"/>
      <c r="AD1230" s="1056"/>
      <c r="AE1230" s="1056"/>
      <c r="AF1230" s="1056"/>
      <c r="AG1230" s="1056"/>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7">
        <v>7</v>
      </c>
      <c r="B1231" s="1057">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6"/>
      <c r="AD1231" s="1056"/>
      <c r="AE1231" s="1056"/>
      <c r="AF1231" s="1056"/>
      <c r="AG1231" s="1056"/>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7">
        <v>8</v>
      </c>
      <c r="B1232" s="1057">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6"/>
      <c r="AD1232" s="1056"/>
      <c r="AE1232" s="1056"/>
      <c r="AF1232" s="1056"/>
      <c r="AG1232" s="1056"/>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7">
        <v>9</v>
      </c>
      <c r="B1233" s="1057">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6"/>
      <c r="AD1233" s="1056"/>
      <c r="AE1233" s="1056"/>
      <c r="AF1233" s="1056"/>
      <c r="AG1233" s="1056"/>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7">
        <v>10</v>
      </c>
      <c r="B1234" s="1057">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6"/>
      <c r="AD1234" s="1056"/>
      <c r="AE1234" s="1056"/>
      <c r="AF1234" s="1056"/>
      <c r="AG1234" s="1056"/>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7">
        <v>11</v>
      </c>
      <c r="B1235" s="1057">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6"/>
      <c r="AD1235" s="1056"/>
      <c r="AE1235" s="1056"/>
      <c r="AF1235" s="1056"/>
      <c r="AG1235" s="1056"/>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7">
        <v>12</v>
      </c>
      <c r="B1236" s="1057">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6"/>
      <c r="AD1236" s="1056"/>
      <c r="AE1236" s="1056"/>
      <c r="AF1236" s="1056"/>
      <c r="AG1236" s="1056"/>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7">
        <v>13</v>
      </c>
      <c r="B1237" s="1057">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6"/>
      <c r="AD1237" s="1056"/>
      <c r="AE1237" s="1056"/>
      <c r="AF1237" s="1056"/>
      <c r="AG1237" s="1056"/>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7">
        <v>14</v>
      </c>
      <c r="B1238" s="1057">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6"/>
      <c r="AD1238" s="1056"/>
      <c r="AE1238" s="1056"/>
      <c r="AF1238" s="1056"/>
      <c r="AG1238" s="1056"/>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7">
        <v>15</v>
      </c>
      <c r="B1239" s="1057">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6"/>
      <c r="AD1239" s="1056"/>
      <c r="AE1239" s="1056"/>
      <c r="AF1239" s="1056"/>
      <c r="AG1239" s="1056"/>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7">
        <v>16</v>
      </c>
      <c r="B1240" s="1057">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6"/>
      <c r="AD1240" s="1056"/>
      <c r="AE1240" s="1056"/>
      <c r="AF1240" s="1056"/>
      <c r="AG1240" s="1056"/>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7">
        <v>17</v>
      </c>
      <c r="B1241" s="1057">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6"/>
      <c r="AD1241" s="1056"/>
      <c r="AE1241" s="1056"/>
      <c r="AF1241" s="1056"/>
      <c r="AG1241" s="1056"/>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7">
        <v>18</v>
      </c>
      <c r="B1242" s="1057">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6"/>
      <c r="AD1242" s="1056"/>
      <c r="AE1242" s="1056"/>
      <c r="AF1242" s="1056"/>
      <c r="AG1242" s="1056"/>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7">
        <v>19</v>
      </c>
      <c r="B1243" s="1057">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6"/>
      <c r="AD1243" s="1056"/>
      <c r="AE1243" s="1056"/>
      <c r="AF1243" s="1056"/>
      <c r="AG1243" s="1056"/>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7">
        <v>20</v>
      </c>
      <c r="B1244" s="1057">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6"/>
      <c r="AD1244" s="1056"/>
      <c r="AE1244" s="1056"/>
      <c r="AF1244" s="1056"/>
      <c r="AG1244" s="1056"/>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7">
        <v>21</v>
      </c>
      <c r="B1245" s="1057">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6"/>
      <c r="AD1245" s="1056"/>
      <c r="AE1245" s="1056"/>
      <c r="AF1245" s="1056"/>
      <c r="AG1245" s="1056"/>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7">
        <v>22</v>
      </c>
      <c r="B1246" s="1057">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6"/>
      <c r="AD1246" s="1056"/>
      <c r="AE1246" s="1056"/>
      <c r="AF1246" s="1056"/>
      <c r="AG1246" s="1056"/>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7">
        <v>23</v>
      </c>
      <c r="B1247" s="1057">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6"/>
      <c r="AD1247" s="1056"/>
      <c r="AE1247" s="1056"/>
      <c r="AF1247" s="1056"/>
      <c r="AG1247" s="1056"/>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7">
        <v>24</v>
      </c>
      <c r="B1248" s="1057">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6"/>
      <c r="AD1248" s="1056"/>
      <c r="AE1248" s="1056"/>
      <c r="AF1248" s="1056"/>
      <c r="AG1248" s="1056"/>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7">
        <v>25</v>
      </c>
      <c r="B1249" s="1057">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6"/>
      <c r="AD1249" s="1056"/>
      <c r="AE1249" s="1056"/>
      <c r="AF1249" s="1056"/>
      <c r="AG1249" s="1056"/>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7">
        <v>26</v>
      </c>
      <c r="B1250" s="1057">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6"/>
      <c r="AD1250" s="1056"/>
      <c r="AE1250" s="1056"/>
      <c r="AF1250" s="1056"/>
      <c r="AG1250" s="1056"/>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7">
        <v>27</v>
      </c>
      <c r="B1251" s="1057">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6"/>
      <c r="AD1251" s="1056"/>
      <c r="AE1251" s="1056"/>
      <c r="AF1251" s="1056"/>
      <c r="AG1251" s="1056"/>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7">
        <v>28</v>
      </c>
      <c r="B1252" s="1057">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6"/>
      <c r="AD1252" s="1056"/>
      <c r="AE1252" s="1056"/>
      <c r="AF1252" s="1056"/>
      <c r="AG1252" s="1056"/>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7">
        <v>29</v>
      </c>
      <c r="B1253" s="1057">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6"/>
      <c r="AD1253" s="1056"/>
      <c r="AE1253" s="1056"/>
      <c r="AF1253" s="1056"/>
      <c r="AG1253" s="1056"/>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7">
        <v>30</v>
      </c>
      <c r="B1254" s="1057">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6"/>
      <c r="AD1254" s="1056"/>
      <c r="AE1254" s="1056"/>
      <c r="AF1254" s="1056"/>
      <c r="AG1254" s="1056"/>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7">
        <v>1</v>
      </c>
      <c r="B1258" s="1057">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6"/>
      <c r="AD1258" s="1056"/>
      <c r="AE1258" s="1056"/>
      <c r="AF1258" s="1056"/>
      <c r="AG1258" s="1056"/>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7">
        <v>2</v>
      </c>
      <c r="B1259" s="1057">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6"/>
      <c r="AD1259" s="1056"/>
      <c r="AE1259" s="1056"/>
      <c r="AF1259" s="1056"/>
      <c r="AG1259" s="1056"/>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7">
        <v>3</v>
      </c>
      <c r="B1260" s="1057">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6"/>
      <c r="AD1260" s="1056"/>
      <c r="AE1260" s="1056"/>
      <c r="AF1260" s="1056"/>
      <c r="AG1260" s="1056"/>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7">
        <v>4</v>
      </c>
      <c r="B1261" s="1057">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6"/>
      <c r="AD1261" s="1056"/>
      <c r="AE1261" s="1056"/>
      <c r="AF1261" s="1056"/>
      <c r="AG1261" s="1056"/>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7">
        <v>5</v>
      </c>
      <c r="B1262" s="1057">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6"/>
      <c r="AD1262" s="1056"/>
      <c r="AE1262" s="1056"/>
      <c r="AF1262" s="1056"/>
      <c r="AG1262" s="1056"/>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7">
        <v>6</v>
      </c>
      <c r="B1263" s="1057">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6"/>
      <c r="AD1263" s="1056"/>
      <c r="AE1263" s="1056"/>
      <c r="AF1263" s="1056"/>
      <c r="AG1263" s="1056"/>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7">
        <v>7</v>
      </c>
      <c r="B1264" s="1057">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6"/>
      <c r="AD1264" s="1056"/>
      <c r="AE1264" s="1056"/>
      <c r="AF1264" s="1056"/>
      <c r="AG1264" s="1056"/>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7">
        <v>8</v>
      </c>
      <c r="B1265" s="1057">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6"/>
      <c r="AD1265" s="1056"/>
      <c r="AE1265" s="1056"/>
      <c r="AF1265" s="1056"/>
      <c r="AG1265" s="1056"/>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7">
        <v>9</v>
      </c>
      <c r="B1266" s="1057">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6"/>
      <c r="AD1266" s="1056"/>
      <c r="AE1266" s="1056"/>
      <c r="AF1266" s="1056"/>
      <c r="AG1266" s="1056"/>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7">
        <v>10</v>
      </c>
      <c r="B1267" s="1057">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6"/>
      <c r="AD1267" s="1056"/>
      <c r="AE1267" s="1056"/>
      <c r="AF1267" s="1056"/>
      <c r="AG1267" s="1056"/>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7">
        <v>11</v>
      </c>
      <c r="B1268" s="1057">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6"/>
      <c r="AD1268" s="1056"/>
      <c r="AE1268" s="1056"/>
      <c r="AF1268" s="1056"/>
      <c r="AG1268" s="1056"/>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7">
        <v>12</v>
      </c>
      <c r="B1269" s="1057">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6"/>
      <c r="AD1269" s="1056"/>
      <c r="AE1269" s="1056"/>
      <c r="AF1269" s="1056"/>
      <c r="AG1269" s="1056"/>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7">
        <v>13</v>
      </c>
      <c r="B1270" s="1057">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6"/>
      <c r="AD1270" s="1056"/>
      <c r="AE1270" s="1056"/>
      <c r="AF1270" s="1056"/>
      <c r="AG1270" s="1056"/>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7">
        <v>14</v>
      </c>
      <c r="B1271" s="1057">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6"/>
      <c r="AD1271" s="1056"/>
      <c r="AE1271" s="1056"/>
      <c r="AF1271" s="1056"/>
      <c r="AG1271" s="1056"/>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7">
        <v>15</v>
      </c>
      <c r="B1272" s="1057">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6"/>
      <c r="AD1272" s="1056"/>
      <c r="AE1272" s="1056"/>
      <c r="AF1272" s="1056"/>
      <c r="AG1272" s="1056"/>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7">
        <v>16</v>
      </c>
      <c r="B1273" s="1057">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6"/>
      <c r="AD1273" s="1056"/>
      <c r="AE1273" s="1056"/>
      <c r="AF1273" s="1056"/>
      <c r="AG1273" s="1056"/>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7">
        <v>17</v>
      </c>
      <c r="B1274" s="1057">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6"/>
      <c r="AD1274" s="1056"/>
      <c r="AE1274" s="1056"/>
      <c r="AF1274" s="1056"/>
      <c r="AG1274" s="1056"/>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7">
        <v>18</v>
      </c>
      <c r="B1275" s="1057">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6"/>
      <c r="AD1275" s="1056"/>
      <c r="AE1275" s="1056"/>
      <c r="AF1275" s="1056"/>
      <c r="AG1275" s="1056"/>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7">
        <v>19</v>
      </c>
      <c r="B1276" s="1057">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6"/>
      <c r="AD1276" s="1056"/>
      <c r="AE1276" s="1056"/>
      <c r="AF1276" s="1056"/>
      <c r="AG1276" s="1056"/>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7">
        <v>20</v>
      </c>
      <c r="B1277" s="1057">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6"/>
      <c r="AD1277" s="1056"/>
      <c r="AE1277" s="1056"/>
      <c r="AF1277" s="1056"/>
      <c r="AG1277" s="1056"/>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7">
        <v>21</v>
      </c>
      <c r="B1278" s="1057">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6"/>
      <c r="AD1278" s="1056"/>
      <c r="AE1278" s="1056"/>
      <c r="AF1278" s="1056"/>
      <c r="AG1278" s="1056"/>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7">
        <v>22</v>
      </c>
      <c r="B1279" s="1057">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6"/>
      <c r="AD1279" s="1056"/>
      <c r="AE1279" s="1056"/>
      <c r="AF1279" s="1056"/>
      <c r="AG1279" s="1056"/>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7">
        <v>23</v>
      </c>
      <c r="B1280" s="1057">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6"/>
      <c r="AD1280" s="1056"/>
      <c r="AE1280" s="1056"/>
      <c r="AF1280" s="1056"/>
      <c r="AG1280" s="1056"/>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7">
        <v>24</v>
      </c>
      <c r="B1281" s="1057">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6"/>
      <c r="AD1281" s="1056"/>
      <c r="AE1281" s="1056"/>
      <c r="AF1281" s="1056"/>
      <c r="AG1281" s="1056"/>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7">
        <v>25</v>
      </c>
      <c r="B1282" s="1057">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6"/>
      <c r="AD1282" s="1056"/>
      <c r="AE1282" s="1056"/>
      <c r="AF1282" s="1056"/>
      <c r="AG1282" s="1056"/>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7">
        <v>26</v>
      </c>
      <c r="B1283" s="1057">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6"/>
      <c r="AD1283" s="1056"/>
      <c r="AE1283" s="1056"/>
      <c r="AF1283" s="1056"/>
      <c r="AG1283" s="1056"/>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7">
        <v>27</v>
      </c>
      <c r="B1284" s="1057">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6"/>
      <c r="AD1284" s="1056"/>
      <c r="AE1284" s="1056"/>
      <c r="AF1284" s="1056"/>
      <c r="AG1284" s="1056"/>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7">
        <v>28</v>
      </c>
      <c r="B1285" s="1057">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6"/>
      <c r="AD1285" s="1056"/>
      <c r="AE1285" s="1056"/>
      <c r="AF1285" s="1056"/>
      <c r="AG1285" s="1056"/>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7">
        <v>29</v>
      </c>
      <c r="B1286" s="1057">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6"/>
      <c r="AD1286" s="1056"/>
      <c r="AE1286" s="1056"/>
      <c r="AF1286" s="1056"/>
      <c r="AG1286" s="1056"/>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7">
        <v>30</v>
      </c>
      <c r="B1287" s="1057">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6"/>
      <c r="AD1287" s="1056"/>
      <c r="AE1287" s="1056"/>
      <c r="AF1287" s="1056"/>
      <c r="AG1287" s="1056"/>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7">
        <v>1</v>
      </c>
      <c r="B1291" s="1057">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6"/>
      <c r="AD1291" s="1056"/>
      <c r="AE1291" s="1056"/>
      <c r="AF1291" s="1056"/>
      <c r="AG1291" s="1056"/>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7">
        <v>2</v>
      </c>
      <c r="B1292" s="1057">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6"/>
      <c r="AD1292" s="1056"/>
      <c r="AE1292" s="1056"/>
      <c r="AF1292" s="1056"/>
      <c r="AG1292" s="1056"/>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7">
        <v>3</v>
      </c>
      <c r="B1293" s="1057">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6"/>
      <c r="AD1293" s="1056"/>
      <c r="AE1293" s="1056"/>
      <c r="AF1293" s="1056"/>
      <c r="AG1293" s="1056"/>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7">
        <v>4</v>
      </c>
      <c r="B1294" s="1057">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6"/>
      <c r="AD1294" s="1056"/>
      <c r="AE1294" s="1056"/>
      <c r="AF1294" s="1056"/>
      <c r="AG1294" s="1056"/>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7">
        <v>5</v>
      </c>
      <c r="B1295" s="1057">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6"/>
      <c r="AD1295" s="1056"/>
      <c r="AE1295" s="1056"/>
      <c r="AF1295" s="1056"/>
      <c r="AG1295" s="1056"/>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7">
        <v>6</v>
      </c>
      <c r="B1296" s="1057">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6"/>
      <c r="AD1296" s="1056"/>
      <c r="AE1296" s="1056"/>
      <c r="AF1296" s="1056"/>
      <c r="AG1296" s="1056"/>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7">
        <v>7</v>
      </c>
      <c r="B1297" s="1057">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6"/>
      <c r="AD1297" s="1056"/>
      <c r="AE1297" s="1056"/>
      <c r="AF1297" s="1056"/>
      <c r="AG1297" s="1056"/>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7">
        <v>8</v>
      </c>
      <c r="B1298" s="1057">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6"/>
      <c r="AD1298" s="1056"/>
      <c r="AE1298" s="1056"/>
      <c r="AF1298" s="1056"/>
      <c r="AG1298" s="1056"/>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7">
        <v>9</v>
      </c>
      <c r="B1299" s="1057">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6"/>
      <c r="AD1299" s="1056"/>
      <c r="AE1299" s="1056"/>
      <c r="AF1299" s="1056"/>
      <c r="AG1299" s="1056"/>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7">
        <v>10</v>
      </c>
      <c r="B1300" s="1057">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6"/>
      <c r="AD1300" s="1056"/>
      <c r="AE1300" s="1056"/>
      <c r="AF1300" s="1056"/>
      <c r="AG1300" s="1056"/>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7">
        <v>11</v>
      </c>
      <c r="B1301" s="1057">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6"/>
      <c r="AD1301" s="1056"/>
      <c r="AE1301" s="1056"/>
      <c r="AF1301" s="1056"/>
      <c r="AG1301" s="1056"/>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7">
        <v>12</v>
      </c>
      <c r="B1302" s="1057">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6"/>
      <c r="AD1302" s="1056"/>
      <c r="AE1302" s="1056"/>
      <c r="AF1302" s="1056"/>
      <c r="AG1302" s="1056"/>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7">
        <v>13</v>
      </c>
      <c r="B1303" s="1057">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6"/>
      <c r="AD1303" s="1056"/>
      <c r="AE1303" s="1056"/>
      <c r="AF1303" s="1056"/>
      <c r="AG1303" s="1056"/>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7">
        <v>14</v>
      </c>
      <c r="B1304" s="1057">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6"/>
      <c r="AD1304" s="1056"/>
      <c r="AE1304" s="1056"/>
      <c r="AF1304" s="1056"/>
      <c r="AG1304" s="1056"/>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7">
        <v>15</v>
      </c>
      <c r="B1305" s="1057">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6"/>
      <c r="AD1305" s="1056"/>
      <c r="AE1305" s="1056"/>
      <c r="AF1305" s="1056"/>
      <c r="AG1305" s="1056"/>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7">
        <v>16</v>
      </c>
      <c r="B1306" s="1057">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6"/>
      <c r="AD1306" s="1056"/>
      <c r="AE1306" s="1056"/>
      <c r="AF1306" s="1056"/>
      <c r="AG1306" s="1056"/>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7">
        <v>17</v>
      </c>
      <c r="B1307" s="1057">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6"/>
      <c r="AD1307" s="1056"/>
      <c r="AE1307" s="1056"/>
      <c r="AF1307" s="1056"/>
      <c r="AG1307" s="1056"/>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7">
        <v>18</v>
      </c>
      <c r="B1308" s="1057">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6"/>
      <c r="AD1308" s="1056"/>
      <c r="AE1308" s="1056"/>
      <c r="AF1308" s="1056"/>
      <c r="AG1308" s="1056"/>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7">
        <v>19</v>
      </c>
      <c r="B1309" s="1057">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6"/>
      <c r="AD1309" s="1056"/>
      <c r="AE1309" s="1056"/>
      <c r="AF1309" s="1056"/>
      <c r="AG1309" s="1056"/>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7">
        <v>20</v>
      </c>
      <c r="B1310" s="1057">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6"/>
      <c r="AD1310" s="1056"/>
      <c r="AE1310" s="1056"/>
      <c r="AF1310" s="1056"/>
      <c r="AG1310" s="1056"/>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7">
        <v>21</v>
      </c>
      <c r="B1311" s="1057">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6"/>
      <c r="AD1311" s="1056"/>
      <c r="AE1311" s="1056"/>
      <c r="AF1311" s="1056"/>
      <c r="AG1311" s="1056"/>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7">
        <v>22</v>
      </c>
      <c r="B1312" s="1057">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6"/>
      <c r="AD1312" s="1056"/>
      <c r="AE1312" s="1056"/>
      <c r="AF1312" s="1056"/>
      <c r="AG1312" s="1056"/>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7">
        <v>23</v>
      </c>
      <c r="B1313" s="1057">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6"/>
      <c r="AD1313" s="1056"/>
      <c r="AE1313" s="1056"/>
      <c r="AF1313" s="1056"/>
      <c r="AG1313" s="1056"/>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7">
        <v>24</v>
      </c>
      <c r="B1314" s="1057">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6"/>
      <c r="AD1314" s="1056"/>
      <c r="AE1314" s="1056"/>
      <c r="AF1314" s="1056"/>
      <c r="AG1314" s="1056"/>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7">
        <v>25</v>
      </c>
      <c r="B1315" s="1057">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6"/>
      <c r="AD1315" s="1056"/>
      <c r="AE1315" s="1056"/>
      <c r="AF1315" s="1056"/>
      <c r="AG1315" s="1056"/>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7">
        <v>26</v>
      </c>
      <c r="B1316" s="1057">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6"/>
      <c r="AD1316" s="1056"/>
      <c r="AE1316" s="1056"/>
      <c r="AF1316" s="1056"/>
      <c r="AG1316" s="1056"/>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7">
        <v>27</v>
      </c>
      <c r="B1317" s="1057">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6"/>
      <c r="AD1317" s="1056"/>
      <c r="AE1317" s="1056"/>
      <c r="AF1317" s="1056"/>
      <c r="AG1317" s="1056"/>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7">
        <v>28</v>
      </c>
      <c r="B1318" s="1057">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6"/>
      <c r="AD1318" s="1056"/>
      <c r="AE1318" s="1056"/>
      <c r="AF1318" s="1056"/>
      <c r="AG1318" s="1056"/>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7">
        <v>29</v>
      </c>
      <c r="B1319" s="1057">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6"/>
      <c r="AD1319" s="1056"/>
      <c r="AE1319" s="1056"/>
      <c r="AF1319" s="1056"/>
      <c r="AG1319" s="1056"/>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7">
        <v>30</v>
      </c>
      <c r="B1320" s="1057">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6"/>
      <c r="AD1320" s="1056"/>
      <c r="AE1320" s="1056"/>
      <c r="AF1320" s="1056"/>
      <c r="AG1320" s="1056"/>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関原 武一</dc:creator>
  <cp:lastModifiedBy>防衛省</cp:lastModifiedBy>
  <cp:lastPrinted>2021-07-27T09:57:19Z</cp:lastPrinted>
  <dcterms:created xsi:type="dcterms:W3CDTF">2012-03-13T00:50:25Z</dcterms:created>
  <dcterms:modified xsi:type="dcterms:W3CDTF">2021-09-03T10:01:57Z</dcterms:modified>
</cp:coreProperties>
</file>