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00" i="3"/>
  <c r="AY809" i="3" s="1"/>
  <c r="AY697" i="3"/>
  <c r="AY699" i="3" s="1"/>
  <c r="AY692" i="3"/>
  <c r="AY694" i="3" s="1"/>
  <c r="AY687" i="3"/>
  <c r="AY682" i="3"/>
  <c r="AY683" i="3" s="1"/>
  <c r="AY677" i="3"/>
  <c r="AY678" i="3"/>
  <c r="AY672" i="3"/>
  <c r="AY674" i="3" s="1"/>
  <c r="AY667" i="3"/>
  <c r="AY662" i="3"/>
  <c r="AY657" i="3"/>
  <c r="AY661" i="3" s="1"/>
  <c r="AY652" i="3"/>
  <c r="AY656" i="3"/>
  <c r="AY647" i="3"/>
  <c r="AY648" i="3"/>
  <c r="AY646" i="3"/>
  <c r="AY643" i="3"/>
  <c r="AY644" i="3" s="1"/>
  <c r="AY638" i="3"/>
  <c r="AY640" i="3" s="1"/>
  <c r="AY633" i="3"/>
  <c r="AY637" i="3" s="1"/>
  <c r="AY628" i="3"/>
  <c r="AY629" i="3" s="1"/>
  <c r="AY623" i="3"/>
  <c r="AY618" i="3"/>
  <c r="AY621" i="3" s="1"/>
  <c r="AY613" i="3"/>
  <c r="AY615" i="3" s="1"/>
  <c r="AY608" i="3"/>
  <c r="AY611" i="3" s="1"/>
  <c r="AY603" i="3"/>
  <c r="AY604" i="3" s="1"/>
  <c r="AY598" i="3"/>
  <c r="AY593" i="3"/>
  <c r="AY592" i="3"/>
  <c r="AY589" i="3"/>
  <c r="AY590" i="3" s="1"/>
  <c r="AY584" i="3"/>
  <c r="AY588" i="3" s="1"/>
  <c r="AY579" i="3"/>
  <c r="AY581" i="3"/>
  <c r="AY574" i="3"/>
  <c r="AY575" i="3" s="1"/>
  <c r="AY569" i="3"/>
  <c r="AY573" i="3"/>
  <c r="AY564" i="3"/>
  <c r="AY566" i="3" s="1"/>
  <c r="AY559" i="3"/>
  <c r="AY563" i="3"/>
  <c r="AY554" i="3"/>
  <c r="AY557" i="3" s="1"/>
  <c r="AY549" i="3"/>
  <c r="AY553" i="3"/>
  <c r="AY544" i="3"/>
  <c r="AY545" i="3" s="1"/>
  <c r="AY539" i="3"/>
  <c r="AY540" i="3"/>
  <c r="AY538" i="3"/>
  <c r="AY535" i="3"/>
  <c r="AY537" i="3" s="1"/>
  <c r="AY530" i="3"/>
  <c r="AY534" i="3" s="1"/>
  <c r="AY525" i="3"/>
  <c r="AY520" i="3"/>
  <c r="AY522" i="3" s="1"/>
  <c r="AY515" i="3"/>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61" i="3"/>
  <c r="AY456" i="3"/>
  <c r="AY451" i="3"/>
  <c r="AY446" i="3"/>
  <c r="AY450" i="3" s="1"/>
  <c r="AY441" i="3"/>
  <c r="AY443" i="3" s="1"/>
  <c r="AY436" i="3"/>
  <c r="AY437" i="3" s="1"/>
  <c r="AY431" i="3"/>
  <c r="AY434" i="3" s="1"/>
  <c r="AY430" i="3"/>
  <c r="AY427" i="3"/>
  <c r="AY428" i="3" s="1"/>
  <c r="AY420" i="3"/>
  <c r="AY424" i="3" s="1"/>
  <c r="AY413" i="3"/>
  <c r="AY417" i="3" s="1"/>
  <c r="AY406" i="3"/>
  <c r="AY412" i="3" s="1"/>
  <c r="AY399" i="3"/>
  <c r="AY404" i="3" s="1"/>
  <c r="AY392" i="3"/>
  <c r="AY398" i="3" s="1"/>
  <c r="AY388" i="3"/>
  <c r="AY389" i="3" s="1"/>
  <c r="AY384" i="3"/>
  <c r="AY386" i="3" s="1"/>
  <c r="AY380" i="3"/>
  <c r="AY383" i="3" s="1"/>
  <c r="AY376" i="3"/>
  <c r="AY378" i="3" s="1"/>
  <c r="AY372" i="3"/>
  <c r="AY375" i="3" s="1"/>
  <c r="AY370" i="3"/>
  <c r="AY371" i="3" s="1"/>
  <c r="AY367" i="3"/>
  <c r="AY368" i="3" s="1"/>
  <c r="AY360" i="3"/>
  <c r="AY365" i="3" s="1"/>
  <c r="AY353" i="3"/>
  <c r="AY358" i="3" s="1"/>
  <c r="AY346" i="3"/>
  <c r="AY352" i="3" s="1"/>
  <c r="AY339" i="3"/>
  <c r="AY343" i="3" s="1"/>
  <c r="AY332" i="3"/>
  <c r="AY337" i="3" s="1"/>
  <c r="AY328" i="3"/>
  <c r="AY324" i="3"/>
  <c r="AY326" i="3" s="1"/>
  <c r="AY320" i="3"/>
  <c r="AY321" i="3" s="1"/>
  <c r="AY316" i="3"/>
  <c r="AY317" i="3" s="1"/>
  <c r="AY312" i="3"/>
  <c r="AY315" i="3" s="1"/>
  <c r="AY310" i="3"/>
  <c r="AY311" i="3" s="1"/>
  <c r="AY307" i="3"/>
  <c r="AY308" i="3" s="1"/>
  <c r="AY300" i="3"/>
  <c r="AY302" i="3" s="1"/>
  <c r="AY293" i="3"/>
  <c r="AY299" i="3" s="1"/>
  <c r="AY286" i="3"/>
  <c r="AY292" i="3" s="1"/>
  <c r="AY279" i="3"/>
  <c r="AY285" i="3" s="1"/>
  <c r="AY272" i="3"/>
  <c r="AY274" i="3" s="1"/>
  <c r="AY277" i="3"/>
  <c r="AY268" i="3"/>
  <c r="AY269" i="3" s="1"/>
  <c r="AY264" i="3"/>
  <c r="AY266" i="3"/>
  <c r="AY260" i="3"/>
  <c r="AY263" i="3" s="1"/>
  <c r="AY256" i="3"/>
  <c r="AY252" i="3"/>
  <c r="AY253" i="3" s="1"/>
  <c r="AY250" i="3"/>
  <c r="AY251" i="3" s="1"/>
  <c r="AY247" i="3"/>
  <c r="AY249" i="3" s="1"/>
  <c r="AY240" i="3"/>
  <c r="AY233" i="3"/>
  <c r="AY239" i="3" s="1"/>
  <c r="AY226" i="3"/>
  <c r="AY232" i="3" s="1"/>
  <c r="AY219" i="3"/>
  <c r="AY212" i="3"/>
  <c r="AY218" i="3" s="1"/>
  <c r="AY208" i="3"/>
  <c r="AY209" i="3" s="1"/>
  <c r="AY204" i="3"/>
  <c r="AY207" i="3" s="1"/>
  <c r="AY200" i="3"/>
  <c r="AY196" i="3"/>
  <c r="AY197" i="3" s="1"/>
  <c r="AY192" i="3"/>
  <c r="AY194" i="3" s="1"/>
  <c r="AY190" i="3"/>
  <c r="AY191" i="3" s="1"/>
  <c r="AY187" i="3"/>
  <c r="AY188" i="3" s="1"/>
  <c r="AY180" i="3"/>
  <c r="AY186" i="3" s="1"/>
  <c r="AY173" i="3"/>
  <c r="AY177" i="3" s="1"/>
  <c r="AY166" i="3"/>
  <c r="AY159" i="3"/>
  <c r="AY165" i="3" s="1"/>
  <c r="AY152" i="3"/>
  <c r="AY158" i="3" s="1"/>
  <c r="AY148" i="3"/>
  <c r="AY149" i="3" s="1"/>
  <c r="AY144" i="3"/>
  <c r="AY147" i="3" s="1"/>
  <c r="AY140" i="3"/>
  <c r="AY141" i="3" s="1"/>
  <c r="AY136" i="3"/>
  <c r="AY132" i="3"/>
  <c r="AY135" i="3" s="1"/>
  <c r="AY130" i="3"/>
  <c r="AY131" i="3"/>
  <c r="AY127" i="3"/>
  <c r="AY129" i="3" s="1"/>
  <c r="AY124" i="3"/>
  <c r="AY125" i="3" s="1"/>
  <c r="AY121" i="3"/>
  <c r="AY123" i="3" s="1"/>
  <c r="AY118" i="3"/>
  <c r="AY119" i="3" s="1"/>
  <c r="AY112" i="3"/>
  <c r="AY113" i="3" s="1"/>
  <c r="AY109" i="3"/>
  <c r="AY111" i="3" s="1"/>
  <c r="AY106" i="3"/>
  <c r="AY108" i="3" s="1"/>
  <c r="AY103" i="3"/>
  <c r="AY104" i="3" s="1"/>
  <c r="AY95" i="3"/>
  <c r="AY99" i="3" s="1"/>
  <c r="AY90" i="3"/>
  <c r="AY93" i="3" s="1"/>
  <c r="AY80" i="3"/>
  <c r="AY85" i="3" s="1"/>
  <c r="AY79" i="3"/>
  <c r="AY73" i="3"/>
  <c r="AY77" i="3" s="1"/>
  <c r="AY65" i="3"/>
  <c r="AY67" i="3" s="1"/>
  <c r="AY58" i="3"/>
  <c r="AY64" i="3" s="1"/>
  <c r="AY51" i="3"/>
  <c r="AY54" i="3" s="1"/>
  <c r="AY44" i="3"/>
  <c r="AY45" i="3" s="1"/>
  <c r="AY37" i="3"/>
  <c r="AY606" i="3"/>
  <c r="AY369" i="3"/>
  <c r="AY645" i="3"/>
  <c r="AY213" i="3"/>
  <c r="AY255" i="3"/>
  <c r="AY235" i="3"/>
  <c r="AY216" i="3"/>
  <c r="AY680" i="3"/>
  <c r="AY214" i="3"/>
  <c r="AY402" i="3"/>
  <c r="AY463" i="3"/>
  <c r="AY818" i="3"/>
  <c r="AY62" i="3"/>
  <c r="AY297" i="3"/>
  <c r="AY357" i="3"/>
  <c r="AY444" i="3"/>
  <c r="AY542" i="3"/>
  <c r="AY650" i="3"/>
  <c r="AY878" i="3"/>
  <c r="AY976" i="3"/>
  <c r="AY303" i="3"/>
  <c r="AY234" i="3"/>
  <c r="AY319" i="3"/>
  <c r="AY354" i="3"/>
  <c r="AY432" i="3"/>
  <c r="AY445" i="3"/>
  <c r="AY458" i="3"/>
  <c r="AY487" i="3"/>
  <c r="AY543" i="3"/>
  <c r="AY561" i="3"/>
  <c r="AY651" i="3"/>
  <c r="AY681" i="3"/>
  <c r="AY817" i="3"/>
  <c r="AY238" i="3"/>
  <c r="AY262" i="3"/>
  <c r="AY403" i="3"/>
  <c r="AY442" i="3"/>
  <c r="AY460" i="3"/>
  <c r="AY492" i="3"/>
  <c r="AY541" i="3"/>
  <c r="AY649" i="3"/>
  <c r="AY666" i="3"/>
  <c r="AY685" i="3"/>
  <c r="AY877" i="3"/>
  <c r="AY910" i="3"/>
  <c r="AY1010" i="3"/>
  <c r="AY94" i="3"/>
  <c r="AY133" i="3"/>
  <c r="AY237" i="3"/>
  <c r="AY254" i="3"/>
  <c r="AY306" i="3"/>
  <c r="AY327" i="3"/>
  <c r="AY405" i="3"/>
  <c r="AY465" i="3"/>
  <c r="AY480" i="3"/>
  <c r="AY591" i="3"/>
  <c r="AY622" i="3"/>
  <c r="AY663" i="3"/>
  <c r="AY679" i="3"/>
  <c r="AY816" i="3"/>
  <c r="AY977" i="3"/>
  <c r="AY820" i="3"/>
  <c r="AY98" i="3"/>
  <c r="AY570" i="3"/>
  <c r="AY164" i="3"/>
  <c r="AY278" i="3"/>
  <c r="AY411" i="3"/>
  <c r="AY532" i="3"/>
  <c r="AY571" i="3"/>
  <c r="AY582" i="3"/>
  <c r="AY625" i="3"/>
  <c r="AY486" i="3"/>
  <c r="AY518" i="3"/>
  <c r="AY560" i="3"/>
  <c r="AY572" i="3"/>
  <c r="AY583" i="3"/>
  <c r="AY821" i="3"/>
  <c r="AY822" i="3"/>
  <c r="AY516" i="3"/>
  <c r="AY580" i="3"/>
  <c r="AY624" i="3"/>
  <c r="AY70" i="3"/>
  <c r="AY91" i="3"/>
  <c r="AY345" i="3"/>
  <c r="AY414" i="3"/>
  <c r="AY439" i="3"/>
  <c r="AY477" i="3"/>
  <c r="AY488" i="3"/>
  <c r="AY507" i="3"/>
  <c r="AY562" i="3"/>
  <c r="AY814" i="3"/>
  <c r="AY49" i="3"/>
  <c r="AY92" i="3"/>
  <c r="AY236" i="3"/>
  <c r="AY294" i="3"/>
  <c r="AY415" i="3"/>
  <c r="AY440" i="3"/>
  <c r="AY478" i="3"/>
  <c r="AY508" i="3"/>
  <c r="AY548" i="3"/>
  <c r="AY630" i="3"/>
  <c r="AY815" i="3"/>
  <c r="AY110" i="3"/>
  <c r="AY198" i="3"/>
  <c r="AY143" i="3"/>
  <c r="AY168" i="3"/>
  <c r="AY348" i="3"/>
  <c r="AY387" i="3"/>
  <c r="AY59" i="3"/>
  <c r="AY88" i="3"/>
  <c r="AY161" i="3"/>
  <c r="AY160" i="3"/>
  <c r="AY183" i="3"/>
  <c r="AY203" i="3"/>
  <c r="AY202" i="3"/>
  <c r="AY257" i="3"/>
  <c r="AY259" i="3"/>
  <c r="AY265" i="3"/>
  <c r="AY291" i="3"/>
  <c r="AY314" i="3"/>
  <c r="AY340" i="3"/>
  <c r="AY349" i="3"/>
  <c r="AY425" i="3"/>
  <c r="AY429" i="3"/>
  <c r="AY494" i="3"/>
  <c r="AY512" i="3"/>
  <c r="AY578" i="3"/>
  <c r="AY609" i="3"/>
  <c r="AY632" i="3"/>
  <c r="AY659" i="3"/>
  <c r="AY693" i="3"/>
  <c r="AY802" i="3"/>
  <c r="AY828" i="3"/>
  <c r="AY60" i="3"/>
  <c r="AY82" i="3"/>
  <c r="AY89" i="3"/>
  <c r="AY138" i="3"/>
  <c r="AY145" i="3"/>
  <c r="AY155" i="3"/>
  <c r="AY162" i="3"/>
  <c r="AY170" i="3"/>
  <c r="AY184" i="3"/>
  <c r="AY201" i="3"/>
  <c r="AY221" i="3"/>
  <c r="AY228" i="3"/>
  <c r="AY242" i="3"/>
  <c r="AY258" i="3"/>
  <c r="AY267" i="3"/>
  <c r="AY276" i="3"/>
  <c r="AY325" i="3"/>
  <c r="AY342" i="3"/>
  <c r="AY350" i="3"/>
  <c r="AY381" i="3"/>
  <c r="AY390" i="3"/>
  <c r="AY497" i="3"/>
  <c r="AY496" i="3"/>
  <c r="AY513" i="3"/>
  <c r="AY528" i="3"/>
  <c r="AY536" i="3"/>
  <c r="AY551" i="3"/>
  <c r="AY552" i="3"/>
  <c r="AY610" i="3"/>
  <c r="AY619" i="3"/>
  <c r="AY671" i="3"/>
  <c r="AY668" i="3"/>
  <c r="AY669" i="3"/>
  <c r="AY805" i="3"/>
  <c r="AY829" i="3"/>
  <c r="AY41" i="3"/>
  <c r="AY61" i="3"/>
  <c r="AY76" i="3"/>
  <c r="AY83" i="3"/>
  <c r="AY146" i="3"/>
  <c r="AY154" i="3"/>
  <c r="AY163" i="3"/>
  <c r="AY171" i="3"/>
  <c r="AY215" i="3"/>
  <c r="AY217" i="3"/>
  <c r="AY220" i="3"/>
  <c r="AY229" i="3"/>
  <c r="AY305" i="3"/>
  <c r="AY301" i="3"/>
  <c r="AY318" i="3"/>
  <c r="AY382" i="3"/>
  <c r="AY391" i="3"/>
  <c r="AY401" i="3"/>
  <c r="AY400" i="3"/>
  <c r="AY423" i="3"/>
  <c r="AY438" i="3"/>
  <c r="AY467" i="3"/>
  <c r="AY469" i="3"/>
  <c r="AY475" i="3"/>
  <c r="AY498" i="3"/>
  <c r="AY506" i="3"/>
  <c r="AY514" i="3"/>
  <c r="AY521" i="3"/>
  <c r="AY529" i="3"/>
  <c r="AY550" i="3"/>
  <c r="AY605" i="3"/>
  <c r="AY607" i="3"/>
  <c r="AY612" i="3"/>
  <c r="AY620" i="3"/>
  <c r="AY660" i="3"/>
  <c r="AY670" i="3"/>
  <c r="AY806" i="3"/>
  <c r="AY833" i="3"/>
  <c r="AY287" i="3"/>
  <c r="AY288" i="3"/>
  <c r="AY393" i="3"/>
  <c r="AY449" i="3"/>
  <c r="AY448" i="3"/>
  <c r="AY533" i="3"/>
  <c r="AY531" i="3"/>
  <c r="AY689" i="3"/>
  <c r="AY688" i="3"/>
  <c r="AY690" i="3"/>
  <c r="AY808" i="3"/>
  <c r="AY835" i="3"/>
  <c r="AY185" i="3"/>
  <c r="AY181" i="3"/>
  <c r="AY280" i="3"/>
  <c r="AY289" i="3"/>
  <c r="AY329" i="3"/>
  <c r="AY330" i="3"/>
  <c r="AY347" i="3"/>
  <c r="AY351" i="3"/>
  <c r="AY385" i="3"/>
  <c r="AY447" i="3"/>
  <c r="AY641" i="3"/>
  <c r="AY642" i="3"/>
  <c r="AY653" i="3"/>
  <c r="AY655" i="3"/>
  <c r="AY654" i="3"/>
  <c r="AY673" i="3"/>
  <c r="AY691" i="3"/>
  <c r="AY189" i="3"/>
  <c r="AY128" i="3"/>
  <c r="AY150" i="3"/>
  <c r="AY182" i="3"/>
  <c r="AY245" i="3"/>
  <c r="AY244" i="3"/>
  <c r="AY275" i="3"/>
  <c r="AY273" i="3"/>
  <c r="AY331" i="3"/>
  <c r="AY396" i="3"/>
  <c r="AY493" i="3"/>
  <c r="AY586" i="3"/>
  <c r="AY599" i="3"/>
  <c r="AY600" i="3"/>
  <c r="AY639" i="3"/>
  <c r="AY695" i="3"/>
  <c r="AY696" i="3"/>
  <c r="AY807" i="3"/>
  <c r="AY801" i="3"/>
  <c r="AY803" i="3"/>
  <c r="AY811" i="3"/>
  <c r="AY804" i="3"/>
  <c r="AY810" i="3"/>
  <c r="AY812" i="3"/>
  <c r="AY837" i="3"/>
  <c r="AY831" i="3"/>
  <c r="AY834" i="3"/>
  <c r="AY827" i="3"/>
  <c r="AY832" i="3"/>
  <c r="AY838" i="3"/>
  <c r="AY830" i="3"/>
  <c r="AY322" i="3"/>
  <c r="AY199" i="3"/>
  <c r="AY290" i="3"/>
  <c r="AY341" i="3"/>
  <c r="AY344" i="3"/>
  <c r="AY911" i="3"/>
  <c r="AY942" i="3"/>
  <c r="AY1009"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98" i="3" l="1"/>
  <c r="AY211" i="3"/>
  <c r="AY210" i="3"/>
  <c r="AY151" i="3"/>
  <c r="AY1076" i="3"/>
  <c r="AY1074" i="3"/>
  <c r="AY675" i="3"/>
  <c r="AY686" i="3"/>
  <c r="AY684" i="3"/>
  <c r="AY676" i="3"/>
  <c r="AY587" i="3"/>
  <c r="AY617" i="3"/>
  <c r="AY567" i="3"/>
  <c r="AY658" i="3"/>
  <c r="AY565" i="3"/>
  <c r="AY556" i="3"/>
  <c r="AY577" i="3"/>
  <c r="AY635" i="3"/>
  <c r="AY558" i="3"/>
  <c r="AY474" i="3"/>
  <c r="AY555" i="3"/>
  <c r="AY568" i="3"/>
  <c r="AY546" i="3"/>
  <c r="AY547" i="3"/>
  <c r="AY585" i="3"/>
  <c r="AY576" i="3"/>
  <c r="AY323" i="3"/>
  <c r="AY362" i="3"/>
  <c r="AY379" i="3"/>
  <c r="AY281" i="3"/>
  <c r="AY395" i="3"/>
  <c r="AY409" i="3"/>
  <c r="AY422" i="3"/>
  <c r="AY284" i="3"/>
  <c r="AY397" i="3"/>
  <c r="AY410" i="3"/>
  <c r="AY295" i="3"/>
  <c r="AY304" i="3"/>
  <c r="AY419" i="3"/>
  <c r="AY377" i="3"/>
  <c r="AY408" i="3"/>
  <c r="AY283" i="3"/>
  <c r="AY313" i="3"/>
  <c r="AY270" i="3"/>
  <c r="AY298" i="3"/>
  <c r="AY271" i="3"/>
  <c r="AY394" i="3"/>
  <c r="AY309" i="3"/>
  <c r="AY407" i="3"/>
  <c r="AY421" i="3"/>
  <c r="AY282" i="3"/>
  <c r="AY261" i="3"/>
  <c r="AY296" i="3"/>
  <c r="AY426" i="3"/>
  <c r="AY206" i="3"/>
  <c r="AY205" i="3"/>
  <c r="AY142" i="3"/>
  <c r="AY134" i="3"/>
  <c r="AY126" i="3"/>
  <c r="AY120" i="3"/>
  <c r="AY105" i="3"/>
  <c r="AY48" i="3"/>
  <c r="AY47" i="3"/>
  <c r="AY46" i="3"/>
  <c r="AY72" i="3"/>
  <c r="AY66" i="3"/>
  <c r="AY50" i="3"/>
  <c r="AY63" i="3"/>
  <c r="AY68" i="3"/>
  <c r="AY39" i="3"/>
  <c r="AY38" i="3"/>
  <c r="AY40" i="3"/>
  <c r="AY78" i="3"/>
  <c r="AY74" i="3"/>
  <c r="AY195" i="3"/>
  <c r="AY193" i="3"/>
  <c r="AY366" i="3"/>
  <c r="AY363" i="3"/>
  <c r="AY455" i="3"/>
  <c r="AY454" i="3"/>
  <c r="AY501" i="3"/>
  <c r="AY361" i="3"/>
  <c r="AY107" i="3"/>
  <c r="AY452" i="3"/>
  <c r="AY333" i="3"/>
  <c r="AY231" i="3"/>
  <c r="AY87" i="3"/>
  <c r="AY248" i="3"/>
  <c r="AY56" i="3"/>
  <c r="AY373" i="3"/>
  <c r="AY86" i="3"/>
  <c r="AY336" i="3"/>
  <c r="AY52" i="3"/>
  <c r="AY174" i="3"/>
  <c r="AY374" i="3"/>
  <c r="AY175" i="3"/>
  <c r="AY139" i="3"/>
  <c r="AY137" i="3"/>
  <c r="AY457" i="3"/>
  <c r="AY459" i="3"/>
  <c r="AY527" i="3"/>
  <c r="AY526" i="3"/>
  <c r="AY602" i="3"/>
  <c r="AY601" i="3"/>
  <c r="AY665" i="3"/>
  <c r="AY664" i="3"/>
  <c r="AY825" i="3"/>
  <c r="AY823" i="3"/>
  <c r="AY824" i="3"/>
  <c r="AY504" i="3"/>
  <c r="AY97" i="3"/>
  <c r="AY96" i="3"/>
  <c r="AY227" i="3"/>
  <c r="AY122" i="3"/>
  <c r="AY55" i="3"/>
  <c r="AY157" i="3"/>
  <c r="AY356" i="3"/>
  <c r="AY433" i="3"/>
  <c r="AY69" i="3"/>
  <c r="AY71" i="3"/>
  <c r="AY114" i="3"/>
  <c r="AY172" i="3"/>
  <c r="AY167" i="3"/>
  <c r="AY169" i="3"/>
  <c r="AY243" i="3"/>
  <c r="AY246" i="3"/>
  <c r="AY241" i="3"/>
  <c r="AY464" i="3"/>
  <c r="AY462" i="3"/>
  <c r="AY627" i="3"/>
  <c r="AY626" i="3"/>
  <c r="AY944" i="3"/>
  <c r="AY943" i="3"/>
  <c r="AY338" i="3"/>
  <c r="AY335" i="3"/>
  <c r="AY597" i="3"/>
  <c r="AY594" i="3"/>
  <c r="AY596" i="3"/>
  <c r="AY503" i="3"/>
  <c r="AY614" i="3"/>
  <c r="AY364" i="3"/>
  <c r="AY636" i="3"/>
  <c r="AY524" i="3"/>
  <c r="AY453" i="3"/>
  <c r="AY334" i="3"/>
  <c r="AY634" i="3"/>
  <c r="AY472" i="3"/>
  <c r="AY43" i="3"/>
  <c r="AY595" i="3"/>
  <c r="AY42" i="3"/>
  <c r="AY230" i="3"/>
  <c r="AY523" i="3"/>
  <c r="AY178" i="3"/>
  <c r="AY176" i="3"/>
  <c r="AY435" i="3"/>
  <c r="AY616" i="3"/>
  <c r="AY57" i="3"/>
  <c r="AY53" i="3"/>
  <c r="AY75" i="3"/>
  <c r="AY84" i="3"/>
  <c r="AY81" i="3"/>
  <c r="AY156" i="3"/>
  <c r="AY153" i="3"/>
  <c r="AY179" i="3"/>
  <c r="AY223" i="3"/>
  <c r="AY225" i="3"/>
  <c r="AY222" i="3"/>
  <c r="AY224" i="3"/>
  <c r="AY359" i="3"/>
  <c r="AY355" i="3"/>
  <c r="AY470" i="3"/>
  <c r="AY468" i="3"/>
  <c r="AY519" i="3"/>
  <c r="AY517" i="3"/>
  <c r="AY631" i="3"/>
  <c r="AY416" i="3"/>
  <c r="AY418" i="3"/>
</calcChain>
</file>

<file path=xl/sharedStrings.xml><?xml version="1.0" encoding="utf-8"?>
<sst xmlns="http://schemas.openxmlformats.org/spreadsheetml/2006/main" count="3193" uniqueCount="791">
  <si>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</si>
  <si>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</si>
  <si>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</si>
  <si>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</si>
  <si>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</si>
  <si>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</si>
  <si>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</si>
  <si>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</si>
  <si>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</si>
  <si>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</si>
  <si>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</si>
  <si>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</si>
  <si>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</si>
  <si>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</si>
  <si>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</si>
  <si>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</si>
  <si>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</si>
  <si>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</si>
  <si>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</si>
  <si>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</si>
  <si>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</si>
  <si>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</si>
  <si>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</si>
  <si>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</si>
  <si>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</si>
  <si>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</si>
  <si>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</si>
  <si>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</si>
  <si>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</si>
  <si>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</si>
  <si>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</si>
  <si>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</si>
  <si>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</si>
  <si>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</si>
  <si>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</si>
  <si>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</si>
  <si>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</si>
  <si>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</si>
  <si>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</si>
  <si>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</si>
  <si>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</si>
  <si>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</si>
  <si>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</si>
  <si>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</si>
  <si>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</si>
  <si>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</si>
  <si>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</si>
  <si>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</si>
  <si>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</si>
  <si>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</si>
  <si>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</si>
  <si>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</si>
  <si>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</si>
  <si>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</si>
  <si>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</si>
  <si>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</si>
  <si>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</si>
  <si>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</si>
  <si>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</si>
  <si>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</si>
  <si>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</si>
  <si>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</si>
  <si>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</si>
  <si>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</si>
  <si>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</si>
  <si>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</si>
  <si>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</si>
  <si>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</si>
  <si>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</si>
  <si>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</si>
  <si>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</si>
  <si>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</si>
  <si>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</si>
  <si>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</si>
  <si>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</si>
  <si>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</si>
  <si>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</si>
  <si>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</si>
  <si>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</si>
  <si>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</si>
  <si>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</si>
  <si>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</si>
  <si>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</si>
  <si>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</si>
  <si>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</si>
  <si>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</si>
  <si>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</si>
  <si>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</si>
  <si>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</si>
  <si>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</si>
  <si>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</si>
  <si>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</si>
  <si>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</si>
  <si>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</si>
  <si>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</si>
  <si>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</si>
  <si>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</si>
  <si>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</si>
  <si>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</si>
  <si>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</si>
  <si>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</si>
  <si>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</si>
  <si>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</si>
  <si>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</si>
  <si>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</si>
  <si>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</si>
  <si>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</si>
  <si>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</si>
  <si>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</si>
  <si>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</si>
  <si>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</si>
  <si>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</si>
  <si>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</si>
  <si>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</si>
  <si>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</si>
  <si>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</si>
  <si>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</si>
  <si>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</si>
  <si>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</si>
  <si>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</si>
  <si>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</si>
  <si>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</si>
  <si>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</si>
  <si>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</si>
  <si>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</si>
  <si>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</si>
  <si>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</si>
  <si>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</si>
  <si>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</si>
  <si>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</si>
  <si>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</si>
  <si>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</si>
  <si>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</si>
  <si>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</si>
  <si>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</si>
  <si>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</si>
  <si>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</si>
  <si>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</si>
  <si>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</si>
  <si>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</si>
  <si>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</si>
  <si>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</si>
  <si>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</si>
  <si>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</si>
  <si>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</si>
  <si>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</si>
  <si>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</si>
  <si>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</si>
  <si>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</si>
  <si>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</si>
  <si>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</si>
  <si>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</si>
  <si>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</si>
  <si>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</si>
  <si>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</si>
  <si>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</si>
  <si>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</si>
  <si>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</si>
  <si>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</si>
  <si>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</si>
  <si>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</si>
  <si>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</si>
  <si>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</si>
  <si>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</si>
  <si>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</si>
  <si>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</si>
  <si>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</si>
  <si>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</si>
  <si>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</si>
  <si>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</si>
  <si>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</si>
  <si>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</si>
  <si>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</si>
  <si>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</si>
  <si>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</si>
  <si>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</si>
  <si>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</si>
  <si>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</si>
  <si>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</si>
  <si>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</si>
  <si>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</si>
  <si>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</si>
  <si>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</si>
  <si>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</si>
  <si>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</si>
  <si>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</si>
  <si>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</si>
  <si>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</si>
  <si>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</si>
  <si>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</si>
  <si>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</si>
  <si>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</si>
  <si>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</si>
  <si>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</si>
  <si>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</si>
  <si>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</si>
  <si>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</si>
  <si>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</si>
  <si>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</si>
  <si>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</si>
  <si>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</si>
  <si>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</si>
  <si>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</si>
  <si>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</si>
  <si>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</si>
  <si>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</si>
  <si>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</si>
  <si>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</si>
  <si>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</si>
  <si>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</si>
  <si>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</si>
  <si>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</si>
  <si>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</si>
  <si>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</si>
  <si>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</si>
  <si>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</si>
  <si>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</si>
  <si>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</si>
  <si>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</si>
  <si>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</si>
  <si>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</si>
  <si>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</si>
  <si>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</si>
  <si>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</si>
  <si>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</si>
  <si>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</si>
  <si>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</si>
  <si>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</si>
  <si>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</si>
  <si>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</si>
  <si>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</si>
  <si>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</si>
  <si>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</si>
  <si>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</si>
  <si>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</si>
  <si>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</si>
  <si>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</si>
  <si>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</si>
  <si>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</si>
  <si>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</si>
  <si>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</si>
  <si>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</si>
  <si>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</si>
  <si>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</si>
  <si>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</si>
  <si>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</si>
  <si>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</si>
  <si>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</si>
  <si>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</si>
  <si>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</si>
  <si>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</si>
  <si>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</si>
  <si>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</si>
  <si>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</si>
  <si>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</si>
  <si>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</si>
  <si>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</si>
  <si>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</si>
  <si>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</si>
  <si>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</si>
  <si>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</si>
  <si>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</si>
  <si>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</si>
  <si>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</si>
  <si>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</si>
  <si>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</si>
  <si>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</si>
  <si>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</si>
  <si>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</si>
  <si>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</si>
  <si>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</si>
  <si>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</si>
  <si>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</si>
  <si>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</si>
  <si>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</si>
  <si>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</si>
  <si>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</si>
  <si>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</si>
  <si>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</si>
  <si>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</si>
  <si>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</si>
  <si>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</si>
  <si>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</si>
  <si>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</si>
  <si>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</si>
  <si>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</si>
  <si>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</si>
  <si>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</si>
  <si>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</si>
  <si>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</si>
  <si>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</si>
  <si>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</si>
  <si>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</si>
  <si>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</si>
  <si>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</si>
  <si>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</si>
  <si>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</si>
  <si>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</si>
  <si>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</si>
  <si>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</si>
  <si>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</si>
  <si>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</si>
  <si>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</si>
  <si>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</si>
  <si>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</si>
  <si>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</si>
  <si>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</si>
  <si>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</si>
  <si>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</si>
  <si>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</si>
  <si>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</si>
  <si>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</si>
  <si>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</si>
  <si>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</si>
  <si>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</si>
  <si>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</si>
  <si>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</si>
  <si>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</si>
  <si>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</si>
  <si>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</si>
  <si>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</si>
  <si>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</si>
  <si>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</si>
  <si>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</si>
  <si>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</si>
  <si>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</si>
  <si>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</si>
  <si>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</si>
  <si>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</si>
  <si>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</si>
  <si>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</si>
  <si>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</si>
  <si>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</si>
  <si>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</si>
  <si>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</si>
  <si>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</si>
  <si>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</si>
  <si>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</si>
  <si>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</si>
  <si>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</si>
  <si>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</si>
  <si>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</si>
  <si>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</si>
  <si>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</si>
  <si>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</si>
  <si>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</si>
  <si>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</si>
  <si>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</si>
  <si>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</si>
  <si>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</si>
  <si>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</si>
  <si>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</si>
  <si>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</si>
  <si>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</si>
  <si>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</si>
  <si>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</si>
  <si>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</si>
  <si>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</si>
  <si>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</si>
  <si>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</si>
  <si>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</si>
  <si>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</si>
  <si>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</si>
  <si>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</si>
  <si>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</si>
  <si>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</si>
  <si>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</si>
  <si>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</si>
  <si>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</si>
  <si>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</si>
  <si>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</si>
  <si>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</si>
  <si>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</si>
  <si>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</si>
  <si>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</si>
  <si>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</si>
  <si>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</si>
  <si>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</si>
  <si>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</si>
  <si>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</si>
  <si>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</si>
  <si>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</si>
  <si>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</si>
  <si>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</si>
  <si>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</si>
  <si>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</si>
  <si>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</si>
  <si>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</si>
  <si>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</si>
  <si>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</si>
  <si>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</si>
  <si>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</si>
  <si>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</si>
  <si>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</si>
  <si>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</si>
  <si>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</si>
  <si>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</si>
  <si>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</si>
  <si>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</si>
  <si>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</si>
  <si>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</si>
  <si>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</si>
  <si>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</si>
  <si>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</si>
  <si>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</si>
  <si>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</si>
  <si>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</si>
  <si>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</si>
  <si>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</si>
  <si>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</si>
  <si>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</si>
  <si>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</si>
  <si>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</si>
  <si>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</si>
  <si>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</si>
  <si>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</si>
  <si>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</si>
  <si>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</si>
  <si>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</si>
  <si>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</si>
  <si>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</si>
  <si>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</si>
  <si>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</si>
  <si>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</si>
  <si>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</si>
  <si>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</si>
  <si>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</si>
  <si>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</si>
  <si>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</si>
  <si>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</si>
  <si>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</si>
  <si>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</si>
  <si>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</si>
  <si>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</si>
  <si>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</si>
  <si>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</si>
  <si>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</si>
  <si>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</si>
  <si>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</si>
  <si>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</si>
  <si>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</si>
  <si>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</si>
  <si>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</si>
  <si>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</si>
  <si>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</si>
  <si>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</si>
  <si>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</si>
  <si>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</si>
  <si>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</si>
  <si>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</si>
  <si>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</si>
  <si>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</si>
  <si>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</si>
  <si>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</si>
  <si>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</si>
  <si>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</si>
  <si>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</si>
  <si>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</si>
  <si>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</si>
  <si>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</si>
  <si>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</si>
  <si>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</si>
  <si>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</si>
  <si>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</si>
  <si>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</si>
  <si>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</si>
  <si>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</si>
  <si>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</si>
  <si>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</si>
  <si>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</si>
  <si>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</si>
  <si>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</si>
  <si>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</si>
  <si>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</si>
  <si>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</si>
  <si>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</si>
  <si>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</si>
  <si>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</si>
  <si>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</si>
  <si>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</si>
  <si>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</si>
  <si>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</si>
  <si>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</si>
  <si>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</si>
  <si>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</si>
  <si>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</si>
  <si>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</si>
  <si>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</si>
  <si>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</si>
  <si>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</si>
  <si>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</si>
  <si>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</si>
  <si>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</si>
  <si>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</si>
  <si>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</si>
  <si>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</si>
  <si>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</si>
  <si>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</si>
  <si>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</si>
  <si>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</si>
  <si>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</si>
  <si>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</si>
  <si>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</si>
  <si>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</si>
  <si>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</si>
  <si>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</si>
  <si>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</si>
  <si>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</si>
  <si>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</si>
  <si>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</si>
  <si>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</si>
  <si>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</si>
  <si>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</si>
  <si>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</si>
  <si>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</si>
  <si>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</si>
  <si>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</si>
  <si>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</si>
  <si>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</si>
  <si>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</si>
  <si>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</si>
  <si>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</si>
  <si>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</si>
  <si>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</si>
  <si>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</si>
  <si>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</si>
  <si>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</si>
  <si>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</si>
  <si>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</si>
  <si>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</si>
  <si>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</si>
  <si>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</si>
  <si>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</si>
  <si>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</si>
  <si>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</si>
  <si>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</si>
  <si>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</si>
  <si>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</si>
  <si>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</si>
  <si>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</si>
  <si>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</si>
  <si>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</si>
  <si>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</si>
  <si>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</si>
  <si>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</si>
  <si>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</si>
  <si>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</si>
  <si>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</si>
  <si>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</si>
  <si>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</si>
  <si>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</si>
  <si>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</si>
  <si>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</si>
  <si>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</si>
  <si>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</si>
  <si>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</si>
  <si>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</si>
  <si>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</si>
  <si>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</si>
  <si>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</si>
  <si>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</si>
  <si>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</si>
  <si>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</si>
  <si>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</si>
  <si>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</si>
  <si>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</si>
  <si>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</si>
  <si>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</si>
  <si>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</si>
  <si>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</si>
  <si>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</si>
  <si>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</si>
  <si>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</si>
  <si>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</si>
  <si>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</si>
  <si>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</si>
  <si>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</si>
  <si>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</si>
  <si>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</si>
  <si>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</si>
  <si>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</si>
  <si>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</si>
  <si>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</si>
  <si>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</si>
  <si>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</si>
  <si>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</si>
  <si>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</si>
  <si>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</si>
  <si>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</si>
  <si>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</si>
  <si>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</si>
  <si>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</si>
  <si>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</si>
  <si>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</si>
  <si>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</si>
  <si>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</si>
  <si>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</si>
  <si>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</si>
  <si>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</si>
  <si>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</si>
  <si>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</si>
  <si>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</si>
  <si>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</si>
  <si>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</si>
  <si>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</si>
  <si>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</si>
  <si>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</si>
  <si>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</si>
  <si>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</si>
  <si>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</si>
  <si>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</si>
  <si>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</si>
  <si>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</si>
  <si>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</si>
  <si>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</si>
  <si>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</si>
  <si>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</si>
  <si>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</si>
  <si>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</si>
  <si>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</si>
  <si>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</si>
  <si>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</si>
  <si>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</si>
  <si>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</si>
  <si>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</si>
  <si>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</si>
  <si>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</si>
  <si>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</si>
  <si>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</si>
  <si>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</si>
  <si>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</si>
  <si>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</si>
  <si>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</si>
  <si>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</si>
  <si>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</si>
  <si>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</si>
  <si>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</si>
  <si>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</si>
  <si>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</si>
  <si>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</si>
  <si>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</si>
  <si>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</si>
  <si>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</si>
  <si>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</si>
  <si>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</si>
  <si>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</si>
  <si>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</si>
  <si>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</si>
  <si>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</si>
  <si>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</si>
  <si>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</si>
  <si>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</si>
  <si>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</si>
  <si>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</si>
  <si>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</si>
  <si>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</si>
  <si>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</si>
  <si>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</si>
  <si>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</si>
  <si>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</si>
  <si>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</si>
  <si>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</si>
  <si>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</si>
  <si>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</si>
  <si>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</si>
  <si>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</si>
  <si>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</si>
  <si>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</si>
  <si>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</si>
  <si>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</si>
  <si>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</si>
  <si>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</si>
  <si>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</si>
  <si>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</si>
  <si>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</si>
  <si>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</si>
  <si>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</si>
  <si>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</si>
  <si>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</si>
  <si>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</si>
  <si>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</si>
  <si>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</si>
  <si>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</si>
  <si>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</si>
  <si>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</si>
  <si>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</si>
  <si>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</si>
  <si>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</si>
  <si>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</si>
  <si>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</si>
  <si>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</si>
  <si>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</si>
  <si>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</si>
  <si>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</si>
  <si>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</si>
  <si>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</si>
  <si>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</si>
  <si>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</si>
  <si>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</si>
  <si>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</si>
  <si>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</si>
  <si>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</si>
  <si>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</si>
  <si>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</si>
  <si>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</si>
  <si>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</si>
  <si>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</si>
  <si>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</si>
  <si>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</si>
  <si>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</si>
  <si>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</si>
  <si>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</si>
  <si>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</si>
  <si>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将来潜水艦用ソーナーシステムの研究試作</t>
  </si>
  <si>
    <t>防衛装備庁</t>
  </si>
  <si>
    <t>事業監理官　　萩原　祐史</t>
  </si>
  <si>
    <t>平成29年度</t>
  </si>
  <si>
    <t>令和2年度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</si>
  <si>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</si>
  <si>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</si>
  <si>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</si>
  <si>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</si>
  <si>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</si>
  <si>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</si>
  <si>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解明した技術的課題の数</t>
  </si>
  <si>
    <t>平成３１年度業務計画実施計画</t>
  </si>
  <si>
    <t>製造請負の調達件数</t>
  </si>
  <si>
    <t>式</t>
  </si>
  <si>
    <t>執行額（Ｘ）／数量（Ｙ）（百万円／式）</t>
    <phoneticPr fontId="5"/>
  </si>
  <si>
    <t>百万円／件</t>
  </si>
  <si>
    <t>Ｘ／Ｙ</t>
    <phoneticPr fontId="5"/>
  </si>
  <si>
    <t>Ⅰ－２　我が国の自身の防衛体制の強化（防衛力の中心的な構成要素の強化における優先事項）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</si>
  <si>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</si>
  <si>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</si>
  <si>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</si>
  <si>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</si>
  <si>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</si>
  <si>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</si>
  <si>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</si>
  <si>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新32</t>
  </si>
  <si>
    <t>○</t>
  </si>
  <si>
    <t>当該事業では、平成２９年度から令和２年度にかけてシステム設計を実施すると共に、艦首型アレイ、側面型アレイ、えい航型アレイ等の各アレイ、信号処理部等を試作し、令和2年度に所内試験を実施した後、研究を終了する予定である。</t>
    <rPh sb="78" eb="80">
      <t>レイワ</t>
    </rPh>
    <phoneticPr fontId="5"/>
  </si>
  <si>
    <t>-</t>
    <phoneticPr fontId="5"/>
  </si>
  <si>
    <t>項目</t>
    <rPh sb="0" eb="2">
      <t>コウモク</t>
    </rPh>
    <phoneticPr fontId="5"/>
  </si>
  <si>
    <t>-</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</si>
  <si>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</si>
  <si>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諸外国の装備品等を導入しても設計技術等の細部まで判明せず、将来装備の開発に必要な技術資料を得ることが出来ないため、我が国独自で開発する必要がある。</t>
    <phoneticPr fontId="5"/>
  </si>
  <si>
    <t>　公共調達の適正化（財務大臣通知）に基づき、一般競争入札により競争性を確保した形で契約相手方（支出先）を決定している。
   また、本事業の試作品は量産品でないため、まとめ買い等による単位当たりのコスト削減は困難である。
　 一方、本事業以外の用途で予算の目的外使用は行っておらず、真に必要なものに限定されている。</t>
    <phoneticPr fontId="5"/>
  </si>
  <si>
    <t>無</t>
  </si>
  <si>
    <t>‐</t>
  </si>
  <si>
    <t>他部局・他府省等に類似の事業は無い。</t>
    <phoneticPr fontId="5"/>
  </si>
  <si>
    <t>試作品費</t>
    <rPh sb="0" eb="3">
      <t>シサクヒン</t>
    </rPh>
    <rPh sb="3" eb="4">
      <t>ヒ</t>
    </rPh>
    <phoneticPr fontId="5"/>
  </si>
  <si>
    <t>沖電気工業（株）</t>
    <rPh sb="0" eb="5">
      <t>オキデンキコウギョウ</t>
    </rPh>
    <rPh sb="6" eb="7">
      <t>カブ</t>
    </rPh>
    <phoneticPr fontId="5"/>
  </si>
  <si>
    <t>研究試作品の開発、製造費等</t>
    <rPh sb="0" eb="2">
      <t>ケンキュウ</t>
    </rPh>
    <rPh sb="2" eb="4">
      <t>シサク</t>
    </rPh>
    <rPh sb="4" eb="5">
      <t>ヒン</t>
    </rPh>
    <rPh sb="6" eb="8">
      <t>カイハツ</t>
    </rPh>
    <rPh sb="9" eb="11">
      <t>セイゾウ</t>
    </rPh>
    <rPh sb="11" eb="12">
      <t>ヒ</t>
    </rPh>
    <rPh sb="12" eb="13">
      <t>トウ</t>
    </rPh>
    <phoneticPr fontId="5"/>
  </si>
  <si>
    <t>研究試作品の開発、製造</t>
    <rPh sb="0" eb="2">
      <t>ケンキュウ</t>
    </rPh>
    <rPh sb="2" eb="4">
      <t>シサク</t>
    </rPh>
    <rPh sb="4" eb="5">
      <t>ヒン</t>
    </rPh>
    <rPh sb="6" eb="8">
      <t>カイハツ</t>
    </rPh>
    <rPh sb="9" eb="11">
      <t>セイゾウ</t>
    </rPh>
    <phoneticPr fontId="5"/>
  </si>
  <si>
    <t>-</t>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</si>
  <si>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</si>
  <si>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</si>
  <si>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</si>
  <si>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</si>
  <si>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</si>
  <si>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2030年代以降の諸外国軍事技術の進歩に対応する能力を保有した将来潜水艦用のソーナーシステムについて研究し、装備化に必要な技術資料を得る。</t>
    <phoneticPr fontId="5"/>
  </si>
  <si>
    <t>2030年代以降の諸外国軍事技術の進歩に対応する能力を保有した将来潜水艦用のソーナーシステムについて研究し、装備化に必要な技術資料を得る。</t>
    <phoneticPr fontId="5"/>
  </si>
  <si>
    <t>5,065/1</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</si>
  <si>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</si>
  <si>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</si>
  <si>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</si>
  <si>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</si>
  <si>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</si>
  <si>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</si>
  <si>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</si>
  <si>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研究開発のプロセスの合理化等による、研究開発期間の大幅な短縮</t>
    <phoneticPr fontId="5"/>
  </si>
  <si>
    <t>-</t>
    <phoneticPr fontId="5"/>
  </si>
  <si>
    <t>国庫債務負担行為等</t>
  </si>
  <si>
    <t>-</t>
    <phoneticPr fontId="5"/>
  </si>
  <si>
    <t>-</t>
    <phoneticPr fontId="5"/>
  </si>
  <si>
    <t>・どこまで公表してみせるべきかは悩ましいところではあるが、金額が大きい一方で、アウトカム(成果)がわかりにくいし、この金額で良かったのかどうかも判然としない。
・このレビューシートは、大切に保管し、後々の歴史的評価に耐える内容にして欲しい。
・本事業は令和２年度が終了年度であるが、本事業におけるコスト縮減の取組等については類似事業に適宜反映してもらいたい。</t>
    <phoneticPr fontId="5"/>
  </si>
  <si>
    <t>終了予定</t>
  </si>
  <si>
    <t>・外部有識者の所見を踏まえて、適切に対応されたい。</t>
    <phoneticPr fontId="5"/>
  </si>
  <si>
    <t>　【１．必要性】
　２０３０年代における各国海軍の水上艦及び潜水艦の静粛性はさらに向上することが予想される。また、目標艦艇のより一層の静粛化及び複雑多岐にわたる海洋環境下での行動が予測されるため、更なる目標探知追尾能力を有する潜水艦用ソーナーシステムが必要である。潜水艦の探知追尾能力に関する技術は用途が防衛用に限られることから、防衛省が事業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えい航型アレイの光部品について民生品を活用することによりコスト削減に努めている。また、過去の技術的成果を積極的に取り入れ、設計、製造を実施している。例としては、過去の他事業で得られたアレイ方式、信号処理方式等を活用している。
　また一般競争入札によって競争性を確保した形で契約相手方を選定することで、研究目的の効率的な達成を図った。
　【３．有効性】
　アレイの高性能化、複数アレイの一体運用や新たな信号処理方式によりソーナーの目標探知追尾能力向上が可能となる。また部内の専門知識者によるグループ会議を適宜に開催し、当該事業に係わる情報の交換、評価、問題点の解明並びに対策の検討により、当該事業の充実化を図っている。
　　【４．総合評価】
　本事業は、２０３０年代以降の諸外国軍事技術の進歩に対応する能力を保有した将来潜水艦用のソーナーシステムとして、ソーナーの目標探知追尾能力向上が図られるものである。よって、我が国の防衛技術基盤を強化し、もって防衛整備力の質的水準の向上に資するものと位置づけられるため、本事業は必要不可欠である。</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</si>
  <si>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</si>
  <si>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類似事業「可変深度ソーナーシステムの研究試作」との比較により妥当である。</t>
    <phoneticPr fontId="5"/>
  </si>
  <si>
    <t>中間段階での支出はない。</t>
    <phoneticPr fontId="5"/>
  </si>
  <si>
    <t>真に必要なものになっている。</t>
    <phoneticPr fontId="5"/>
  </si>
  <si>
    <t>不用率は０であり適切である。</t>
    <phoneticPr fontId="5"/>
  </si>
  <si>
    <t>繰り越しは行っていない。</t>
    <phoneticPr fontId="5"/>
  </si>
  <si>
    <t>設計時にコスト削減に向けた検討を行っている。</t>
    <phoneticPr fontId="5"/>
  </si>
  <si>
    <t>事業目的（目標）を達成するために、期間的にもコスト的にも最適な手段であるかを時点毎に評価・選択している。</t>
    <phoneticPr fontId="5"/>
  </si>
  <si>
    <t>　民間委託の可能性について、本事業は新しい潜水艦用ソーナーシステムを開発するものであり、秘匿性が高く、ニーズが防衛省に限られ、民間における技術の発展は期待できず、また、防衛省独自の仕様であり、技術審査により自ら設計、製造の内容を確認しながら事業を行う必要があるため、民間委託は不可能である。</t>
    <rPh sb="21" eb="24">
      <t>センスイカン</t>
    </rPh>
    <phoneticPr fontId="5"/>
  </si>
  <si>
    <t>成果については研究試作に引き続き実施中の開発の成果等も含め部内外に広く公表するよう検討する。またコスト縮減についても研究試作に引き続き実施される開発等類似事業に適宜反映する。</t>
    <rPh sb="0" eb="2">
      <t>セイカ</t>
    </rPh>
    <rPh sb="7" eb="9">
      <t>ケンキュウ</t>
    </rPh>
    <rPh sb="9" eb="11">
      <t>シサク</t>
    </rPh>
    <rPh sb="12" eb="13">
      <t>ヒ</t>
    </rPh>
    <rPh sb="14" eb="15">
      <t>ツヅ</t>
    </rPh>
    <rPh sb="16" eb="18">
      <t>ジッシ</t>
    </rPh>
    <rPh sb="18" eb="19">
      <t>チュウ</t>
    </rPh>
    <rPh sb="20" eb="22">
      <t>カイハツ</t>
    </rPh>
    <rPh sb="23" eb="25">
      <t>セイカ</t>
    </rPh>
    <rPh sb="25" eb="26">
      <t>トウ</t>
    </rPh>
    <rPh sb="27" eb="28">
      <t>フク</t>
    </rPh>
    <rPh sb="29" eb="30">
      <t>ブ</t>
    </rPh>
    <rPh sb="30" eb="31">
      <t>ナイ</t>
    </rPh>
    <rPh sb="31" eb="32">
      <t>ガイ</t>
    </rPh>
    <rPh sb="33" eb="34">
      <t>ヒロ</t>
    </rPh>
    <rPh sb="35" eb="37">
      <t>コウヒョウ</t>
    </rPh>
    <rPh sb="41" eb="43">
      <t>ケントウ</t>
    </rPh>
    <rPh sb="51" eb="53">
      <t>シュクゲン</t>
    </rPh>
    <rPh sb="58" eb="60">
      <t>ケンキュウ</t>
    </rPh>
    <rPh sb="60" eb="62">
      <t>シサク</t>
    </rPh>
    <rPh sb="63" eb="64">
      <t>ヒ</t>
    </rPh>
    <rPh sb="65" eb="66">
      <t>ツヅ</t>
    </rPh>
    <rPh sb="67" eb="69">
      <t>ジッシ</t>
    </rPh>
    <rPh sb="72" eb="74">
      <t>カイハツ</t>
    </rPh>
    <rPh sb="74" eb="75">
      <t>トウ</t>
    </rPh>
    <rPh sb="75" eb="77">
      <t>ルイジ</t>
    </rPh>
    <rPh sb="77" eb="79">
      <t>ジギョウ</t>
    </rPh>
    <rPh sb="80" eb="82">
      <t>テキギ</t>
    </rPh>
    <rPh sb="82" eb="84">
      <t>ハンエイ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</si>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</sst>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33803</xdr:colOff>
      <xdr:row>749</xdr:row>
      <xdr:rowOff>0</xdr:rowOff>
    </xdr:from>
    <xdr:to>
      <xdr:col>37</xdr:col>
      <xdr:colOff>160646</xdr:colOff>
      <xdr:row>752</xdr:row>
      <xdr:rowOff>77142</xdr:rowOff>
    </xdr:to>
    <xdr:sp macro="" textlink="">
      <xdr:nvSpPr>
        <xdr:cNvPr id="14" name="Rectangle 7"/>
        <xdr:cNvSpPr>
          <a:spLocks noChangeArrowheads="1"/>
        </xdr:cNvSpPr>
      </xdr:nvSpPr>
      <xdr:spPr bwMode="auto">
        <a:xfrm>
          <a:off x="4457636" y="236590417"/>
          <a:ext cx="3143093" cy="112489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136071</xdr:colOff>
      <xdr:row>757</xdr:row>
      <xdr:rowOff>312453</xdr:rowOff>
    </xdr:from>
    <xdr:to>
      <xdr:col>35</xdr:col>
      <xdr:colOff>28721</xdr:colOff>
      <xdr:row>759</xdr:row>
      <xdr:rowOff>150998</xdr:rowOff>
    </xdr:to>
    <xdr:sp macro="" textlink="">
      <xdr:nvSpPr>
        <xdr:cNvPr id="15" name="Rectangle 13"/>
        <xdr:cNvSpPr>
          <a:spLocks noChangeArrowheads="1"/>
        </xdr:cNvSpPr>
      </xdr:nvSpPr>
      <xdr:spPr bwMode="auto">
        <a:xfrm>
          <a:off x="4014107" y="71926846"/>
          <a:ext cx="3158364" cy="546116"/>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21</xdr:col>
      <xdr:colOff>198788</xdr:colOff>
      <xdr:row>759</xdr:row>
      <xdr:rowOff>106996</xdr:rowOff>
    </xdr:from>
    <xdr:to>
      <xdr:col>37</xdr:col>
      <xdr:colOff>154703</xdr:colOff>
      <xdr:row>762</xdr:row>
      <xdr:rowOff>218668</xdr:rowOff>
    </xdr:to>
    <xdr:sp macro="" textlink="">
      <xdr:nvSpPr>
        <xdr:cNvPr id="16" name="Rectangle 7"/>
        <xdr:cNvSpPr>
          <a:spLocks noChangeArrowheads="1"/>
        </xdr:cNvSpPr>
      </xdr:nvSpPr>
      <xdr:spPr bwMode="auto">
        <a:xfrm>
          <a:off x="4485038" y="72428960"/>
          <a:ext cx="3221629" cy="117302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沖電気工業（株）</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５，０６５百万円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29</xdr:col>
      <xdr:colOff>121401</xdr:colOff>
      <xdr:row>755</xdr:row>
      <xdr:rowOff>58475</xdr:rowOff>
    </xdr:from>
    <xdr:to>
      <xdr:col>29</xdr:col>
      <xdr:colOff>121401</xdr:colOff>
      <xdr:row>757</xdr:row>
      <xdr:rowOff>175201</xdr:rowOff>
    </xdr:to>
    <xdr:sp macro="" textlink="">
      <xdr:nvSpPr>
        <xdr:cNvPr id="17" name="Line 11"/>
        <xdr:cNvSpPr>
          <a:spLocks noChangeShapeType="1"/>
        </xdr:cNvSpPr>
      </xdr:nvSpPr>
      <xdr:spPr bwMode="auto">
        <a:xfrm>
          <a:off x="6040508" y="70965296"/>
          <a:ext cx="0" cy="824298"/>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94550</xdr:colOff>
      <xdr:row>753</xdr:row>
      <xdr:rowOff>20939</xdr:rowOff>
    </xdr:from>
    <xdr:to>
      <xdr:col>38</xdr:col>
      <xdr:colOff>110997</xdr:colOff>
      <xdr:row>754</xdr:row>
      <xdr:rowOff>312964</xdr:rowOff>
    </xdr:to>
    <xdr:grpSp>
      <xdr:nvGrpSpPr>
        <xdr:cNvPr id="18" name="グループ化 31"/>
        <xdr:cNvGrpSpPr>
          <a:grpSpLocks/>
        </xdr:cNvGrpSpPr>
      </xdr:nvGrpSpPr>
      <xdr:grpSpPr bwMode="auto">
        <a:xfrm>
          <a:off x="4345081" y="74958877"/>
          <a:ext cx="3457354" cy="649212"/>
          <a:chOff x="3509530" y="37961455"/>
          <a:chExt cx="3059907" cy="828675"/>
        </a:xfrm>
      </xdr:grpSpPr>
      <xdr:sp macro="" textlink="">
        <xdr:nvSpPr>
          <xdr:cNvPr id="19"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0"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23</xdr:col>
      <xdr:colOff>63964</xdr:colOff>
      <xdr:row>753</xdr:row>
      <xdr:rowOff>158590</xdr:rowOff>
    </xdr:from>
    <xdr:to>
      <xdr:col>36</xdr:col>
      <xdr:colOff>195957</xdr:colOff>
      <xdr:row>754</xdr:row>
      <xdr:rowOff>323098</xdr:rowOff>
    </xdr:to>
    <xdr:sp macro="" textlink="">
      <xdr:nvSpPr>
        <xdr:cNvPr id="21" name="Rectangle 10"/>
        <xdr:cNvSpPr>
          <a:spLocks noChangeArrowheads="1"/>
        </xdr:cNvSpPr>
      </xdr:nvSpPr>
      <xdr:spPr bwMode="auto">
        <a:xfrm>
          <a:off x="4758428" y="70357840"/>
          <a:ext cx="2785386" cy="518294"/>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試作品の製作や監督・審査・検査等の事業管理を実施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twoCellAnchor>
    <xdr:from>
      <xdr:col>21</xdr:col>
      <xdr:colOff>177439</xdr:colOff>
      <xdr:row>762</xdr:row>
      <xdr:rowOff>316670</xdr:rowOff>
    </xdr:from>
    <xdr:to>
      <xdr:col>38</xdr:col>
      <xdr:colOff>193886</xdr:colOff>
      <xdr:row>765</xdr:row>
      <xdr:rowOff>342900</xdr:rowOff>
    </xdr:to>
    <xdr:grpSp>
      <xdr:nvGrpSpPr>
        <xdr:cNvPr id="22" name="グループ化 31"/>
        <xdr:cNvGrpSpPr>
          <a:grpSpLocks/>
        </xdr:cNvGrpSpPr>
      </xdr:nvGrpSpPr>
      <xdr:grpSpPr bwMode="auto">
        <a:xfrm>
          <a:off x="4427970" y="78469295"/>
          <a:ext cx="3457354" cy="907293"/>
          <a:chOff x="3509530" y="37961455"/>
          <a:chExt cx="3059907" cy="828675"/>
        </a:xfrm>
      </xdr:grpSpPr>
      <xdr:sp macro="" textlink="">
        <xdr:nvSpPr>
          <xdr:cNvPr id="23"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4"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22</xdr:col>
      <xdr:colOff>201683</xdr:colOff>
      <xdr:row>762</xdr:row>
      <xdr:rowOff>345887</xdr:rowOff>
    </xdr:from>
    <xdr:to>
      <xdr:col>39</xdr:col>
      <xdr:colOff>27214</xdr:colOff>
      <xdr:row>785</xdr:row>
      <xdr:rowOff>122464</xdr:rowOff>
    </xdr:to>
    <xdr:sp macro="" textlink="">
      <xdr:nvSpPr>
        <xdr:cNvPr id="25" name="Rectangle 22"/>
        <xdr:cNvSpPr>
          <a:spLocks noChangeArrowheads="1"/>
        </xdr:cNvSpPr>
      </xdr:nvSpPr>
      <xdr:spPr bwMode="auto">
        <a:xfrm>
          <a:off x="4692040" y="73729208"/>
          <a:ext cx="3295353" cy="484149"/>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試作品の設計、製造及び関連試験を実施する。</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240</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716</v>
      </c>
      <c r="H5" s="835"/>
      <c r="I5" s="835"/>
      <c r="J5" s="835"/>
      <c r="K5" s="835"/>
      <c r="L5" s="835"/>
      <c r="M5" s="836" t="s">
        <v>66</v>
      </c>
      <c r="N5" s="837"/>
      <c r="O5" s="837"/>
      <c r="P5" s="837"/>
      <c r="Q5" s="837"/>
      <c r="R5" s="838"/>
      <c r="S5" s="839" t="s">
        <v>717</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720</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761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5065</v>
      </c>
      <c r="AE13" s="656"/>
      <c r="AF13" s="656"/>
      <c r="AG13" s="656"/>
      <c r="AH13" s="656"/>
      <c r="AI13" s="656"/>
      <c r="AJ13" s="657"/>
      <c r="AK13" s="655" t="s">
        <v>742</v>
      </c>
      <c r="AL13" s="656"/>
      <c r="AM13" s="656"/>
      <c r="AN13" s="656"/>
      <c r="AO13" s="656"/>
      <c r="AP13" s="656"/>
      <c r="AQ13" s="657"/>
      <c r="AR13" s="915" t="s">
        <v>742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742</v>
      </c>
      <c r="AL15" s="656"/>
      <c r="AM15" s="656"/>
      <c r="AN15" s="656"/>
      <c r="AO15" s="656"/>
      <c r="AP15" s="656"/>
      <c r="AQ15" s="657"/>
      <c r="AR15" s="655" t="s">
        <v>742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742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5065</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5065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5"/>
      <c r="I22" s="225"/>
      <c r="J22" s="225"/>
      <c r="K22" s="225"/>
      <c r="L22" s="225"/>
      <c r="M22" s="225"/>
      <c r="N22" s="225"/>
      <c r="O22" s="226"/>
      <c r="P22" s="929" t="s">
        <v>706</v>
      </c>
      <c r="Q22" s="225"/>
      <c r="R22" s="225"/>
      <c r="S22" s="225"/>
      <c r="T22" s="225"/>
      <c r="U22" s="225"/>
      <c r="V22" s="226"/>
      <c r="W22" s="929" t="s">
        <v>707</v>
      </c>
      <c r="X22" s="225"/>
      <c r="Y22" s="225"/>
      <c r="Z22" s="225"/>
      <c r="AA22" s="225"/>
      <c r="AB22" s="225"/>
      <c r="AC22" s="226"/>
      <c r="AD22" s="929" t="s">
        <v>332</v>
      </c>
      <c r="AE22" s="225"/>
      <c r="AF22" s="225"/>
      <c r="AG22" s="225"/>
      <c r="AH22" s="225"/>
      <c r="AI22" s="225"/>
      <c r="AJ22" s="225"/>
      <c r="AK22" s="225"/>
      <c r="AL22" s="225"/>
      <c r="AM22" s="225"/>
      <c r="AN22" s="225"/>
      <c r="AO22" s="225"/>
      <c r="AP22" s="225"/>
      <c r="AQ22" s="225"/>
      <c r="AR22" s="225"/>
      <c r="AS22" s="225"/>
      <c r="AT22" s="225"/>
      <c r="AU22" s="225"/>
      <c r="AV22" s="225"/>
      <c r="AW22" s="225"/>
      <c r="AX22" s="977"/>
    </row>
    <row r="23" spans="1:50" ht="25.5" customHeight="1" x14ac:dyDescent="0.15">
      <c r="A23" s="971"/>
      <c r="B23" s="972"/>
      <c r="C23" s="972"/>
      <c r="D23" s="972"/>
      <c r="E23" s="972"/>
      <c r="F23" s="973"/>
      <c r="G23" s="965" t="s">
        <v>722</v>
      </c>
      <c r="H23" s="966"/>
      <c r="I23" s="966"/>
      <c r="J23" s="966"/>
      <c r="K23" s="966"/>
      <c r="L23" s="966"/>
      <c r="M23" s="966"/>
      <c r="N23" s="966"/>
      <c r="O23" s="967"/>
      <c r="P23" s="915" t="s">
        <v>742</v>
      </c>
      <c r="Q23" s="916"/>
      <c r="R23" s="916"/>
      <c r="S23" s="916"/>
      <c r="T23" s="916"/>
      <c r="U23" s="916"/>
      <c r="V23" s="930"/>
      <c r="W23" s="915" t="s">
        <v>742</v>
      </c>
      <c r="X23" s="916"/>
      <c r="Y23" s="916"/>
      <c r="Z23" s="916"/>
      <c r="AA23" s="916"/>
      <c r="AB23" s="916"/>
      <c r="AC23" s="930"/>
      <c r="AD23" s="978" t="s">
        <v>755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t="s">
        <v>742</v>
      </c>
      <c r="Q24" s="656"/>
      <c r="R24" s="656"/>
      <c r="S24" s="656"/>
      <c r="T24" s="656"/>
      <c r="U24" s="656"/>
      <c r="V24" s="657"/>
      <c r="W24" s="655" t="s">
        <v>742</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721</v>
      </c>
      <c r="H25" s="932"/>
      <c r="I25" s="932"/>
      <c r="J25" s="932"/>
      <c r="K25" s="932"/>
      <c r="L25" s="932"/>
      <c r="M25" s="932"/>
      <c r="N25" s="932"/>
      <c r="O25" s="933"/>
      <c r="P25" s="655" t="s">
        <v>742</v>
      </c>
      <c r="Q25" s="656"/>
      <c r="R25" s="656"/>
      <c r="S25" s="656"/>
      <c r="T25" s="656"/>
      <c r="U25" s="656"/>
      <c r="V25" s="657"/>
      <c r="W25" s="655" t="s">
        <v>742</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t="s">
        <v>742</v>
      </c>
      <c r="Q26" s="656"/>
      <c r="R26" s="656"/>
      <c r="S26" s="656"/>
      <c r="T26" s="656"/>
      <c r="U26" s="656"/>
      <c r="V26" s="657"/>
      <c r="W26" s="655" t="s">
        <v>742</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721</v>
      </c>
      <c r="H27" s="932"/>
      <c r="I27" s="932"/>
      <c r="J27" s="932"/>
      <c r="K27" s="932"/>
      <c r="L27" s="932"/>
      <c r="M27" s="932"/>
      <c r="N27" s="932"/>
      <c r="O27" s="933"/>
      <c r="P27" s="655" t="s">
        <v>742</v>
      </c>
      <c r="Q27" s="656"/>
      <c r="R27" s="656"/>
      <c r="S27" s="656"/>
      <c r="T27" s="656"/>
      <c r="U27" s="656"/>
      <c r="V27" s="657"/>
      <c r="W27" s="655" t="s">
        <v>742</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3" t="s">
        <v>721</v>
      </c>
      <c r="AR31" s="204"/>
      <c r="AS31" s="136" t="s">
        <v>233</v>
      </c>
      <c r="AT31" s="137"/>
      <c r="AU31" s="203">
        <v>2</v>
      </c>
      <c r="AV31" s="203"/>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743</v>
      </c>
      <c r="AC32" s="460"/>
      <c r="AD32" s="460"/>
      <c r="AE32" s="221" t="s">
        <v>721</v>
      </c>
      <c r="AF32" s="222"/>
      <c r="AG32" s="222"/>
      <c r="AH32" s="222"/>
      <c r="AI32" s="221" t="s">
        <v>721</v>
      </c>
      <c r="AJ32" s="222"/>
      <c r="AK32" s="222"/>
      <c r="AL32" s="222"/>
      <c r="AM32" s="221">
        <v>5</v>
      </c>
      <c r="AN32" s="222"/>
      <c r="AO32" s="222"/>
      <c r="AP32" s="222"/>
      <c r="AQ32" s="336" t="s">
        <v>721</v>
      </c>
      <c r="AR32" s="211"/>
      <c r="AS32" s="211"/>
      <c r="AT32" s="337"/>
      <c r="AU32" s="222" t="s">
        <v>721</v>
      </c>
      <c r="AV32" s="222"/>
      <c r="AW32" s="222"/>
      <c r="AX32" s="224"/>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743</v>
      </c>
      <c r="AC33" s="522"/>
      <c r="AD33" s="522"/>
      <c r="AE33" s="221" t="s">
        <v>721</v>
      </c>
      <c r="AF33" s="222"/>
      <c r="AG33" s="222"/>
      <c r="AH33" s="222"/>
      <c r="AI33" s="221" t="s">
        <v>721</v>
      </c>
      <c r="AJ33" s="222"/>
      <c r="AK33" s="222"/>
      <c r="AL33" s="222"/>
      <c r="AM33" s="221">
        <v>5</v>
      </c>
      <c r="AN33" s="222"/>
      <c r="AO33" s="222"/>
      <c r="AP33" s="222"/>
      <c r="AQ33" s="336" t="s">
        <v>721</v>
      </c>
      <c r="AR33" s="211"/>
      <c r="AS33" s="211"/>
      <c r="AT33" s="337"/>
      <c r="AU33" s="222">
        <v>5</v>
      </c>
      <c r="AV33" s="222"/>
      <c r="AW33" s="222"/>
      <c r="AX33" s="224"/>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21" t="s">
        <v>721</v>
      </c>
      <c r="AF34" s="222"/>
      <c r="AG34" s="222"/>
      <c r="AH34" s="222"/>
      <c r="AI34" s="221" t="s">
        <v>721</v>
      </c>
      <c r="AJ34" s="222"/>
      <c r="AK34" s="222"/>
      <c r="AL34" s="222"/>
      <c r="AM34" s="221">
        <v>100</v>
      </c>
      <c r="AN34" s="222"/>
      <c r="AO34" s="222"/>
      <c r="AP34" s="222"/>
      <c r="AQ34" s="336" t="s">
        <v>721</v>
      </c>
      <c r="AR34" s="211"/>
      <c r="AS34" s="211"/>
      <c r="AT34" s="337"/>
      <c r="AU34" s="222" t="s">
        <v>721</v>
      </c>
      <c r="AV34" s="222"/>
      <c r="AW34" s="222"/>
      <c r="AX34" s="224"/>
    </row>
    <row r="35" spans="1:51" ht="23.25" customHeight="1" x14ac:dyDescent="0.15">
      <c r="A35" s="231" t="s">
        <v>381</v>
      </c>
      <c r="B35" s="232"/>
      <c r="C35" s="232"/>
      <c r="D35" s="232"/>
      <c r="E35" s="232"/>
      <c r="F35" s="233"/>
      <c r="G35" s="237" t="s">
        <v>725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50" t="s">
        <v>391</v>
      </c>
      <c r="AF37" s="250"/>
      <c r="AG37" s="250"/>
      <c r="AH37" s="250"/>
      <c r="AI37" s="250" t="s">
        <v>413</v>
      </c>
      <c r="AJ37" s="250"/>
      <c r="AK37" s="250"/>
      <c r="AL37" s="250"/>
      <c r="AM37" s="250" t="s">
        <v>510</v>
      </c>
      <c r="AN37" s="250"/>
      <c r="AO37" s="250"/>
      <c r="AP37" s="250"/>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50"/>
      <c r="AF38" s="250"/>
      <c r="AG38" s="250"/>
      <c r="AH38" s="250"/>
      <c r="AI38" s="250"/>
      <c r="AJ38" s="250"/>
      <c r="AK38" s="250"/>
      <c r="AL38" s="250"/>
      <c r="AM38" s="250"/>
      <c r="AN38" s="250"/>
      <c r="AO38" s="250"/>
      <c r="AP38" s="250"/>
      <c r="AQ38" s="253"/>
      <c r="AR38" s="204"/>
      <c r="AS38" s="136" t="s">
        <v>233</v>
      </c>
      <c r="AT38" s="137"/>
      <c r="AU38" s="203"/>
      <c r="AV38" s="203"/>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21"/>
      <c r="AF39" s="222"/>
      <c r="AG39" s="222"/>
      <c r="AH39" s="222"/>
      <c r="AI39" s="221"/>
      <c r="AJ39" s="222"/>
      <c r="AK39" s="222"/>
      <c r="AL39" s="222"/>
      <c r="AM39" s="221"/>
      <c r="AN39" s="222"/>
      <c r="AO39" s="222"/>
      <c r="AP39" s="222"/>
      <c r="AQ39" s="336"/>
      <c r="AR39" s="211"/>
      <c r="AS39" s="211"/>
      <c r="AT39" s="337"/>
      <c r="AU39" s="222"/>
      <c r="AV39" s="222"/>
      <c r="AW39" s="222"/>
      <c r="AX39" s="224"/>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21"/>
      <c r="AF40" s="222"/>
      <c r="AG40" s="222"/>
      <c r="AH40" s="222"/>
      <c r="AI40" s="221"/>
      <c r="AJ40" s="222"/>
      <c r="AK40" s="222"/>
      <c r="AL40" s="222"/>
      <c r="AM40" s="221"/>
      <c r="AN40" s="222"/>
      <c r="AO40" s="222"/>
      <c r="AP40" s="222"/>
      <c r="AQ40" s="336"/>
      <c r="AR40" s="211"/>
      <c r="AS40" s="211"/>
      <c r="AT40" s="337"/>
      <c r="AU40" s="222"/>
      <c r="AV40" s="222"/>
      <c r="AW40" s="222"/>
      <c r="AX40" s="224"/>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21"/>
      <c r="AF41" s="222"/>
      <c r="AG41" s="222"/>
      <c r="AH41" s="222"/>
      <c r="AI41" s="221"/>
      <c r="AJ41" s="222"/>
      <c r="AK41" s="222"/>
      <c r="AL41" s="222"/>
      <c r="AM41" s="221"/>
      <c r="AN41" s="222"/>
      <c r="AO41" s="222"/>
      <c r="AP41" s="222"/>
      <c r="AQ41" s="336"/>
      <c r="AR41" s="211"/>
      <c r="AS41" s="211"/>
      <c r="AT41" s="337"/>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50" t="s">
        <v>391</v>
      </c>
      <c r="AF44" s="250"/>
      <c r="AG44" s="250"/>
      <c r="AH44" s="250"/>
      <c r="AI44" s="250" t="s">
        <v>413</v>
      </c>
      <c r="AJ44" s="250"/>
      <c r="AK44" s="250"/>
      <c r="AL44" s="250"/>
      <c r="AM44" s="250" t="s">
        <v>510</v>
      </c>
      <c r="AN44" s="250"/>
      <c r="AO44" s="250"/>
      <c r="AP44" s="250"/>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50"/>
      <c r="AF45" s="250"/>
      <c r="AG45" s="250"/>
      <c r="AH45" s="250"/>
      <c r="AI45" s="250"/>
      <c r="AJ45" s="250"/>
      <c r="AK45" s="250"/>
      <c r="AL45" s="250"/>
      <c r="AM45" s="250"/>
      <c r="AN45" s="250"/>
      <c r="AO45" s="250"/>
      <c r="AP45" s="250"/>
      <c r="AQ45" s="253"/>
      <c r="AR45" s="204"/>
      <c r="AS45" s="136" t="s">
        <v>233</v>
      </c>
      <c r="AT45" s="137"/>
      <c r="AU45" s="203"/>
      <c r="AV45" s="203"/>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5"/>
      <c r="AF46" s="285"/>
      <c r="AG46" s="285"/>
      <c r="AH46" s="285"/>
      <c r="AI46" s="285"/>
      <c r="AJ46" s="285"/>
      <c r="AK46" s="285"/>
      <c r="AL46" s="285"/>
      <c r="AM46" s="285"/>
      <c r="AN46" s="285"/>
      <c r="AO46" s="285"/>
      <c r="AP46" s="285"/>
      <c r="AQ46" s="336"/>
      <c r="AR46" s="211"/>
      <c r="AS46" s="211"/>
      <c r="AT46" s="337"/>
      <c r="AU46" s="222"/>
      <c r="AV46" s="222"/>
      <c r="AW46" s="222"/>
      <c r="AX46" s="224"/>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21"/>
      <c r="AF47" s="222"/>
      <c r="AG47" s="222"/>
      <c r="AH47" s="222"/>
      <c r="AI47" s="221"/>
      <c r="AJ47" s="222"/>
      <c r="AK47" s="222"/>
      <c r="AL47" s="222"/>
      <c r="AM47" s="221"/>
      <c r="AN47" s="222"/>
      <c r="AO47" s="222"/>
      <c r="AP47" s="222"/>
      <c r="AQ47" s="336"/>
      <c r="AR47" s="211"/>
      <c r="AS47" s="211"/>
      <c r="AT47" s="337"/>
      <c r="AU47" s="222"/>
      <c r="AV47" s="222"/>
      <c r="AW47" s="222"/>
      <c r="AX47" s="224"/>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21"/>
      <c r="AF48" s="222"/>
      <c r="AG48" s="222"/>
      <c r="AH48" s="222"/>
      <c r="AI48" s="221"/>
      <c r="AJ48" s="222"/>
      <c r="AK48" s="222"/>
      <c r="AL48" s="222"/>
      <c r="AM48" s="221"/>
      <c r="AN48" s="222"/>
      <c r="AO48" s="222"/>
      <c r="AP48" s="222"/>
      <c r="AQ48" s="336"/>
      <c r="AR48" s="211"/>
      <c r="AS48" s="211"/>
      <c r="AT48" s="337"/>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50" t="s">
        <v>391</v>
      </c>
      <c r="AF51" s="250"/>
      <c r="AG51" s="250"/>
      <c r="AH51" s="250"/>
      <c r="AI51" s="250" t="s">
        <v>413</v>
      </c>
      <c r="AJ51" s="250"/>
      <c r="AK51" s="250"/>
      <c r="AL51" s="250"/>
      <c r="AM51" s="250" t="s">
        <v>510</v>
      </c>
      <c r="AN51" s="250"/>
      <c r="AO51" s="250"/>
      <c r="AP51" s="250"/>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50"/>
      <c r="AF52" s="250"/>
      <c r="AG52" s="250"/>
      <c r="AH52" s="250"/>
      <c r="AI52" s="250"/>
      <c r="AJ52" s="250"/>
      <c r="AK52" s="250"/>
      <c r="AL52" s="250"/>
      <c r="AM52" s="250"/>
      <c r="AN52" s="250"/>
      <c r="AO52" s="250"/>
      <c r="AP52" s="250"/>
      <c r="AQ52" s="253"/>
      <c r="AR52" s="204"/>
      <c r="AS52" s="136" t="s">
        <v>233</v>
      </c>
      <c r="AT52" s="137"/>
      <c r="AU52" s="203"/>
      <c r="AV52" s="203"/>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21"/>
      <c r="AF53" s="222"/>
      <c r="AG53" s="222"/>
      <c r="AH53" s="222"/>
      <c r="AI53" s="221"/>
      <c r="AJ53" s="222"/>
      <c r="AK53" s="222"/>
      <c r="AL53" s="222"/>
      <c r="AM53" s="221"/>
      <c r="AN53" s="222"/>
      <c r="AO53" s="222"/>
      <c r="AP53" s="222"/>
      <c r="AQ53" s="336"/>
      <c r="AR53" s="211"/>
      <c r="AS53" s="211"/>
      <c r="AT53" s="337"/>
      <c r="AU53" s="222"/>
      <c r="AV53" s="222"/>
      <c r="AW53" s="222"/>
      <c r="AX53" s="224"/>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21"/>
      <c r="AF54" s="222"/>
      <c r="AG54" s="222"/>
      <c r="AH54" s="222"/>
      <c r="AI54" s="221"/>
      <c r="AJ54" s="222"/>
      <c r="AK54" s="222"/>
      <c r="AL54" s="222"/>
      <c r="AM54" s="221"/>
      <c r="AN54" s="222"/>
      <c r="AO54" s="222"/>
      <c r="AP54" s="222"/>
      <c r="AQ54" s="336"/>
      <c r="AR54" s="211"/>
      <c r="AS54" s="211"/>
      <c r="AT54" s="337"/>
      <c r="AU54" s="222"/>
      <c r="AV54" s="222"/>
      <c r="AW54" s="222"/>
      <c r="AX54" s="224"/>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21"/>
      <c r="AF55" s="222"/>
      <c r="AG55" s="222"/>
      <c r="AH55" s="222"/>
      <c r="AI55" s="221"/>
      <c r="AJ55" s="222"/>
      <c r="AK55" s="222"/>
      <c r="AL55" s="222"/>
      <c r="AM55" s="221"/>
      <c r="AN55" s="222"/>
      <c r="AO55" s="222"/>
      <c r="AP55" s="222"/>
      <c r="AQ55" s="336"/>
      <c r="AR55" s="211"/>
      <c r="AS55" s="211"/>
      <c r="AT55" s="337"/>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50" t="s">
        <v>391</v>
      </c>
      <c r="AF58" s="250"/>
      <c r="AG58" s="250"/>
      <c r="AH58" s="250"/>
      <c r="AI58" s="250" t="s">
        <v>413</v>
      </c>
      <c r="AJ58" s="250"/>
      <c r="AK58" s="250"/>
      <c r="AL58" s="250"/>
      <c r="AM58" s="250" t="s">
        <v>510</v>
      </c>
      <c r="AN58" s="250"/>
      <c r="AO58" s="250"/>
      <c r="AP58" s="250"/>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50"/>
      <c r="AF59" s="250"/>
      <c r="AG59" s="250"/>
      <c r="AH59" s="250"/>
      <c r="AI59" s="250"/>
      <c r="AJ59" s="250"/>
      <c r="AK59" s="250"/>
      <c r="AL59" s="250"/>
      <c r="AM59" s="250"/>
      <c r="AN59" s="250"/>
      <c r="AO59" s="250"/>
      <c r="AP59" s="250"/>
      <c r="AQ59" s="253"/>
      <c r="AR59" s="204"/>
      <c r="AS59" s="136" t="s">
        <v>233</v>
      </c>
      <c r="AT59" s="137"/>
      <c r="AU59" s="203"/>
      <c r="AV59" s="203"/>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21"/>
      <c r="AF60" s="222"/>
      <c r="AG60" s="222"/>
      <c r="AH60" s="222"/>
      <c r="AI60" s="221"/>
      <c r="AJ60" s="222"/>
      <c r="AK60" s="222"/>
      <c r="AL60" s="222"/>
      <c r="AM60" s="221"/>
      <c r="AN60" s="222"/>
      <c r="AO60" s="222"/>
      <c r="AP60" s="222"/>
      <c r="AQ60" s="336"/>
      <c r="AR60" s="211"/>
      <c r="AS60" s="211"/>
      <c r="AT60" s="337"/>
      <c r="AU60" s="222"/>
      <c r="AV60" s="222"/>
      <c r="AW60" s="222"/>
      <c r="AX60" s="224"/>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21"/>
      <c r="AF61" s="222"/>
      <c r="AG61" s="222"/>
      <c r="AH61" s="222"/>
      <c r="AI61" s="221"/>
      <c r="AJ61" s="222"/>
      <c r="AK61" s="222"/>
      <c r="AL61" s="222"/>
      <c r="AM61" s="221"/>
      <c r="AN61" s="222"/>
      <c r="AO61" s="222"/>
      <c r="AP61" s="222"/>
      <c r="AQ61" s="336"/>
      <c r="AR61" s="211"/>
      <c r="AS61" s="211"/>
      <c r="AT61" s="337"/>
      <c r="AU61" s="222"/>
      <c r="AV61" s="222"/>
      <c r="AW61" s="222"/>
      <c r="AX61" s="224"/>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21"/>
      <c r="AF62" s="222"/>
      <c r="AG62" s="222"/>
      <c r="AH62" s="222"/>
      <c r="AI62" s="221"/>
      <c r="AJ62" s="222"/>
      <c r="AK62" s="222"/>
      <c r="AL62" s="222"/>
      <c r="AM62" s="221"/>
      <c r="AN62" s="222"/>
      <c r="AO62" s="222"/>
      <c r="AP62" s="222"/>
      <c r="AQ62" s="336"/>
      <c r="AR62" s="211"/>
      <c r="AS62" s="211"/>
      <c r="AT62" s="337"/>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1" t="s">
        <v>350</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345</v>
      </c>
      <c r="X65" s="487"/>
      <c r="Y65" s="490"/>
      <c r="Z65" s="490"/>
      <c r="AA65" s="491"/>
      <c r="AB65" s="244" t="s">
        <v>11</v>
      </c>
      <c r="AC65" s="245"/>
      <c r="AD65" s="246"/>
      <c r="AE65" s="250" t="s">
        <v>391</v>
      </c>
      <c r="AF65" s="250"/>
      <c r="AG65" s="250"/>
      <c r="AH65" s="250"/>
      <c r="AI65" s="250" t="s">
        <v>413</v>
      </c>
      <c r="AJ65" s="250"/>
      <c r="AK65" s="250"/>
      <c r="AL65" s="250"/>
      <c r="AM65" s="250" t="s">
        <v>510</v>
      </c>
      <c r="AN65" s="250"/>
      <c r="AO65" s="250"/>
      <c r="AP65" s="250"/>
      <c r="AQ65" s="158" t="s">
        <v>232</v>
      </c>
      <c r="AR65" s="133"/>
      <c r="AS65" s="133"/>
      <c r="AT65" s="134"/>
      <c r="AU65" s="251" t="s">
        <v>134</v>
      </c>
      <c r="AV65" s="251"/>
      <c r="AW65" s="251"/>
      <c r="AX65" s="252"/>
      <c r="AY65">
        <f>COUNTA($H$67)</f>
        <v>0</v>
      </c>
    </row>
    <row r="66" spans="1:51" ht="18.75" hidden="1" customHeight="1" x14ac:dyDescent="0.15">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204"/>
      <c r="AS66" s="136" t="s">
        <v>233</v>
      </c>
      <c r="AT66" s="137"/>
      <c r="AU66" s="203"/>
      <c r="AV66" s="203"/>
      <c r="AW66" s="248" t="s">
        <v>348</v>
      </c>
      <c r="AX66" s="254"/>
      <c r="AY66">
        <f>$AY$65</f>
        <v>0</v>
      </c>
    </row>
    <row r="67" spans="1:51" ht="23.25" hidden="1" customHeight="1" x14ac:dyDescent="0.15">
      <c r="A67" s="474"/>
      <c r="B67" s="475"/>
      <c r="C67" s="475"/>
      <c r="D67" s="475"/>
      <c r="E67" s="475"/>
      <c r="F67" s="476"/>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4" t="s">
        <v>355</v>
      </c>
      <c r="B70" s="475"/>
      <c r="C70" s="475"/>
      <c r="D70" s="475"/>
      <c r="E70" s="475"/>
      <c r="F70" s="476"/>
      <c r="G70" s="256" t="s">
        <v>235</v>
      </c>
      <c r="H70" s="305"/>
      <c r="I70" s="305"/>
      <c r="J70" s="305"/>
      <c r="K70" s="305"/>
      <c r="L70" s="305"/>
      <c r="M70" s="305"/>
      <c r="N70" s="305"/>
      <c r="O70" s="305"/>
      <c r="P70" s="305"/>
      <c r="Q70" s="305"/>
      <c r="R70" s="305"/>
      <c r="S70" s="305"/>
      <c r="T70" s="305"/>
      <c r="U70" s="305"/>
      <c r="V70" s="305"/>
      <c r="W70" s="308" t="s">
        <v>370</v>
      </c>
      <c r="X70" s="309"/>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4"/>
      <c r="B71" s="475"/>
      <c r="C71" s="475"/>
      <c r="D71" s="475"/>
      <c r="E71" s="475"/>
      <c r="F71" s="476"/>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7"/>
      <c r="B72" s="478"/>
      <c r="C72" s="478"/>
      <c r="D72" s="478"/>
      <c r="E72" s="478"/>
      <c r="F72" s="479"/>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372</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50" t="s">
        <v>391</v>
      </c>
      <c r="AF73" s="250"/>
      <c r="AG73" s="250"/>
      <c r="AH73" s="250"/>
      <c r="AI73" s="250" t="s">
        <v>413</v>
      </c>
      <c r="AJ73" s="250"/>
      <c r="AK73" s="250"/>
      <c r="AL73" s="250"/>
      <c r="AM73" s="250" t="s">
        <v>510</v>
      </c>
      <c r="AN73" s="250"/>
      <c r="AO73" s="250"/>
      <c r="AP73" s="250"/>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50"/>
      <c r="AF74" s="250"/>
      <c r="AG74" s="250"/>
      <c r="AH74" s="250"/>
      <c r="AI74" s="250"/>
      <c r="AJ74" s="250"/>
      <c r="AK74" s="250"/>
      <c r="AL74" s="250"/>
      <c r="AM74" s="250"/>
      <c r="AN74" s="250"/>
      <c r="AO74" s="250"/>
      <c r="AP74" s="250"/>
      <c r="AQ74" s="253" t="s">
        <v>742</v>
      </c>
      <c r="AR74" s="204"/>
      <c r="AS74" s="136" t="s">
        <v>233</v>
      </c>
      <c r="AT74" s="137"/>
      <c r="AU74" s="253" t="s">
        <v>742</v>
      </c>
      <c r="AV74" s="204"/>
      <c r="AW74" s="136" t="s">
        <v>179</v>
      </c>
      <c r="AX74" s="199"/>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5" t="s">
        <v>12</v>
      </c>
      <c r="Z75" s="206"/>
      <c r="AA75" s="207"/>
      <c r="AB75" s="217" t="s">
        <v>742</v>
      </c>
      <c r="AC75" s="217"/>
      <c r="AD75" s="217"/>
      <c r="AE75" s="336" t="s">
        <v>742</v>
      </c>
      <c r="AF75" s="211"/>
      <c r="AG75" s="211"/>
      <c r="AH75" s="211"/>
      <c r="AI75" s="336" t="s">
        <v>742</v>
      </c>
      <c r="AJ75" s="211"/>
      <c r="AK75" s="211"/>
      <c r="AL75" s="211"/>
      <c r="AM75" s="336" t="s">
        <v>742</v>
      </c>
      <c r="AN75" s="211"/>
      <c r="AO75" s="211"/>
      <c r="AP75" s="211"/>
      <c r="AQ75" s="336" t="s">
        <v>742</v>
      </c>
      <c r="AR75" s="211"/>
      <c r="AS75" s="211"/>
      <c r="AT75" s="337"/>
      <c r="AU75" s="222" t="s">
        <v>742</v>
      </c>
      <c r="AV75" s="222"/>
      <c r="AW75" s="222"/>
      <c r="AX75" s="224"/>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3" t="s">
        <v>54</v>
      </c>
      <c r="Z76" s="214"/>
      <c r="AA76" s="215"/>
      <c r="AB76" s="209" t="s">
        <v>742</v>
      </c>
      <c r="AC76" s="209"/>
      <c r="AD76" s="209"/>
      <c r="AE76" s="336" t="s">
        <v>742</v>
      </c>
      <c r="AF76" s="211"/>
      <c r="AG76" s="211"/>
      <c r="AH76" s="211"/>
      <c r="AI76" s="336" t="s">
        <v>742</v>
      </c>
      <c r="AJ76" s="211"/>
      <c r="AK76" s="211"/>
      <c r="AL76" s="211"/>
      <c r="AM76" s="336" t="s">
        <v>742</v>
      </c>
      <c r="AN76" s="211"/>
      <c r="AO76" s="211"/>
      <c r="AP76" s="211"/>
      <c r="AQ76" s="336" t="s">
        <v>742</v>
      </c>
      <c r="AR76" s="211"/>
      <c r="AS76" s="211"/>
      <c r="AT76" s="337"/>
      <c r="AU76" s="222" t="s">
        <v>742</v>
      </c>
      <c r="AV76" s="222"/>
      <c r="AW76" s="222"/>
      <c r="AX76" s="224"/>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t="s">
        <v>742</v>
      </c>
      <c r="AF77" s="886"/>
      <c r="AG77" s="886"/>
      <c r="AH77" s="886"/>
      <c r="AI77" s="885" t="s">
        <v>742</v>
      </c>
      <c r="AJ77" s="886"/>
      <c r="AK77" s="886"/>
      <c r="AL77" s="886"/>
      <c r="AM77" s="885" t="s">
        <v>742</v>
      </c>
      <c r="AN77" s="886"/>
      <c r="AO77" s="886"/>
      <c r="AP77" s="886"/>
      <c r="AQ77" s="336" t="s">
        <v>742</v>
      </c>
      <c r="AR77" s="211"/>
      <c r="AS77" s="211"/>
      <c r="AT77" s="337"/>
      <c r="AU77" s="222" t="s">
        <v>742</v>
      </c>
      <c r="AV77" s="222"/>
      <c r="AW77" s="222"/>
      <c r="AX77" s="224"/>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344</v>
      </c>
      <c r="AP79" s="277"/>
      <c r="AQ79" s="277"/>
      <c r="AR79" s="76" t="s">
        <v>342</v>
      </c>
      <c r="AS79" s="276"/>
      <c r="AT79" s="277"/>
      <c r="AU79" s="277"/>
      <c r="AV79" s="277"/>
      <c r="AW79" s="277"/>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9"/>
      <c r="Z85" s="170"/>
      <c r="AA85" s="171"/>
      <c r="AB85" s="556" t="s">
        <v>11</v>
      </c>
      <c r="AC85" s="557"/>
      <c r="AD85" s="558"/>
      <c r="AE85" s="250" t="s">
        <v>391</v>
      </c>
      <c r="AF85" s="250"/>
      <c r="AG85" s="250"/>
      <c r="AH85" s="250"/>
      <c r="AI85" s="250" t="s">
        <v>413</v>
      </c>
      <c r="AJ85" s="250"/>
      <c r="AK85" s="250"/>
      <c r="AL85" s="250"/>
      <c r="AM85" s="250" t="s">
        <v>510</v>
      </c>
      <c r="AN85" s="250"/>
      <c r="AO85" s="250"/>
      <c r="AP85" s="250"/>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9"/>
      <c r="Z86" s="170"/>
      <c r="AA86" s="171"/>
      <c r="AB86" s="407"/>
      <c r="AC86" s="408"/>
      <c r="AD86" s="409"/>
      <c r="AE86" s="250"/>
      <c r="AF86" s="250"/>
      <c r="AG86" s="250"/>
      <c r="AH86" s="250"/>
      <c r="AI86" s="250"/>
      <c r="AJ86" s="250"/>
      <c r="AK86" s="250"/>
      <c r="AL86" s="250"/>
      <c r="AM86" s="250"/>
      <c r="AN86" s="250"/>
      <c r="AO86" s="250"/>
      <c r="AP86" s="250"/>
      <c r="AQ86" s="202"/>
      <c r="AR86" s="203"/>
      <c r="AS86" s="136" t="s">
        <v>233</v>
      </c>
      <c r="AT86" s="137"/>
      <c r="AU86" s="203"/>
      <c r="AV86" s="203"/>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21"/>
      <c r="AF87" s="222"/>
      <c r="AG87" s="222"/>
      <c r="AH87" s="222"/>
      <c r="AI87" s="221"/>
      <c r="AJ87" s="222"/>
      <c r="AK87" s="222"/>
      <c r="AL87" s="222"/>
      <c r="AM87" s="221"/>
      <c r="AN87" s="222"/>
      <c r="AO87" s="222"/>
      <c r="AP87" s="222"/>
      <c r="AQ87" s="336"/>
      <c r="AR87" s="211"/>
      <c r="AS87" s="211"/>
      <c r="AT87" s="337"/>
      <c r="AU87" s="222"/>
      <c r="AV87" s="222"/>
      <c r="AW87" s="222"/>
      <c r="AX87" s="224"/>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21"/>
      <c r="AF88" s="222"/>
      <c r="AG88" s="222"/>
      <c r="AH88" s="222"/>
      <c r="AI88" s="221"/>
      <c r="AJ88" s="222"/>
      <c r="AK88" s="222"/>
      <c r="AL88" s="222"/>
      <c r="AM88" s="221"/>
      <c r="AN88" s="222"/>
      <c r="AO88" s="222"/>
      <c r="AP88" s="222"/>
      <c r="AQ88" s="336"/>
      <c r="AR88" s="211"/>
      <c r="AS88" s="211"/>
      <c r="AT88" s="337"/>
      <c r="AU88" s="222"/>
      <c r="AV88" s="222"/>
      <c r="AW88" s="222"/>
      <c r="AX88" s="224"/>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80"/>
      <c r="Q89" s="180"/>
      <c r="R89" s="180"/>
      <c r="S89" s="180"/>
      <c r="T89" s="180"/>
      <c r="U89" s="180"/>
      <c r="V89" s="180"/>
      <c r="W89" s="180"/>
      <c r="X89" s="559"/>
      <c r="Y89" s="457" t="s">
        <v>13</v>
      </c>
      <c r="Z89" s="458"/>
      <c r="AA89" s="459"/>
      <c r="AB89" s="592" t="s">
        <v>14</v>
      </c>
      <c r="AC89" s="592"/>
      <c r="AD89" s="592"/>
      <c r="AE89" s="228"/>
      <c r="AF89" s="229"/>
      <c r="AG89" s="229"/>
      <c r="AH89" s="229"/>
      <c r="AI89" s="228"/>
      <c r="AJ89" s="229"/>
      <c r="AK89" s="229"/>
      <c r="AL89" s="229"/>
      <c r="AM89" s="228"/>
      <c r="AN89" s="229"/>
      <c r="AO89" s="229"/>
      <c r="AP89" s="229"/>
      <c r="AQ89" s="336"/>
      <c r="AR89" s="211"/>
      <c r="AS89" s="211"/>
      <c r="AT89" s="337"/>
      <c r="AU89" s="222"/>
      <c r="AV89" s="222"/>
      <c r="AW89" s="222"/>
      <c r="AX89" s="224"/>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9"/>
      <c r="Z90" s="170"/>
      <c r="AA90" s="171"/>
      <c r="AB90" s="556" t="s">
        <v>11</v>
      </c>
      <c r="AC90" s="557"/>
      <c r="AD90" s="558"/>
      <c r="AE90" s="250" t="s">
        <v>391</v>
      </c>
      <c r="AF90" s="250"/>
      <c r="AG90" s="250"/>
      <c r="AH90" s="250"/>
      <c r="AI90" s="250" t="s">
        <v>413</v>
      </c>
      <c r="AJ90" s="250"/>
      <c r="AK90" s="250"/>
      <c r="AL90" s="250"/>
      <c r="AM90" s="250" t="s">
        <v>510</v>
      </c>
      <c r="AN90" s="250"/>
      <c r="AO90" s="250"/>
      <c r="AP90" s="250"/>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9"/>
      <c r="Z91" s="170"/>
      <c r="AA91" s="171"/>
      <c r="AB91" s="407"/>
      <c r="AC91" s="408"/>
      <c r="AD91" s="409"/>
      <c r="AE91" s="250"/>
      <c r="AF91" s="250"/>
      <c r="AG91" s="250"/>
      <c r="AH91" s="250"/>
      <c r="AI91" s="250"/>
      <c r="AJ91" s="250"/>
      <c r="AK91" s="250"/>
      <c r="AL91" s="250"/>
      <c r="AM91" s="250"/>
      <c r="AN91" s="250"/>
      <c r="AO91" s="250"/>
      <c r="AP91" s="250"/>
      <c r="AQ91" s="202"/>
      <c r="AR91" s="203"/>
      <c r="AS91" s="136" t="s">
        <v>233</v>
      </c>
      <c r="AT91" s="137"/>
      <c r="AU91" s="203"/>
      <c r="AV91" s="203"/>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21"/>
      <c r="AF92" s="222"/>
      <c r="AG92" s="222"/>
      <c r="AH92" s="222"/>
      <c r="AI92" s="221"/>
      <c r="AJ92" s="222"/>
      <c r="AK92" s="222"/>
      <c r="AL92" s="222"/>
      <c r="AM92" s="221"/>
      <c r="AN92" s="222"/>
      <c r="AO92" s="222"/>
      <c r="AP92" s="222"/>
      <c r="AQ92" s="336"/>
      <c r="AR92" s="211"/>
      <c r="AS92" s="211"/>
      <c r="AT92" s="337"/>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21"/>
      <c r="AF93" s="222"/>
      <c r="AG93" s="222"/>
      <c r="AH93" s="222"/>
      <c r="AI93" s="221"/>
      <c r="AJ93" s="222"/>
      <c r="AK93" s="222"/>
      <c r="AL93" s="222"/>
      <c r="AM93" s="221"/>
      <c r="AN93" s="222"/>
      <c r="AO93" s="222"/>
      <c r="AP93" s="222"/>
      <c r="AQ93" s="336"/>
      <c r="AR93" s="211"/>
      <c r="AS93" s="211"/>
      <c r="AT93" s="337"/>
      <c r="AU93" s="222"/>
      <c r="AV93" s="222"/>
      <c r="AW93" s="222"/>
      <c r="AX93" s="224"/>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80"/>
      <c r="Q94" s="180"/>
      <c r="R94" s="180"/>
      <c r="S94" s="180"/>
      <c r="T94" s="180"/>
      <c r="U94" s="180"/>
      <c r="V94" s="180"/>
      <c r="W94" s="180"/>
      <c r="X94" s="559"/>
      <c r="Y94" s="457" t="s">
        <v>13</v>
      </c>
      <c r="Z94" s="458"/>
      <c r="AA94" s="459"/>
      <c r="AB94" s="592" t="s">
        <v>14</v>
      </c>
      <c r="AC94" s="592"/>
      <c r="AD94" s="592"/>
      <c r="AE94" s="228"/>
      <c r="AF94" s="229"/>
      <c r="AG94" s="229"/>
      <c r="AH94" s="229"/>
      <c r="AI94" s="228"/>
      <c r="AJ94" s="229"/>
      <c r="AK94" s="229"/>
      <c r="AL94" s="229"/>
      <c r="AM94" s="228"/>
      <c r="AN94" s="229"/>
      <c r="AO94" s="229"/>
      <c r="AP94" s="229"/>
      <c r="AQ94" s="336"/>
      <c r="AR94" s="211"/>
      <c r="AS94" s="211"/>
      <c r="AT94" s="337"/>
      <c r="AU94" s="222"/>
      <c r="AV94" s="222"/>
      <c r="AW94" s="222"/>
      <c r="AX94" s="224"/>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9"/>
      <c r="Z95" s="170"/>
      <c r="AA95" s="171"/>
      <c r="AB95" s="556" t="s">
        <v>11</v>
      </c>
      <c r="AC95" s="557"/>
      <c r="AD95" s="558"/>
      <c r="AE95" s="250" t="s">
        <v>391</v>
      </c>
      <c r="AF95" s="250"/>
      <c r="AG95" s="250"/>
      <c r="AH95" s="250"/>
      <c r="AI95" s="250" t="s">
        <v>413</v>
      </c>
      <c r="AJ95" s="250"/>
      <c r="AK95" s="250"/>
      <c r="AL95" s="250"/>
      <c r="AM95" s="250" t="s">
        <v>510</v>
      </c>
      <c r="AN95" s="250"/>
      <c r="AO95" s="250"/>
      <c r="AP95" s="250"/>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9"/>
      <c r="Z96" s="170"/>
      <c r="AA96" s="171"/>
      <c r="AB96" s="407"/>
      <c r="AC96" s="408"/>
      <c r="AD96" s="409"/>
      <c r="AE96" s="250"/>
      <c r="AF96" s="250"/>
      <c r="AG96" s="250"/>
      <c r="AH96" s="250"/>
      <c r="AI96" s="250"/>
      <c r="AJ96" s="250"/>
      <c r="AK96" s="250"/>
      <c r="AL96" s="250"/>
      <c r="AM96" s="250"/>
      <c r="AN96" s="250"/>
      <c r="AO96" s="250"/>
      <c r="AP96" s="250"/>
      <c r="AQ96" s="202"/>
      <c r="AR96" s="203"/>
      <c r="AS96" s="136" t="s">
        <v>233</v>
      </c>
      <c r="AT96" s="137"/>
      <c r="AU96" s="203"/>
      <c r="AV96" s="203"/>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21"/>
      <c r="AF97" s="222"/>
      <c r="AG97" s="222"/>
      <c r="AH97" s="223"/>
      <c r="AI97" s="221"/>
      <c r="AJ97" s="222"/>
      <c r="AK97" s="222"/>
      <c r="AL97" s="223"/>
      <c r="AM97" s="221"/>
      <c r="AN97" s="222"/>
      <c r="AO97" s="222"/>
      <c r="AP97" s="222"/>
      <c r="AQ97" s="336"/>
      <c r="AR97" s="211"/>
      <c r="AS97" s="211"/>
      <c r="AT97" s="337"/>
      <c r="AU97" s="222"/>
      <c r="AV97" s="222"/>
      <c r="AW97" s="222"/>
      <c r="AX97" s="224"/>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21"/>
      <c r="AF98" s="222"/>
      <c r="AG98" s="222"/>
      <c r="AH98" s="223"/>
      <c r="AI98" s="221"/>
      <c r="AJ98" s="222"/>
      <c r="AK98" s="222"/>
      <c r="AL98" s="223"/>
      <c r="AM98" s="221"/>
      <c r="AN98" s="222"/>
      <c r="AO98" s="222"/>
      <c r="AP98" s="222"/>
      <c r="AQ98" s="336"/>
      <c r="AR98" s="211"/>
      <c r="AS98" s="211"/>
      <c r="AT98" s="337"/>
      <c r="AU98" s="222"/>
      <c r="AV98" s="222"/>
      <c r="AW98" s="222"/>
      <c r="AX98" s="224"/>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9"/>
      <c r="I99" s="219"/>
      <c r="J99" s="219"/>
      <c r="K99" s="219"/>
      <c r="L99" s="219"/>
      <c r="M99" s="219"/>
      <c r="N99" s="219"/>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5" t="s">
        <v>721</v>
      </c>
      <c r="AF101" s="285"/>
      <c r="AG101" s="285"/>
      <c r="AH101" s="285"/>
      <c r="AI101" s="285" t="s">
        <v>721</v>
      </c>
      <c r="AJ101" s="285"/>
      <c r="AK101" s="285"/>
      <c r="AL101" s="285"/>
      <c r="AM101" s="285">
        <v>1</v>
      </c>
      <c r="AN101" s="285"/>
      <c r="AO101" s="285"/>
      <c r="AP101" s="285"/>
      <c r="AQ101" s="285" t="s">
        <v>744</v>
      </c>
      <c r="AR101" s="285"/>
      <c r="AS101" s="285"/>
      <c r="AT101" s="285"/>
      <c r="AU101" s="221" t="s">
        <v>744</v>
      </c>
      <c r="AV101" s="222"/>
      <c r="AW101" s="222"/>
      <c r="AX101" s="224"/>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5" t="s">
        <v>721</v>
      </c>
      <c r="AF102" s="285"/>
      <c r="AG102" s="285"/>
      <c r="AH102" s="285"/>
      <c r="AI102" s="285" t="s">
        <v>721</v>
      </c>
      <c r="AJ102" s="285"/>
      <c r="AK102" s="285"/>
      <c r="AL102" s="285"/>
      <c r="AM102" s="285">
        <v>1</v>
      </c>
      <c r="AN102" s="285"/>
      <c r="AO102" s="285"/>
      <c r="AP102" s="285"/>
      <c r="AQ102" s="285" t="s">
        <v>744</v>
      </c>
      <c r="AR102" s="285"/>
      <c r="AS102" s="285"/>
      <c r="AT102" s="285"/>
      <c r="AU102" s="228" t="s">
        <v>744</v>
      </c>
      <c r="AV102" s="229"/>
      <c r="AW102" s="229"/>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21"/>
      <c r="AR114" s="222"/>
      <c r="AS114" s="222"/>
      <c r="AT114" s="223"/>
      <c r="AU114" s="221"/>
      <c r="AV114" s="222"/>
      <c r="AW114" s="222"/>
      <c r="AX114" s="224"/>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50" t="s">
        <v>391</v>
      </c>
      <c r="AF115" s="250"/>
      <c r="AG115" s="250"/>
      <c r="AH115" s="250"/>
      <c r="AI115" s="250" t="s">
        <v>413</v>
      </c>
      <c r="AJ115" s="250"/>
      <c r="AK115" s="250"/>
      <c r="AL115" s="250"/>
      <c r="AM115" s="250" t="s">
        <v>510</v>
      </c>
      <c r="AN115" s="250"/>
      <c r="AO115" s="250"/>
      <c r="AP115" s="250"/>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5" t="s">
        <v>721</v>
      </c>
      <c r="AF116" s="285"/>
      <c r="AG116" s="285"/>
      <c r="AH116" s="285"/>
      <c r="AI116" s="285" t="s">
        <v>721</v>
      </c>
      <c r="AJ116" s="285"/>
      <c r="AK116" s="285"/>
      <c r="AL116" s="285"/>
      <c r="AM116" s="285">
        <v>5065</v>
      </c>
      <c r="AN116" s="285"/>
      <c r="AO116" s="285"/>
      <c r="AP116" s="285"/>
      <c r="AQ116" s="221" t="s">
        <v>744</v>
      </c>
      <c r="AR116" s="222"/>
      <c r="AS116" s="222"/>
      <c r="AT116" s="222"/>
      <c r="AU116" s="222"/>
      <c r="AV116" s="222"/>
      <c r="AW116" s="222"/>
      <c r="AX116" s="224"/>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721</v>
      </c>
      <c r="AF117" s="550"/>
      <c r="AG117" s="550"/>
      <c r="AH117" s="550"/>
      <c r="AI117" s="550" t="s">
        <v>721</v>
      </c>
      <c r="AJ117" s="550"/>
      <c r="AK117" s="550"/>
      <c r="AL117" s="550"/>
      <c r="AM117" s="550" t="s">
        <v>763</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50" t="s">
        <v>391</v>
      </c>
      <c r="AF118" s="250"/>
      <c r="AG118" s="250"/>
      <c r="AH118" s="250"/>
      <c r="AI118" s="250" t="s">
        <v>413</v>
      </c>
      <c r="AJ118" s="250"/>
      <c r="AK118" s="250"/>
      <c r="AL118" s="250"/>
      <c r="AM118" s="250" t="s">
        <v>510</v>
      </c>
      <c r="AN118" s="250"/>
      <c r="AO118" s="250"/>
      <c r="AP118" s="250"/>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50" t="s">
        <v>391</v>
      </c>
      <c r="AF121" s="250"/>
      <c r="AG121" s="250"/>
      <c r="AH121" s="250"/>
      <c r="AI121" s="250" t="s">
        <v>413</v>
      </c>
      <c r="AJ121" s="250"/>
      <c r="AK121" s="250"/>
      <c r="AL121" s="250"/>
      <c r="AM121" s="250" t="s">
        <v>510</v>
      </c>
      <c r="AN121" s="250"/>
      <c r="AO121" s="250"/>
      <c r="AP121" s="250"/>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50" t="s">
        <v>391</v>
      </c>
      <c r="AF124" s="250"/>
      <c r="AG124" s="250"/>
      <c r="AH124" s="250"/>
      <c r="AI124" s="250" t="s">
        <v>413</v>
      </c>
      <c r="AJ124" s="250"/>
      <c r="AK124" s="250"/>
      <c r="AL124" s="250"/>
      <c r="AM124" s="250" t="s">
        <v>510</v>
      </c>
      <c r="AN124" s="250"/>
      <c r="AO124" s="250"/>
      <c r="AP124" s="250"/>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50" t="s">
        <v>391</v>
      </c>
      <c r="AF127" s="250"/>
      <c r="AG127" s="250"/>
      <c r="AH127" s="250"/>
      <c r="AI127" s="250" t="s">
        <v>413</v>
      </c>
      <c r="AJ127" s="250"/>
      <c r="AK127" s="250"/>
      <c r="AL127" s="250"/>
      <c r="AM127" s="250" t="s">
        <v>510</v>
      </c>
      <c r="AN127" s="250"/>
      <c r="AO127" s="250"/>
      <c r="AP127" s="250"/>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92" t="s">
        <v>406</v>
      </c>
      <c r="B130" s="189"/>
      <c r="C130" s="188" t="s">
        <v>236</v>
      </c>
      <c r="D130" s="189"/>
      <c r="E130" s="173" t="s">
        <v>265</v>
      </c>
      <c r="F130" s="174"/>
      <c r="G130" s="175" t="s">
        <v>766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767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6.5" hidden="1" customHeight="1" x14ac:dyDescent="0.15">
      <c r="A132" s="193"/>
      <c r="B132" s="190"/>
      <c r="C132" s="184"/>
      <c r="D132" s="190"/>
      <c r="E132" s="182" t="s">
        <v>237</v>
      </c>
      <c r="F132" s="183"/>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200" t="s">
        <v>248</v>
      </c>
      <c r="AV132" s="200"/>
      <c r="AW132" s="200"/>
      <c r="AX132" s="201"/>
      <c r="AY132">
        <f>COUNTA($G$134)</f>
        <v>1</v>
      </c>
    </row>
    <row r="133" spans="1:51" ht="16.5" hidden="1" customHeight="1" x14ac:dyDescent="0.15">
      <c r="A133" s="193"/>
      <c r="B133" s="190"/>
      <c r="C133" s="184"/>
      <c r="D133" s="190"/>
      <c r="E133" s="184"/>
      <c r="F133" s="185"/>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2" t="s">
        <v>721</v>
      </c>
      <c r="AR133" s="203"/>
      <c r="AS133" s="136" t="s">
        <v>233</v>
      </c>
      <c r="AT133" s="137"/>
      <c r="AU133" s="204" t="s">
        <v>721</v>
      </c>
      <c r="AV133" s="204"/>
      <c r="AW133" s="136" t="s">
        <v>179</v>
      </c>
      <c r="AX133" s="199"/>
      <c r="AY133">
        <f>$AY$132</f>
        <v>1</v>
      </c>
    </row>
    <row r="134" spans="1:51" ht="39.75" hidden="1" customHeight="1" x14ac:dyDescent="0.15">
      <c r="A134" s="193"/>
      <c r="B134" s="190"/>
      <c r="C134" s="184"/>
      <c r="D134" s="190"/>
      <c r="E134" s="184"/>
      <c r="F134" s="185"/>
      <c r="G134" s="107" t="s">
        <v>721</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721</v>
      </c>
      <c r="AC134" s="209"/>
      <c r="AD134" s="209"/>
      <c r="AE134" s="210" t="s">
        <v>721</v>
      </c>
      <c r="AF134" s="211"/>
      <c r="AG134" s="211"/>
      <c r="AH134" s="211"/>
      <c r="AI134" s="210" t="s">
        <v>721</v>
      </c>
      <c r="AJ134" s="211"/>
      <c r="AK134" s="211"/>
      <c r="AL134" s="211"/>
      <c r="AM134" s="210" t="s">
        <v>756</v>
      </c>
      <c r="AN134" s="211"/>
      <c r="AO134" s="211"/>
      <c r="AP134" s="211"/>
      <c r="AQ134" s="210" t="s">
        <v>721</v>
      </c>
      <c r="AR134" s="211"/>
      <c r="AS134" s="211"/>
      <c r="AT134" s="211"/>
      <c r="AU134" s="210" t="s">
        <v>721</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721</v>
      </c>
      <c r="AC135" s="217"/>
      <c r="AD135" s="217"/>
      <c r="AE135" s="210" t="s">
        <v>721</v>
      </c>
      <c r="AF135" s="211"/>
      <c r="AG135" s="211"/>
      <c r="AH135" s="211"/>
      <c r="AI135" s="210" t="s">
        <v>721</v>
      </c>
      <c r="AJ135" s="211"/>
      <c r="AK135" s="211"/>
      <c r="AL135" s="211"/>
      <c r="AM135" s="210" t="s">
        <v>756</v>
      </c>
      <c r="AN135" s="211"/>
      <c r="AO135" s="211"/>
      <c r="AP135" s="211"/>
      <c r="AQ135" s="210" t="s">
        <v>721</v>
      </c>
      <c r="AR135" s="211"/>
      <c r="AS135" s="211"/>
      <c r="AT135" s="211"/>
      <c r="AU135" s="210" t="s">
        <v>721</v>
      </c>
      <c r="AV135" s="211"/>
      <c r="AW135" s="211"/>
      <c r="AX135" s="212"/>
      <c r="AY135">
        <f t="shared" si="13"/>
        <v>1</v>
      </c>
    </row>
    <row r="136" spans="1:51" ht="18.75" hidden="1" customHeight="1" x14ac:dyDescent="0.15">
      <c r="A136" s="193"/>
      <c r="B136" s="190"/>
      <c r="C136" s="184"/>
      <c r="D136" s="190"/>
      <c r="E136" s="184"/>
      <c r="F136" s="185"/>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200" t="s">
        <v>248</v>
      </c>
      <c r="AV136" s="200"/>
      <c r="AW136" s="200"/>
      <c r="AX136" s="201"/>
      <c r="AY136">
        <f>COUNTA($G$138)</f>
        <v>0</v>
      </c>
    </row>
    <row r="137" spans="1:51" ht="18.75" hidden="1" customHeight="1" x14ac:dyDescent="0.15">
      <c r="A137" s="193"/>
      <c r="B137" s="190"/>
      <c r="C137" s="184"/>
      <c r="D137" s="190"/>
      <c r="E137" s="184"/>
      <c r="F137" s="185"/>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2"/>
      <c r="AR137" s="203"/>
      <c r="AS137" s="136" t="s">
        <v>233</v>
      </c>
      <c r="AT137" s="137"/>
      <c r="AU137" s="204"/>
      <c r="AV137" s="204"/>
      <c r="AW137" s="136"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200" t="s">
        <v>248</v>
      </c>
      <c r="AV140" s="200"/>
      <c r="AW140" s="200"/>
      <c r="AX140" s="201"/>
      <c r="AY140">
        <f>COUNTA($G$142)</f>
        <v>0</v>
      </c>
    </row>
    <row r="141" spans="1:51" ht="18.75" hidden="1" customHeight="1" x14ac:dyDescent="0.15">
      <c r="A141" s="193"/>
      <c r="B141" s="190"/>
      <c r="C141" s="184"/>
      <c r="D141" s="190"/>
      <c r="E141" s="184"/>
      <c r="F141" s="185"/>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2"/>
      <c r="AR141" s="203"/>
      <c r="AS141" s="136" t="s">
        <v>233</v>
      </c>
      <c r="AT141" s="137"/>
      <c r="AU141" s="204"/>
      <c r="AV141" s="204"/>
      <c r="AW141" s="136"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200" t="s">
        <v>248</v>
      </c>
      <c r="AV144" s="200"/>
      <c r="AW144" s="200"/>
      <c r="AX144" s="201"/>
      <c r="AY144">
        <f>COUNTA($G$146)</f>
        <v>0</v>
      </c>
    </row>
    <row r="145" spans="1:51" ht="18.75" hidden="1" customHeight="1" x14ac:dyDescent="0.15">
      <c r="A145" s="193"/>
      <c r="B145" s="190"/>
      <c r="C145" s="184"/>
      <c r="D145" s="190"/>
      <c r="E145" s="184"/>
      <c r="F145" s="185"/>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2"/>
      <c r="AR145" s="203"/>
      <c r="AS145" s="136" t="s">
        <v>233</v>
      </c>
      <c r="AT145" s="137"/>
      <c r="AU145" s="204"/>
      <c r="AV145" s="204"/>
      <c r="AW145" s="136"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200" t="s">
        <v>248</v>
      </c>
      <c r="AV148" s="200"/>
      <c r="AW148" s="200"/>
      <c r="AX148" s="201"/>
      <c r="AY148">
        <f>COUNTA($G$150)</f>
        <v>1</v>
      </c>
    </row>
    <row r="149" spans="1:51" ht="18.75" customHeight="1" x14ac:dyDescent="0.15">
      <c r="A149" s="193"/>
      <c r="B149" s="190"/>
      <c r="C149" s="184"/>
      <c r="D149" s="190"/>
      <c r="E149" s="184"/>
      <c r="F149" s="185"/>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2" t="s">
        <v>775</v>
      </c>
      <c r="AR149" s="203"/>
      <c r="AS149" s="136" t="s">
        <v>233</v>
      </c>
      <c r="AT149" s="137"/>
      <c r="AU149" s="204" t="s">
        <v>775</v>
      </c>
      <c r="AV149" s="204"/>
      <c r="AW149" s="136" t="s">
        <v>179</v>
      </c>
      <c r="AX149" s="199"/>
      <c r="AY149">
        <f>$AY$148</f>
        <v>1</v>
      </c>
    </row>
    <row r="150" spans="1:51" ht="39.75" customHeight="1" x14ac:dyDescent="0.15">
      <c r="A150" s="193"/>
      <c r="B150" s="190"/>
      <c r="C150" s="184"/>
      <c r="D150" s="190"/>
      <c r="E150" s="184"/>
      <c r="F150" s="185"/>
      <c r="G150" s="107" t="s">
        <v>775</v>
      </c>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t="s">
        <v>775</v>
      </c>
      <c r="AC150" s="209"/>
      <c r="AD150" s="209"/>
      <c r="AE150" s="210" t="s">
        <v>775</v>
      </c>
      <c r="AF150" s="211"/>
      <c r="AG150" s="211"/>
      <c r="AH150" s="211"/>
      <c r="AI150" s="210" t="s">
        <v>775</v>
      </c>
      <c r="AJ150" s="211"/>
      <c r="AK150" s="211"/>
      <c r="AL150" s="211"/>
      <c r="AM150" s="210" t="s">
        <v>775</v>
      </c>
      <c r="AN150" s="211"/>
      <c r="AO150" s="211"/>
      <c r="AP150" s="211"/>
      <c r="AQ150" s="210" t="s">
        <v>775</v>
      </c>
      <c r="AR150" s="211"/>
      <c r="AS150" s="211"/>
      <c r="AT150" s="211"/>
      <c r="AU150" s="210" t="s">
        <v>775</v>
      </c>
      <c r="AV150" s="211"/>
      <c r="AW150" s="211"/>
      <c r="AX150" s="212"/>
      <c r="AY150">
        <f t="shared" ref="AY150:AY151" si="17">$AY$148</f>
        <v>1</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t="s">
        <v>775</v>
      </c>
      <c r="AC151" s="217"/>
      <c r="AD151" s="217"/>
      <c r="AE151" s="210" t="s">
        <v>775</v>
      </c>
      <c r="AF151" s="211"/>
      <c r="AG151" s="211"/>
      <c r="AH151" s="211"/>
      <c r="AI151" s="210" t="s">
        <v>775</v>
      </c>
      <c r="AJ151" s="211"/>
      <c r="AK151" s="211"/>
      <c r="AL151" s="211"/>
      <c r="AM151" s="210" t="s">
        <v>775</v>
      </c>
      <c r="AN151" s="211"/>
      <c r="AO151" s="211"/>
      <c r="AP151" s="211"/>
      <c r="AQ151" s="210" t="s">
        <v>775</v>
      </c>
      <c r="AR151" s="211"/>
      <c r="AS151" s="211"/>
      <c r="AT151" s="211"/>
      <c r="AU151" s="210" t="s">
        <v>775</v>
      </c>
      <c r="AV151" s="211"/>
      <c r="AW151" s="211"/>
      <c r="AX151" s="212"/>
      <c r="AY151">
        <f t="shared" si="17"/>
        <v>1</v>
      </c>
    </row>
    <row r="152" spans="1:51" ht="16.5" customHeight="1" x14ac:dyDescent="0.15">
      <c r="A152" s="193"/>
      <c r="B152" s="190"/>
      <c r="C152" s="184"/>
      <c r="D152" s="190"/>
      <c r="E152" s="184"/>
      <c r="F152" s="185"/>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8"/>
      <c r="AY152">
        <f>COUNTA($G$154)</f>
        <v>1</v>
      </c>
    </row>
    <row r="153" spans="1:51" ht="16.5" customHeight="1" x14ac:dyDescent="0.15">
      <c r="A153" s="193"/>
      <c r="B153" s="190"/>
      <c r="C153" s="184"/>
      <c r="D153" s="190"/>
      <c r="E153" s="184"/>
      <c r="F153" s="185"/>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9"/>
      <c r="AY153">
        <f>$AY$152</f>
        <v>1</v>
      </c>
    </row>
    <row r="154" spans="1:51" ht="22.5" customHeight="1" x14ac:dyDescent="0.15">
      <c r="A154" s="193"/>
      <c r="B154" s="190"/>
      <c r="C154" s="184"/>
      <c r="D154" s="190"/>
      <c r="E154" s="184"/>
      <c r="F154" s="185"/>
      <c r="G154" s="107" t="s">
        <v>768</v>
      </c>
      <c r="H154" s="108"/>
      <c r="I154" s="108"/>
      <c r="J154" s="108"/>
      <c r="K154" s="108"/>
      <c r="L154" s="108"/>
      <c r="M154" s="108"/>
      <c r="N154" s="108"/>
      <c r="O154" s="108"/>
      <c r="P154" s="109"/>
      <c r="Q154" s="128" t="s">
        <v>769</v>
      </c>
      <c r="R154" s="108"/>
      <c r="S154" s="108"/>
      <c r="T154" s="108"/>
      <c r="U154" s="108"/>
      <c r="V154" s="108"/>
      <c r="W154" s="108"/>
      <c r="X154" s="108"/>
      <c r="Y154" s="108"/>
      <c r="Z154" s="108"/>
      <c r="AA154" s="159"/>
      <c r="AB154" s="144" t="s">
        <v>735</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31.5" customHeight="1" x14ac:dyDescent="0.15">
      <c r="A157" s="193"/>
      <c r="B157" s="190"/>
      <c r="C157" s="184"/>
      <c r="D157" s="190"/>
      <c r="E157" s="184"/>
      <c r="F157" s="185"/>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8.25" customHeight="1" x14ac:dyDescent="0.15">
      <c r="A158" s="193"/>
      <c r="B158" s="190"/>
      <c r="C158" s="184"/>
      <c r="D158" s="190"/>
      <c r="E158" s="184"/>
      <c r="F158" s="185"/>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3"/>
      <c r="B159" s="190"/>
      <c r="C159" s="184"/>
      <c r="D159" s="190"/>
      <c r="E159" s="184"/>
      <c r="F159" s="185"/>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3"/>
      <c r="B160" s="190"/>
      <c r="C160" s="184"/>
      <c r="D160" s="190"/>
      <c r="E160" s="184"/>
      <c r="F160" s="185"/>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00.5" hidden="1" customHeight="1" x14ac:dyDescent="0.15">
      <c r="A164" s="193"/>
      <c r="B164" s="190"/>
      <c r="C164" s="184"/>
      <c r="D164" s="190"/>
      <c r="E164" s="184"/>
      <c r="F164" s="185"/>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00.5" hidden="1" customHeight="1" x14ac:dyDescent="0.15">
      <c r="A165" s="193"/>
      <c r="B165" s="190"/>
      <c r="C165" s="184"/>
      <c r="D165" s="190"/>
      <c r="E165" s="184"/>
      <c r="F165" s="185"/>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3"/>
      <c r="B166" s="190"/>
      <c r="C166" s="184"/>
      <c r="D166" s="190"/>
      <c r="E166" s="184"/>
      <c r="F166" s="185"/>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3"/>
      <c r="B167" s="190"/>
      <c r="C167" s="184"/>
      <c r="D167" s="190"/>
      <c r="E167" s="184"/>
      <c r="F167" s="185"/>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33.75" hidden="1" customHeight="1" x14ac:dyDescent="0.15">
      <c r="A171" s="193"/>
      <c r="B171" s="190"/>
      <c r="C171" s="184"/>
      <c r="D171" s="190"/>
      <c r="E171" s="184"/>
      <c r="F171" s="185"/>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33.75" hidden="1" customHeight="1" x14ac:dyDescent="0.15">
      <c r="A172" s="193"/>
      <c r="B172" s="190"/>
      <c r="C172" s="184"/>
      <c r="D172" s="190"/>
      <c r="E172" s="184"/>
      <c r="F172" s="185"/>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3"/>
      <c r="B173" s="190"/>
      <c r="C173" s="184"/>
      <c r="D173" s="190"/>
      <c r="E173" s="184"/>
      <c r="F173" s="185"/>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3"/>
      <c r="B174" s="190"/>
      <c r="C174" s="184"/>
      <c r="D174" s="190"/>
      <c r="E174" s="184"/>
      <c r="F174" s="185"/>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38.75" hidden="1" customHeight="1" x14ac:dyDescent="0.15">
      <c r="A178" s="193"/>
      <c r="B178" s="190"/>
      <c r="C178" s="184"/>
      <c r="D178" s="190"/>
      <c r="E178" s="184"/>
      <c r="F178" s="185"/>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38.75" hidden="1" customHeight="1" x14ac:dyDescent="0.15">
      <c r="A179" s="193"/>
      <c r="B179" s="190"/>
      <c r="C179" s="184"/>
      <c r="D179" s="190"/>
      <c r="E179" s="184"/>
      <c r="F179" s="185"/>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3"/>
      <c r="B180" s="190"/>
      <c r="C180" s="184"/>
      <c r="D180" s="190"/>
      <c r="E180" s="184"/>
      <c r="F180" s="185"/>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3"/>
      <c r="B181" s="190"/>
      <c r="C181" s="184"/>
      <c r="D181" s="190"/>
      <c r="E181" s="184"/>
      <c r="F181" s="185"/>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3"/>
      <c r="B187" s="190"/>
      <c r="C187" s="184"/>
      <c r="D187" s="190"/>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3.5" customHeight="1" x14ac:dyDescent="0.15">
      <c r="A188" s="193"/>
      <c r="B188" s="190"/>
      <c r="C188" s="184"/>
      <c r="D188" s="190"/>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2" customHeight="1" thickBot="1" x14ac:dyDescent="0.2">
      <c r="A189" s="193"/>
      <c r="B189" s="190"/>
      <c r="C189" s="184"/>
      <c r="D189" s="190"/>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731</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732</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200" t="s">
        <v>248</v>
      </c>
      <c r="AV192" s="200"/>
      <c r="AW192" s="200"/>
      <c r="AX192" s="201"/>
      <c r="AY192">
        <f>COUNTA($G$194)</f>
        <v>1</v>
      </c>
    </row>
    <row r="193" spans="1:51" ht="18.75" hidden="1" customHeight="1" x14ac:dyDescent="0.15">
      <c r="A193" s="193"/>
      <c r="B193" s="190"/>
      <c r="C193" s="184"/>
      <c r="D193" s="190"/>
      <c r="E193" s="184"/>
      <c r="F193" s="185"/>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2" t="s">
        <v>765</v>
      </c>
      <c r="AR193" s="203"/>
      <c r="AS193" s="136" t="s">
        <v>233</v>
      </c>
      <c r="AT193" s="137"/>
      <c r="AU193" s="204" t="s">
        <v>765</v>
      </c>
      <c r="AV193" s="204"/>
      <c r="AW193" s="136" t="s">
        <v>179</v>
      </c>
      <c r="AX193" s="199"/>
      <c r="AY193">
        <f>$AY$192</f>
        <v>1</v>
      </c>
    </row>
    <row r="194" spans="1:51" ht="27.75" hidden="1" customHeight="1" x14ac:dyDescent="0.15">
      <c r="A194" s="193"/>
      <c r="B194" s="190"/>
      <c r="C194" s="184"/>
      <c r="D194" s="190"/>
      <c r="E194" s="184"/>
      <c r="F194" s="185"/>
      <c r="G194" s="107" t="s">
        <v>765</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721</v>
      </c>
      <c r="AC194" s="209"/>
      <c r="AD194" s="209"/>
      <c r="AE194" s="210" t="s">
        <v>721</v>
      </c>
      <c r="AF194" s="211"/>
      <c r="AG194" s="211"/>
      <c r="AH194" s="211"/>
      <c r="AI194" s="210" t="s">
        <v>721</v>
      </c>
      <c r="AJ194" s="211"/>
      <c r="AK194" s="211"/>
      <c r="AL194" s="211"/>
      <c r="AM194" s="210" t="s">
        <v>407</v>
      </c>
      <c r="AN194" s="211"/>
      <c r="AO194" s="211"/>
      <c r="AP194" s="211"/>
      <c r="AQ194" s="210" t="s">
        <v>721</v>
      </c>
      <c r="AR194" s="211"/>
      <c r="AS194" s="211"/>
      <c r="AT194" s="211"/>
      <c r="AU194" s="210" t="s">
        <v>721</v>
      </c>
      <c r="AV194" s="211"/>
      <c r="AW194" s="211"/>
      <c r="AX194" s="212"/>
      <c r="AY194">
        <f t="shared" ref="AY194:AY195" si="23">$AY$192</f>
        <v>1</v>
      </c>
    </row>
    <row r="195" spans="1:51" ht="27.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721</v>
      </c>
      <c r="AC195" s="217"/>
      <c r="AD195" s="217"/>
      <c r="AE195" s="210" t="s">
        <v>721</v>
      </c>
      <c r="AF195" s="211"/>
      <c r="AG195" s="211"/>
      <c r="AH195" s="211"/>
      <c r="AI195" s="210" t="s">
        <v>721</v>
      </c>
      <c r="AJ195" s="211"/>
      <c r="AK195" s="211"/>
      <c r="AL195" s="211"/>
      <c r="AM195" s="210" t="s">
        <v>407</v>
      </c>
      <c r="AN195" s="211"/>
      <c r="AO195" s="211"/>
      <c r="AP195" s="211"/>
      <c r="AQ195" s="210" t="s">
        <v>721</v>
      </c>
      <c r="AR195" s="211"/>
      <c r="AS195" s="211"/>
      <c r="AT195" s="211"/>
      <c r="AU195" s="210" t="s">
        <v>721</v>
      </c>
      <c r="AV195" s="211"/>
      <c r="AW195" s="211"/>
      <c r="AX195" s="212"/>
      <c r="AY195">
        <f t="shared" si="23"/>
        <v>1</v>
      </c>
    </row>
    <row r="196" spans="1:51" ht="18.75" hidden="1" customHeight="1" x14ac:dyDescent="0.15">
      <c r="A196" s="193"/>
      <c r="B196" s="190"/>
      <c r="C196" s="184"/>
      <c r="D196" s="190"/>
      <c r="E196" s="184"/>
      <c r="F196" s="185"/>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200" t="s">
        <v>248</v>
      </c>
      <c r="AV196" s="200"/>
      <c r="AW196" s="200"/>
      <c r="AX196" s="201"/>
      <c r="AY196">
        <f>COUNTA($G$198)</f>
        <v>0</v>
      </c>
    </row>
    <row r="197" spans="1:51" ht="18.75" hidden="1" customHeight="1" x14ac:dyDescent="0.15">
      <c r="A197" s="193"/>
      <c r="B197" s="190"/>
      <c r="C197" s="184"/>
      <c r="D197" s="190"/>
      <c r="E197" s="184"/>
      <c r="F197" s="185"/>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2"/>
      <c r="AR197" s="203"/>
      <c r="AS197" s="136" t="s">
        <v>233</v>
      </c>
      <c r="AT197" s="137"/>
      <c r="AU197" s="204"/>
      <c r="AV197" s="204"/>
      <c r="AW197" s="136"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200" t="s">
        <v>248</v>
      </c>
      <c r="AV200" s="200"/>
      <c r="AW200" s="200"/>
      <c r="AX200" s="201"/>
      <c r="AY200">
        <f>COUNTA($G$202)</f>
        <v>0</v>
      </c>
    </row>
    <row r="201" spans="1:51" ht="18.75" hidden="1" customHeight="1" x14ac:dyDescent="0.15">
      <c r="A201" s="193"/>
      <c r="B201" s="190"/>
      <c r="C201" s="184"/>
      <c r="D201" s="190"/>
      <c r="E201" s="184"/>
      <c r="F201" s="185"/>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2"/>
      <c r="AR201" s="203"/>
      <c r="AS201" s="136" t="s">
        <v>233</v>
      </c>
      <c r="AT201" s="137"/>
      <c r="AU201" s="204"/>
      <c r="AV201" s="204"/>
      <c r="AW201" s="136"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200" t="s">
        <v>248</v>
      </c>
      <c r="AV204" s="200"/>
      <c r="AW204" s="200"/>
      <c r="AX204" s="201"/>
      <c r="AY204">
        <f>COUNTA($G$206)</f>
        <v>0</v>
      </c>
    </row>
    <row r="205" spans="1:51" ht="18.75" hidden="1" customHeight="1" x14ac:dyDescent="0.15">
      <c r="A205" s="193"/>
      <c r="B205" s="190"/>
      <c r="C205" s="184"/>
      <c r="D205" s="190"/>
      <c r="E205" s="184"/>
      <c r="F205" s="185"/>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2"/>
      <c r="AR205" s="203"/>
      <c r="AS205" s="136" t="s">
        <v>233</v>
      </c>
      <c r="AT205" s="137"/>
      <c r="AU205" s="204"/>
      <c r="AV205" s="204"/>
      <c r="AW205" s="136"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200" t="s">
        <v>248</v>
      </c>
      <c r="AV208" s="200"/>
      <c r="AW208" s="200"/>
      <c r="AX208" s="201"/>
      <c r="AY208">
        <f>COUNTA($G$210)</f>
        <v>1</v>
      </c>
    </row>
    <row r="209" spans="1:51" ht="18.75" customHeight="1" x14ac:dyDescent="0.15">
      <c r="A209" s="193"/>
      <c r="B209" s="190"/>
      <c r="C209" s="184"/>
      <c r="D209" s="190"/>
      <c r="E209" s="184"/>
      <c r="F209" s="185"/>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2" t="s">
        <v>775</v>
      </c>
      <c r="AR209" s="203"/>
      <c r="AS209" s="136" t="s">
        <v>233</v>
      </c>
      <c r="AT209" s="137"/>
      <c r="AU209" s="204" t="s">
        <v>775</v>
      </c>
      <c r="AV209" s="204"/>
      <c r="AW209" s="136" t="s">
        <v>179</v>
      </c>
      <c r="AX209" s="199"/>
      <c r="AY209">
        <f>$AY$208</f>
        <v>1</v>
      </c>
    </row>
    <row r="210" spans="1:51" ht="39.75" customHeight="1" x14ac:dyDescent="0.15">
      <c r="A210" s="193"/>
      <c r="B210" s="190"/>
      <c r="C210" s="184"/>
      <c r="D210" s="190"/>
      <c r="E210" s="184"/>
      <c r="F210" s="185"/>
      <c r="G210" s="107" t="s">
        <v>775</v>
      </c>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t="s">
        <v>775</v>
      </c>
      <c r="AC210" s="209"/>
      <c r="AD210" s="209"/>
      <c r="AE210" s="210" t="s">
        <v>775</v>
      </c>
      <c r="AF210" s="211"/>
      <c r="AG210" s="211"/>
      <c r="AH210" s="211"/>
      <c r="AI210" s="210" t="s">
        <v>775</v>
      </c>
      <c r="AJ210" s="211"/>
      <c r="AK210" s="211"/>
      <c r="AL210" s="211"/>
      <c r="AM210" s="210" t="s">
        <v>775</v>
      </c>
      <c r="AN210" s="211"/>
      <c r="AO210" s="211"/>
      <c r="AP210" s="211"/>
      <c r="AQ210" s="210" t="s">
        <v>775</v>
      </c>
      <c r="AR210" s="211"/>
      <c r="AS210" s="211"/>
      <c r="AT210" s="211"/>
      <c r="AU210" s="210" t="s">
        <v>775</v>
      </c>
      <c r="AV210" s="211"/>
      <c r="AW210" s="211"/>
      <c r="AX210" s="212"/>
      <c r="AY210">
        <f t="shared" ref="AY210:AY211" si="27">$AY$208</f>
        <v>1</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t="s">
        <v>775</v>
      </c>
      <c r="AC211" s="217"/>
      <c r="AD211" s="217"/>
      <c r="AE211" s="210" t="s">
        <v>775</v>
      </c>
      <c r="AF211" s="211"/>
      <c r="AG211" s="211"/>
      <c r="AH211" s="211"/>
      <c r="AI211" s="210" t="s">
        <v>775</v>
      </c>
      <c r="AJ211" s="211"/>
      <c r="AK211" s="211"/>
      <c r="AL211" s="211"/>
      <c r="AM211" s="210" t="s">
        <v>775</v>
      </c>
      <c r="AN211" s="211"/>
      <c r="AO211" s="211"/>
      <c r="AP211" s="211"/>
      <c r="AQ211" s="210" t="s">
        <v>775</v>
      </c>
      <c r="AR211" s="211"/>
      <c r="AS211" s="211"/>
      <c r="AT211" s="211"/>
      <c r="AU211" s="210" t="s">
        <v>775</v>
      </c>
      <c r="AV211" s="211"/>
      <c r="AW211" s="211"/>
      <c r="AX211" s="212"/>
      <c r="AY211">
        <f t="shared" si="27"/>
        <v>1</v>
      </c>
    </row>
    <row r="212" spans="1:51" ht="15.75" customHeight="1" x14ac:dyDescent="0.15">
      <c r="A212" s="193"/>
      <c r="B212" s="190"/>
      <c r="C212" s="184"/>
      <c r="D212" s="190"/>
      <c r="E212" s="184"/>
      <c r="F212" s="185"/>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8"/>
      <c r="AY212">
        <f>COUNTA($G$214)</f>
        <v>1</v>
      </c>
    </row>
    <row r="213" spans="1:51" ht="15.75" customHeight="1" x14ac:dyDescent="0.15">
      <c r="A213" s="193"/>
      <c r="B213" s="190"/>
      <c r="C213" s="184"/>
      <c r="D213" s="190"/>
      <c r="E213" s="184"/>
      <c r="F213" s="185"/>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9"/>
      <c r="AY213">
        <f>$AY$212</f>
        <v>1</v>
      </c>
    </row>
    <row r="214" spans="1:51" ht="17.25" customHeight="1" x14ac:dyDescent="0.15">
      <c r="A214" s="193"/>
      <c r="B214" s="190"/>
      <c r="C214" s="184"/>
      <c r="D214" s="190"/>
      <c r="E214" s="184"/>
      <c r="F214" s="185"/>
      <c r="G214" s="107" t="s">
        <v>771</v>
      </c>
      <c r="H214" s="108"/>
      <c r="I214" s="108"/>
      <c r="J214" s="108"/>
      <c r="K214" s="108"/>
      <c r="L214" s="108"/>
      <c r="M214" s="108"/>
      <c r="N214" s="108"/>
      <c r="O214" s="108"/>
      <c r="P214" s="109"/>
      <c r="Q214" s="128" t="s">
        <v>734</v>
      </c>
      <c r="R214" s="108"/>
      <c r="S214" s="108"/>
      <c r="T214" s="108"/>
      <c r="U214" s="108"/>
      <c r="V214" s="108"/>
      <c r="W214" s="108"/>
      <c r="X214" s="108"/>
      <c r="Y214" s="108"/>
      <c r="Z214" s="108"/>
      <c r="AA214" s="159"/>
      <c r="AB214" s="144" t="s">
        <v>735</v>
      </c>
      <c r="AC214" s="145"/>
      <c r="AD214" s="145"/>
      <c r="AE214" s="150" t="s">
        <v>765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7.25" customHeight="1" x14ac:dyDescent="0.15">
      <c r="A215" s="193"/>
      <c r="B215" s="190"/>
      <c r="C215" s="184"/>
      <c r="D215" s="190"/>
      <c r="E215" s="184"/>
      <c r="F215" s="185"/>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48.75" customHeight="1" x14ac:dyDescent="0.15">
      <c r="A217" s="193"/>
      <c r="B217" s="190"/>
      <c r="C217" s="184"/>
      <c r="D217" s="190"/>
      <c r="E217" s="184"/>
      <c r="F217" s="185"/>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757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72.75" customHeight="1" x14ac:dyDescent="0.15">
      <c r="A218" s="193"/>
      <c r="B218" s="190"/>
      <c r="C218" s="184"/>
      <c r="D218" s="190"/>
      <c r="E218" s="184"/>
      <c r="F218" s="185"/>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15.75" customHeight="1" x14ac:dyDescent="0.15">
      <c r="A219" s="193"/>
      <c r="B219" s="190"/>
      <c r="C219" s="184"/>
      <c r="D219" s="190"/>
      <c r="E219" s="184"/>
      <c r="F219" s="185"/>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15.75" customHeight="1" x14ac:dyDescent="0.15">
      <c r="A220" s="193"/>
      <c r="B220" s="190"/>
      <c r="C220" s="184"/>
      <c r="D220" s="190"/>
      <c r="E220" s="184"/>
      <c r="F220" s="185"/>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17.25" customHeight="1" x14ac:dyDescent="0.15">
      <c r="A221" s="193"/>
      <c r="B221" s="190"/>
      <c r="C221" s="184"/>
      <c r="D221" s="190"/>
      <c r="E221" s="184"/>
      <c r="F221" s="185"/>
      <c r="G221" s="107" t="s">
        <v>733</v>
      </c>
      <c r="H221" s="108"/>
      <c r="I221" s="108"/>
      <c r="J221" s="108"/>
      <c r="K221" s="108"/>
      <c r="L221" s="108"/>
      <c r="M221" s="108"/>
      <c r="N221" s="108"/>
      <c r="O221" s="108"/>
      <c r="P221" s="109"/>
      <c r="Q221" s="128" t="s">
        <v>736</v>
      </c>
      <c r="R221" s="108"/>
      <c r="S221" s="108"/>
      <c r="T221" s="108"/>
      <c r="U221" s="108"/>
      <c r="V221" s="108"/>
      <c r="W221" s="108"/>
      <c r="X221" s="108"/>
      <c r="Y221" s="108"/>
      <c r="Z221" s="108"/>
      <c r="AA221" s="159"/>
      <c r="AB221" s="144" t="s">
        <v>735</v>
      </c>
      <c r="AC221" s="145"/>
      <c r="AD221" s="145"/>
      <c r="AE221" s="150" t="s">
        <v>765</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17.25" customHeight="1" x14ac:dyDescent="0.15">
      <c r="A222" s="193"/>
      <c r="B222" s="190"/>
      <c r="C222" s="184"/>
      <c r="D222" s="190"/>
      <c r="E222" s="184"/>
      <c r="F222" s="185"/>
      <c r="G222" s="110"/>
      <c r="H222" s="111"/>
      <c r="I222" s="111"/>
      <c r="J222" s="111"/>
      <c r="K222" s="111"/>
      <c r="L222" s="111"/>
      <c r="M222" s="111"/>
      <c r="N222" s="111"/>
      <c r="O222" s="111"/>
      <c r="P222" s="112"/>
      <c r="Q222" s="160"/>
      <c r="R222" s="111"/>
      <c r="S222" s="111"/>
      <c r="T222" s="111"/>
      <c r="U222" s="111"/>
      <c r="V222" s="111"/>
      <c r="W222" s="111"/>
      <c r="X222" s="111"/>
      <c r="Y222" s="111"/>
      <c r="Z222" s="111"/>
      <c r="AA222" s="16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3"/>
      <c r="B223" s="190"/>
      <c r="C223" s="184"/>
      <c r="D223" s="190"/>
      <c r="E223" s="184"/>
      <c r="F223" s="185"/>
      <c r="G223" s="110"/>
      <c r="H223" s="111"/>
      <c r="I223" s="111"/>
      <c r="J223" s="111"/>
      <c r="K223" s="111"/>
      <c r="L223" s="111"/>
      <c r="M223" s="111"/>
      <c r="N223" s="111"/>
      <c r="O223" s="111"/>
      <c r="P223" s="112"/>
      <c r="Q223" s="160"/>
      <c r="R223" s="111"/>
      <c r="S223" s="111"/>
      <c r="T223" s="111"/>
      <c r="U223" s="111"/>
      <c r="V223" s="111"/>
      <c r="W223" s="111"/>
      <c r="X223" s="111"/>
      <c r="Y223" s="111"/>
      <c r="Z223" s="111"/>
      <c r="AA223" s="16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89.25" customHeight="1" x14ac:dyDescent="0.15">
      <c r="A224" s="193"/>
      <c r="B224" s="190"/>
      <c r="C224" s="184"/>
      <c r="D224" s="190"/>
      <c r="E224" s="184"/>
      <c r="F224" s="185"/>
      <c r="G224" s="110"/>
      <c r="H224" s="111"/>
      <c r="I224" s="111"/>
      <c r="J224" s="111"/>
      <c r="K224" s="111"/>
      <c r="L224" s="111"/>
      <c r="M224" s="111"/>
      <c r="N224" s="111"/>
      <c r="O224" s="111"/>
      <c r="P224" s="112"/>
      <c r="Q224" s="160"/>
      <c r="R224" s="111"/>
      <c r="S224" s="111"/>
      <c r="T224" s="111"/>
      <c r="U224" s="111"/>
      <c r="V224" s="111"/>
      <c r="W224" s="111"/>
      <c r="X224" s="111"/>
      <c r="Y224" s="111"/>
      <c r="Z224" s="111"/>
      <c r="AA224" s="161"/>
      <c r="AB224" s="146"/>
      <c r="AC224" s="147"/>
      <c r="AD224" s="147"/>
      <c r="AE224" s="128" t="s">
        <v>758</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99.75" customHeight="1" x14ac:dyDescent="0.15">
      <c r="A225" s="193"/>
      <c r="B225" s="190"/>
      <c r="C225" s="184"/>
      <c r="D225" s="190"/>
      <c r="E225" s="184"/>
      <c r="F225" s="185"/>
      <c r="G225" s="113"/>
      <c r="H225" s="114"/>
      <c r="I225" s="114"/>
      <c r="J225" s="114"/>
      <c r="K225" s="114"/>
      <c r="L225" s="114"/>
      <c r="M225" s="114"/>
      <c r="N225" s="114"/>
      <c r="O225" s="114"/>
      <c r="P225" s="115"/>
      <c r="Q225" s="130"/>
      <c r="R225" s="114"/>
      <c r="S225" s="114"/>
      <c r="T225" s="114"/>
      <c r="U225" s="114"/>
      <c r="V225" s="114"/>
      <c r="W225" s="114"/>
      <c r="X225" s="114"/>
      <c r="Y225" s="114"/>
      <c r="Z225" s="114"/>
      <c r="AA225" s="162"/>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15.75" customHeight="1" x14ac:dyDescent="0.15">
      <c r="A226" s="193"/>
      <c r="B226" s="190"/>
      <c r="C226" s="184"/>
      <c r="D226" s="190"/>
      <c r="E226" s="184"/>
      <c r="F226" s="185"/>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1</v>
      </c>
    </row>
    <row r="227" spans="1:51" ht="15.75" customHeight="1" x14ac:dyDescent="0.15">
      <c r="A227" s="193"/>
      <c r="B227" s="190"/>
      <c r="C227" s="184"/>
      <c r="D227" s="190"/>
      <c r="E227" s="184"/>
      <c r="F227" s="185"/>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1</v>
      </c>
    </row>
    <row r="228" spans="1:51" ht="17.25" customHeight="1" x14ac:dyDescent="0.15">
      <c r="A228" s="193"/>
      <c r="B228" s="190"/>
      <c r="C228" s="184"/>
      <c r="D228" s="190"/>
      <c r="E228" s="184"/>
      <c r="F228" s="185"/>
      <c r="G228" s="107" t="s">
        <v>733</v>
      </c>
      <c r="H228" s="108"/>
      <c r="I228" s="108"/>
      <c r="J228" s="108"/>
      <c r="K228" s="108"/>
      <c r="L228" s="108"/>
      <c r="M228" s="108"/>
      <c r="N228" s="108"/>
      <c r="O228" s="108"/>
      <c r="P228" s="109"/>
      <c r="Q228" s="128" t="s">
        <v>737</v>
      </c>
      <c r="R228" s="108"/>
      <c r="S228" s="108"/>
      <c r="T228" s="108"/>
      <c r="U228" s="108"/>
      <c r="V228" s="108"/>
      <c r="W228" s="108"/>
      <c r="X228" s="108"/>
      <c r="Y228" s="108"/>
      <c r="Z228" s="108"/>
      <c r="AA228" s="159"/>
      <c r="AB228" s="144" t="s">
        <v>735</v>
      </c>
      <c r="AC228" s="145"/>
      <c r="AD228" s="145"/>
      <c r="AE228" s="150" t="s">
        <v>765</v>
      </c>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1</v>
      </c>
    </row>
    <row r="229" spans="1:51" ht="17.25" customHeight="1" x14ac:dyDescent="0.15">
      <c r="A229" s="193"/>
      <c r="B229" s="190"/>
      <c r="C229" s="184"/>
      <c r="D229" s="190"/>
      <c r="E229" s="184"/>
      <c r="F229" s="185"/>
      <c r="G229" s="110"/>
      <c r="H229" s="111"/>
      <c r="I229" s="111"/>
      <c r="J229" s="111"/>
      <c r="K229" s="111"/>
      <c r="L229" s="111"/>
      <c r="M229" s="111"/>
      <c r="N229" s="111"/>
      <c r="O229" s="111"/>
      <c r="P229" s="112"/>
      <c r="Q229" s="160"/>
      <c r="R229" s="111"/>
      <c r="S229" s="111"/>
      <c r="T229" s="111"/>
      <c r="U229" s="111"/>
      <c r="V229" s="111"/>
      <c r="W229" s="111"/>
      <c r="X229" s="111"/>
      <c r="Y229" s="111"/>
      <c r="Z229" s="111"/>
      <c r="AA229" s="16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1</v>
      </c>
    </row>
    <row r="230" spans="1:51" ht="25.5" customHeight="1" x14ac:dyDescent="0.15">
      <c r="A230" s="193"/>
      <c r="B230" s="190"/>
      <c r="C230" s="184"/>
      <c r="D230" s="190"/>
      <c r="E230" s="184"/>
      <c r="F230" s="185"/>
      <c r="G230" s="110"/>
      <c r="H230" s="111"/>
      <c r="I230" s="111"/>
      <c r="J230" s="111"/>
      <c r="K230" s="111"/>
      <c r="L230" s="111"/>
      <c r="M230" s="111"/>
      <c r="N230" s="111"/>
      <c r="O230" s="111"/>
      <c r="P230" s="112"/>
      <c r="Q230" s="160"/>
      <c r="R230" s="111"/>
      <c r="S230" s="111"/>
      <c r="T230" s="111"/>
      <c r="U230" s="111"/>
      <c r="V230" s="111"/>
      <c r="W230" s="111"/>
      <c r="X230" s="111"/>
      <c r="Y230" s="111"/>
      <c r="Z230" s="111"/>
      <c r="AA230" s="16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1</v>
      </c>
    </row>
    <row r="231" spans="1:51" ht="27.75" customHeight="1" x14ac:dyDescent="0.15">
      <c r="A231" s="193"/>
      <c r="B231" s="190"/>
      <c r="C231" s="184"/>
      <c r="D231" s="190"/>
      <c r="E231" s="184"/>
      <c r="F231" s="185"/>
      <c r="G231" s="110"/>
      <c r="H231" s="111"/>
      <c r="I231" s="111"/>
      <c r="J231" s="111"/>
      <c r="K231" s="111"/>
      <c r="L231" s="111"/>
      <c r="M231" s="111"/>
      <c r="N231" s="111"/>
      <c r="O231" s="111"/>
      <c r="P231" s="112"/>
      <c r="Q231" s="160"/>
      <c r="R231" s="111"/>
      <c r="S231" s="111"/>
      <c r="T231" s="111"/>
      <c r="U231" s="111"/>
      <c r="V231" s="111"/>
      <c r="W231" s="111"/>
      <c r="X231" s="111"/>
      <c r="Y231" s="111"/>
      <c r="Z231" s="111"/>
      <c r="AA231" s="161"/>
      <c r="AB231" s="146"/>
      <c r="AC231" s="147"/>
      <c r="AD231" s="147"/>
      <c r="AE231" s="128" t="s">
        <v>759</v>
      </c>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1</v>
      </c>
    </row>
    <row r="232" spans="1:51" ht="41.25" customHeight="1" x14ac:dyDescent="0.15">
      <c r="A232" s="193"/>
      <c r="B232" s="190"/>
      <c r="C232" s="184"/>
      <c r="D232" s="190"/>
      <c r="E232" s="184"/>
      <c r="F232" s="185"/>
      <c r="G232" s="113"/>
      <c r="H232" s="114"/>
      <c r="I232" s="114"/>
      <c r="J232" s="114"/>
      <c r="K232" s="114"/>
      <c r="L232" s="114"/>
      <c r="M232" s="114"/>
      <c r="N232" s="114"/>
      <c r="O232" s="114"/>
      <c r="P232" s="115"/>
      <c r="Q232" s="130"/>
      <c r="R232" s="114"/>
      <c r="S232" s="114"/>
      <c r="T232" s="114"/>
      <c r="U232" s="114"/>
      <c r="V232" s="114"/>
      <c r="W232" s="114"/>
      <c r="X232" s="114"/>
      <c r="Y232" s="114"/>
      <c r="Z232" s="114"/>
      <c r="AA232" s="162"/>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1</v>
      </c>
    </row>
    <row r="233" spans="1:51" ht="15.75" customHeight="1" x14ac:dyDescent="0.15">
      <c r="A233" s="193"/>
      <c r="B233" s="190"/>
      <c r="C233" s="184"/>
      <c r="D233" s="190"/>
      <c r="E233" s="184"/>
      <c r="F233" s="185"/>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1</v>
      </c>
    </row>
    <row r="234" spans="1:51" ht="15.75" customHeight="1" x14ac:dyDescent="0.15">
      <c r="A234" s="193"/>
      <c r="B234" s="190"/>
      <c r="C234" s="184"/>
      <c r="D234" s="190"/>
      <c r="E234" s="184"/>
      <c r="F234" s="185"/>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1</v>
      </c>
    </row>
    <row r="235" spans="1:51" ht="17.25" customHeight="1" x14ac:dyDescent="0.15">
      <c r="A235" s="193"/>
      <c r="B235" s="190"/>
      <c r="C235" s="184"/>
      <c r="D235" s="190"/>
      <c r="E235" s="184"/>
      <c r="F235" s="185"/>
      <c r="G235" s="107" t="s">
        <v>733</v>
      </c>
      <c r="H235" s="108"/>
      <c r="I235" s="108"/>
      <c r="J235" s="108"/>
      <c r="K235" s="108"/>
      <c r="L235" s="108"/>
      <c r="M235" s="108"/>
      <c r="N235" s="108"/>
      <c r="O235" s="108"/>
      <c r="P235" s="109"/>
      <c r="Q235" s="128" t="s">
        <v>738</v>
      </c>
      <c r="R235" s="108"/>
      <c r="S235" s="108"/>
      <c r="T235" s="108"/>
      <c r="U235" s="108"/>
      <c r="V235" s="108"/>
      <c r="W235" s="108"/>
      <c r="X235" s="108"/>
      <c r="Y235" s="108"/>
      <c r="Z235" s="108"/>
      <c r="AA235" s="159"/>
      <c r="AB235" s="144" t="s">
        <v>735</v>
      </c>
      <c r="AC235" s="145"/>
      <c r="AD235" s="145"/>
      <c r="AE235" s="150" t="s">
        <v>765</v>
      </c>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1</v>
      </c>
    </row>
    <row r="236" spans="1:51" ht="17.25" customHeight="1" x14ac:dyDescent="0.15">
      <c r="A236" s="193"/>
      <c r="B236" s="190"/>
      <c r="C236" s="184"/>
      <c r="D236" s="190"/>
      <c r="E236" s="184"/>
      <c r="F236" s="185"/>
      <c r="G236" s="110"/>
      <c r="H236" s="111"/>
      <c r="I236" s="111"/>
      <c r="J236" s="111"/>
      <c r="K236" s="111"/>
      <c r="L236" s="111"/>
      <c r="M236" s="111"/>
      <c r="N236" s="111"/>
      <c r="O236" s="111"/>
      <c r="P236" s="112"/>
      <c r="Q236" s="160"/>
      <c r="R236" s="111"/>
      <c r="S236" s="111"/>
      <c r="T236" s="111"/>
      <c r="U236" s="111"/>
      <c r="V236" s="111"/>
      <c r="W236" s="111"/>
      <c r="X236" s="111"/>
      <c r="Y236" s="111"/>
      <c r="Z236" s="111"/>
      <c r="AA236" s="16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1</v>
      </c>
    </row>
    <row r="237" spans="1:51" ht="25.5" customHeight="1" x14ac:dyDescent="0.15">
      <c r="A237" s="193"/>
      <c r="B237" s="190"/>
      <c r="C237" s="184"/>
      <c r="D237" s="190"/>
      <c r="E237" s="184"/>
      <c r="F237" s="185"/>
      <c r="G237" s="110"/>
      <c r="H237" s="111"/>
      <c r="I237" s="111"/>
      <c r="J237" s="111"/>
      <c r="K237" s="111"/>
      <c r="L237" s="111"/>
      <c r="M237" s="111"/>
      <c r="N237" s="111"/>
      <c r="O237" s="111"/>
      <c r="P237" s="112"/>
      <c r="Q237" s="160"/>
      <c r="R237" s="111"/>
      <c r="S237" s="111"/>
      <c r="T237" s="111"/>
      <c r="U237" s="111"/>
      <c r="V237" s="111"/>
      <c r="W237" s="111"/>
      <c r="X237" s="111"/>
      <c r="Y237" s="111"/>
      <c r="Z237" s="111"/>
      <c r="AA237" s="16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1</v>
      </c>
    </row>
    <row r="238" spans="1:51" ht="147" customHeight="1" x14ac:dyDescent="0.15">
      <c r="A238" s="193"/>
      <c r="B238" s="190"/>
      <c r="C238" s="184"/>
      <c r="D238" s="190"/>
      <c r="E238" s="184"/>
      <c r="F238" s="185"/>
      <c r="G238" s="110"/>
      <c r="H238" s="111"/>
      <c r="I238" s="111"/>
      <c r="J238" s="111"/>
      <c r="K238" s="111"/>
      <c r="L238" s="111"/>
      <c r="M238" s="111"/>
      <c r="N238" s="111"/>
      <c r="O238" s="111"/>
      <c r="P238" s="112"/>
      <c r="Q238" s="160"/>
      <c r="R238" s="111"/>
      <c r="S238" s="111"/>
      <c r="T238" s="111"/>
      <c r="U238" s="111"/>
      <c r="V238" s="111"/>
      <c r="W238" s="111"/>
      <c r="X238" s="111"/>
      <c r="Y238" s="111"/>
      <c r="Z238" s="111"/>
      <c r="AA238" s="161"/>
      <c r="AB238" s="146"/>
      <c r="AC238" s="147"/>
      <c r="AD238" s="147"/>
      <c r="AE238" s="128" t="s">
        <v>760</v>
      </c>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1</v>
      </c>
    </row>
    <row r="239" spans="1:51" ht="147" customHeight="1" x14ac:dyDescent="0.15">
      <c r="A239" s="193"/>
      <c r="B239" s="190"/>
      <c r="C239" s="184"/>
      <c r="D239" s="190"/>
      <c r="E239" s="184"/>
      <c r="F239" s="185"/>
      <c r="G239" s="113"/>
      <c r="H239" s="114"/>
      <c r="I239" s="114"/>
      <c r="J239" s="114"/>
      <c r="K239" s="114"/>
      <c r="L239" s="114"/>
      <c r="M239" s="114"/>
      <c r="N239" s="114"/>
      <c r="O239" s="114"/>
      <c r="P239" s="115"/>
      <c r="Q239" s="130"/>
      <c r="R239" s="114"/>
      <c r="S239" s="114"/>
      <c r="T239" s="114"/>
      <c r="U239" s="114"/>
      <c r="V239" s="114"/>
      <c r="W239" s="114"/>
      <c r="X239" s="114"/>
      <c r="Y239" s="114"/>
      <c r="Z239" s="114"/>
      <c r="AA239" s="162"/>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1</v>
      </c>
    </row>
    <row r="240" spans="1:51" ht="22.5" hidden="1" customHeight="1" x14ac:dyDescent="0.15">
      <c r="A240" s="193"/>
      <c r="B240" s="190"/>
      <c r="C240" s="184"/>
      <c r="D240" s="190"/>
      <c r="E240" s="184"/>
      <c r="F240" s="185"/>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3"/>
      <c r="B241" s="190"/>
      <c r="C241" s="184"/>
      <c r="D241" s="190"/>
      <c r="E241" s="184"/>
      <c r="F241" s="185"/>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3"/>
      <c r="B247" s="190"/>
      <c r="C247" s="184"/>
      <c r="D247" s="190"/>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17.25" customHeight="1" x14ac:dyDescent="0.15">
      <c r="A248" s="193"/>
      <c r="B248" s="190"/>
      <c r="C248" s="184"/>
      <c r="D248" s="190"/>
      <c r="E248" s="128" t="s">
        <v>761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17.25" customHeight="1" x14ac:dyDescent="0.15">
      <c r="A249" s="193"/>
      <c r="B249" s="190"/>
      <c r="C249" s="184"/>
      <c r="D249" s="190"/>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3"/>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200" t="s">
        <v>248</v>
      </c>
      <c r="AV252" s="200"/>
      <c r="AW252" s="200"/>
      <c r="AX252" s="201"/>
      <c r="AY252">
        <f>COUNTA($G$254)</f>
        <v>0</v>
      </c>
    </row>
    <row r="253" spans="1:51" ht="18.75" hidden="1" customHeight="1" x14ac:dyDescent="0.15">
      <c r="A253" s="193"/>
      <c r="B253" s="190"/>
      <c r="C253" s="184"/>
      <c r="D253" s="190"/>
      <c r="E253" s="184"/>
      <c r="F253" s="185"/>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2"/>
      <c r="AR253" s="203"/>
      <c r="AS253" s="136" t="s">
        <v>233</v>
      </c>
      <c r="AT253" s="137"/>
      <c r="AU253" s="204"/>
      <c r="AV253" s="204"/>
      <c r="AW253" s="136" t="s">
        <v>179</v>
      </c>
      <c r="AX253" s="199"/>
      <c r="AY253">
        <f>$AY$252</f>
        <v>0</v>
      </c>
    </row>
    <row r="254" spans="1:51" ht="39.75" hidden="1" customHeight="1" x14ac:dyDescent="0.15">
      <c r="A254" s="193"/>
      <c r="B254" s="190"/>
      <c r="C254" s="184"/>
      <c r="D254" s="190"/>
      <c r="E254" s="184"/>
      <c r="F254" s="185"/>
      <c r="G254" s="107"/>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200" t="s">
        <v>248</v>
      </c>
      <c r="AV256" s="200"/>
      <c r="AW256" s="200"/>
      <c r="AX256" s="201"/>
      <c r="AY256">
        <f>COUNTA($G$258)</f>
        <v>0</v>
      </c>
    </row>
    <row r="257" spans="1:51" ht="18.75" hidden="1" customHeight="1" x14ac:dyDescent="0.15">
      <c r="A257" s="193"/>
      <c r="B257" s="190"/>
      <c r="C257" s="184"/>
      <c r="D257" s="190"/>
      <c r="E257" s="184"/>
      <c r="F257" s="185"/>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2"/>
      <c r="AR257" s="203"/>
      <c r="AS257" s="136" t="s">
        <v>233</v>
      </c>
      <c r="AT257" s="137"/>
      <c r="AU257" s="204"/>
      <c r="AV257" s="204"/>
      <c r="AW257" s="136"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200" t="s">
        <v>248</v>
      </c>
      <c r="AV260" s="200"/>
      <c r="AW260" s="200"/>
      <c r="AX260" s="201"/>
      <c r="AY260">
        <f>COUNTA($G$262)</f>
        <v>0</v>
      </c>
    </row>
    <row r="261" spans="1:51" ht="18.75" hidden="1" customHeight="1" x14ac:dyDescent="0.15">
      <c r="A261" s="193"/>
      <c r="B261" s="190"/>
      <c r="C261" s="184"/>
      <c r="D261" s="190"/>
      <c r="E261" s="184"/>
      <c r="F261" s="185"/>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2"/>
      <c r="AR261" s="203"/>
      <c r="AS261" s="136" t="s">
        <v>233</v>
      </c>
      <c r="AT261" s="137"/>
      <c r="AU261" s="204"/>
      <c r="AV261" s="204"/>
      <c r="AW261" s="136"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3"/>
      <c r="B265" s="190"/>
      <c r="C265" s="184"/>
      <c r="D265" s="190"/>
      <c r="E265" s="184"/>
      <c r="F265" s="185"/>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2"/>
      <c r="AR265" s="203"/>
      <c r="AS265" s="136" t="s">
        <v>233</v>
      </c>
      <c r="AT265" s="137"/>
      <c r="AU265" s="204"/>
      <c r="AV265" s="204"/>
      <c r="AW265" s="136"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200" t="s">
        <v>248</v>
      </c>
      <c r="AV268" s="200"/>
      <c r="AW268" s="200"/>
      <c r="AX268" s="201"/>
      <c r="AY268">
        <f>COUNTA($G$270)</f>
        <v>0</v>
      </c>
    </row>
    <row r="269" spans="1:51" ht="18.75" hidden="1" customHeight="1" x14ac:dyDescent="0.15">
      <c r="A269" s="193"/>
      <c r="B269" s="190"/>
      <c r="C269" s="184"/>
      <c r="D269" s="190"/>
      <c r="E269" s="184"/>
      <c r="F269" s="185"/>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2"/>
      <c r="AR269" s="203"/>
      <c r="AS269" s="136" t="s">
        <v>233</v>
      </c>
      <c r="AT269" s="137"/>
      <c r="AU269" s="204"/>
      <c r="AV269" s="204"/>
      <c r="AW269" s="136"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8"/>
      <c r="AY272">
        <f>COUNTA($G$274)</f>
        <v>0</v>
      </c>
    </row>
    <row r="273" spans="1:51" ht="22.5" hidden="1" customHeight="1" x14ac:dyDescent="0.15">
      <c r="A273" s="193"/>
      <c r="B273" s="190"/>
      <c r="C273" s="184"/>
      <c r="D273" s="190"/>
      <c r="E273" s="184"/>
      <c r="F273" s="185"/>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9"/>
      <c r="AY273">
        <f>$AY$272</f>
        <v>0</v>
      </c>
    </row>
    <row r="274" spans="1:51" ht="22.5" hidden="1" customHeight="1" x14ac:dyDescent="0.15">
      <c r="A274" s="193"/>
      <c r="B274" s="190"/>
      <c r="C274" s="184"/>
      <c r="D274" s="190"/>
      <c r="E274" s="184"/>
      <c r="F274" s="185"/>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3"/>
      <c r="B275" s="190"/>
      <c r="C275" s="184"/>
      <c r="D275" s="190"/>
      <c r="E275" s="184"/>
      <c r="F275" s="185"/>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3"/>
      <c r="B276" s="190"/>
      <c r="C276" s="184"/>
      <c r="D276" s="190"/>
      <c r="E276" s="184"/>
      <c r="F276" s="185"/>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3"/>
      <c r="B277" s="190"/>
      <c r="C277" s="184"/>
      <c r="D277" s="190"/>
      <c r="E277" s="184"/>
      <c r="F277" s="185"/>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3"/>
      <c r="B278" s="190"/>
      <c r="C278" s="184"/>
      <c r="D278" s="190"/>
      <c r="E278" s="184"/>
      <c r="F278" s="185"/>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3"/>
      <c r="B279" s="190"/>
      <c r="C279" s="184"/>
      <c r="D279" s="190"/>
      <c r="E279" s="184"/>
      <c r="F279" s="185"/>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3"/>
      <c r="B280" s="190"/>
      <c r="C280" s="184"/>
      <c r="D280" s="190"/>
      <c r="E280" s="184"/>
      <c r="F280" s="185"/>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3"/>
      <c r="B286" s="190"/>
      <c r="C286" s="184"/>
      <c r="D286" s="190"/>
      <c r="E286" s="184"/>
      <c r="F286" s="185"/>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3"/>
      <c r="B287" s="190"/>
      <c r="C287" s="184"/>
      <c r="D287" s="190"/>
      <c r="E287" s="184"/>
      <c r="F287" s="185"/>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3"/>
      <c r="B293" s="190"/>
      <c r="C293" s="184"/>
      <c r="D293" s="190"/>
      <c r="E293" s="184"/>
      <c r="F293" s="185"/>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3"/>
      <c r="B294" s="190"/>
      <c r="C294" s="184"/>
      <c r="D294" s="190"/>
      <c r="E294" s="184"/>
      <c r="F294" s="185"/>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3"/>
      <c r="B300" s="190"/>
      <c r="C300" s="184"/>
      <c r="D300" s="190"/>
      <c r="E300" s="184"/>
      <c r="F300" s="185"/>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3"/>
      <c r="B301" s="190"/>
      <c r="C301" s="184"/>
      <c r="D301" s="190"/>
      <c r="E301" s="184"/>
      <c r="F301" s="185"/>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3"/>
      <c r="B307" s="190"/>
      <c r="C307" s="184"/>
      <c r="D307" s="190"/>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3"/>
      <c r="B308" s="190"/>
      <c r="C308" s="184"/>
      <c r="D308" s="190"/>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200" t="s">
        <v>248</v>
      </c>
      <c r="AV312" s="200"/>
      <c r="AW312" s="200"/>
      <c r="AX312" s="201"/>
      <c r="AY312">
        <f>COUNTA($G$314)</f>
        <v>0</v>
      </c>
    </row>
    <row r="313" spans="1:51" ht="18.75" hidden="1" customHeight="1" x14ac:dyDescent="0.15">
      <c r="A313" s="193"/>
      <c r="B313" s="190"/>
      <c r="C313" s="184"/>
      <c r="D313" s="190"/>
      <c r="E313" s="184"/>
      <c r="F313" s="185"/>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2"/>
      <c r="AR313" s="203"/>
      <c r="AS313" s="136" t="s">
        <v>233</v>
      </c>
      <c r="AT313" s="137"/>
      <c r="AU313" s="204"/>
      <c r="AV313" s="204"/>
      <c r="AW313" s="136"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200" t="s">
        <v>248</v>
      </c>
      <c r="AV316" s="200"/>
      <c r="AW316" s="200"/>
      <c r="AX316" s="201"/>
      <c r="AY316">
        <f>COUNTA($G$318)</f>
        <v>0</v>
      </c>
    </row>
    <row r="317" spans="1:51" ht="18.75" hidden="1" customHeight="1" x14ac:dyDescent="0.15">
      <c r="A317" s="193"/>
      <c r="B317" s="190"/>
      <c r="C317" s="184"/>
      <c r="D317" s="190"/>
      <c r="E317" s="184"/>
      <c r="F317" s="185"/>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2"/>
      <c r="AR317" s="203"/>
      <c r="AS317" s="136" t="s">
        <v>233</v>
      </c>
      <c r="AT317" s="137"/>
      <c r="AU317" s="204"/>
      <c r="AV317" s="204"/>
      <c r="AW317" s="136"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200" t="s">
        <v>248</v>
      </c>
      <c r="AV320" s="200"/>
      <c r="AW320" s="200"/>
      <c r="AX320" s="201"/>
      <c r="AY320">
        <f>COUNTA($G$322)</f>
        <v>0</v>
      </c>
    </row>
    <row r="321" spans="1:51" ht="18.75" hidden="1" customHeight="1" x14ac:dyDescent="0.15">
      <c r="A321" s="193"/>
      <c r="B321" s="190"/>
      <c r="C321" s="184"/>
      <c r="D321" s="190"/>
      <c r="E321" s="184"/>
      <c r="F321" s="185"/>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2"/>
      <c r="AR321" s="203"/>
      <c r="AS321" s="136" t="s">
        <v>233</v>
      </c>
      <c r="AT321" s="137"/>
      <c r="AU321" s="204"/>
      <c r="AV321" s="204"/>
      <c r="AW321" s="136"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200" t="s">
        <v>248</v>
      </c>
      <c r="AV324" s="200"/>
      <c r="AW324" s="200"/>
      <c r="AX324" s="201"/>
      <c r="AY324">
        <f>COUNTA($G$326)</f>
        <v>0</v>
      </c>
    </row>
    <row r="325" spans="1:51" ht="18.75" hidden="1" customHeight="1" x14ac:dyDescent="0.15">
      <c r="A325" s="193"/>
      <c r="B325" s="190"/>
      <c r="C325" s="184"/>
      <c r="D325" s="190"/>
      <c r="E325" s="184"/>
      <c r="F325" s="185"/>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2"/>
      <c r="AR325" s="203"/>
      <c r="AS325" s="136" t="s">
        <v>233</v>
      </c>
      <c r="AT325" s="137"/>
      <c r="AU325" s="204"/>
      <c r="AV325" s="204"/>
      <c r="AW325" s="136"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200" t="s">
        <v>248</v>
      </c>
      <c r="AV328" s="200"/>
      <c r="AW328" s="200"/>
      <c r="AX328" s="201"/>
      <c r="AY328">
        <f>COUNTA($G$330)</f>
        <v>0</v>
      </c>
    </row>
    <row r="329" spans="1:51" ht="18.75" hidden="1" customHeight="1" x14ac:dyDescent="0.15">
      <c r="A329" s="193"/>
      <c r="B329" s="190"/>
      <c r="C329" s="184"/>
      <c r="D329" s="190"/>
      <c r="E329" s="184"/>
      <c r="F329" s="185"/>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2"/>
      <c r="AR329" s="203"/>
      <c r="AS329" s="136" t="s">
        <v>233</v>
      </c>
      <c r="AT329" s="137"/>
      <c r="AU329" s="204"/>
      <c r="AV329" s="204"/>
      <c r="AW329" s="136"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8"/>
      <c r="AY332">
        <f>COUNTA($G$334)</f>
        <v>0</v>
      </c>
    </row>
    <row r="333" spans="1:51" ht="22.5" hidden="1" customHeight="1" x14ac:dyDescent="0.15">
      <c r="A333" s="193"/>
      <c r="B333" s="190"/>
      <c r="C333" s="184"/>
      <c r="D333" s="190"/>
      <c r="E333" s="184"/>
      <c r="F333" s="185"/>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3"/>
      <c r="B339" s="190"/>
      <c r="C339" s="184"/>
      <c r="D339" s="190"/>
      <c r="E339" s="184"/>
      <c r="F339" s="185"/>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3"/>
      <c r="B340" s="190"/>
      <c r="C340" s="184"/>
      <c r="D340" s="190"/>
      <c r="E340" s="184"/>
      <c r="F340" s="185"/>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3"/>
      <c r="B346" s="190"/>
      <c r="C346" s="184"/>
      <c r="D346" s="190"/>
      <c r="E346" s="184"/>
      <c r="F346" s="185"/>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3"/>
      <c r="B347" s="190"/>
      <c r="C347" s="184"/>
      <c r="D347" s="190"/>
      <c r="E347" s="184"/>
      <c r="F347" s="185"/>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3"/>
      <c r="B353" s="190"/>
      <c r="C353" s="184"/>
      <c r="D353" s="190"/>
      <c r="E353" s="184"/>
      <c r="F353" s="185"/>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3"/>
      <c r="B354" s="190"/>
      <c r="C354" s="184"/>
      <c r="D354" s="190"/>
      <c r="E354" s="184"/>
      <c r="F354" s="185"/>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3"/>
      <c r="B360" s="190"/>
      <c r="C360" s="184"/>
      <c r="D360" s="190"/>
      <c r="E360" s="184"/>
      <c r="F360" s="185"/>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3"/>
      <c r="B361" s="190"/>
      <c r="C361" s="184"/>
      <c r="D361" s="190"/>
      <c r="E361" s="184"/>
      <c r="F361" s="185"/>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3"/>
      <c r="B367" s="190"/>
      <c r="C367" s="184"/>
      <c r="D367" s="190"/>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3"/>
      <c r="B368" s="190"/>
      <c r="C368" s="184"/>
      <c r="D368" s="190"/>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3"/>
      <c r="B369" s="190"/>
      <c r="C369" s="184"/>
      <c r="D369" s="190"/>
      <c r="E369" s="16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200" t="s">
        <v>248</v>
      </c>
      <c r="AV372" s="200"/>
      <c r="AW372" s="200"/>
      <c r="AX372" s="201"/>
      <c r="AY372">
        <f>COUNTA($G$374)</f>
        <v>0</v>
      </c>
    </row>
    <row r="373" spans="1:51" ht="18.75" hidden="1" customHeight="1" x14ac:dyDescent="0.15">
      <c r="A373" s="193"/>
      <c r="B373" s="190"/>
      <c r="C373" s="184"/>
      <c r="D373" s="190"/>
      <c r="E373" s="184"/>
      <c r="F373" s="185"/>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2"/>
      <c r="AR373" s="203"/>
      <c r="AS373" s="136" t="s">
        <v>233</v>
      </c>
      <c r="AT373" s="137"/>
      <c r="AU373" s="204"/>
      <c r="AV373" s="204"/>
      <c r="AW373" s="136"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200" t="s">
        <v>248</v>
      </c>
      <c r="AV376" s="200"/>
      <c r="AW376" s="200"/>
      <c r="AX376" s="201"/>
      <c r="AY376">
        <f>COUNTA($G$378)</f>
        <v>0</v>
      </c>
    </row>
    <row r="377" spans="1:51" ht="18.75" hidden="1" customHeight="1" x14ac:dyDescent="0.15">
      <c r="A377" s="193"/>
      <c r="B377" s="190"/>
      <c r="C377" s="184"/>
      <c r="D377" s="190"/>
      <c r="E377" s="184"/>
      <c r="F377" s="185"/>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2"/>
      <c r="AR377" s="203"/>
      <c r="AS377" s="136" t="s">
        <v>233</v>
      </c>
      <c r="AT377" s="137"/>
      <c r="AU377" s="204"/>
      <c r="AV377" s="204"/>
      <c r="AW377" s="136"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200" t="s">
        <v>248</v>
      </c>
      <c r="AV380" s="200"/>
      <c r="AW380" s="200"/>
      <c r="AX380" s="201"/>
      <c r="AY380">
        <f>COUNTA($G$382)</f>
        <v>0</v>
      </c>
    </row>
    <row r="381" spans="1:51" ht="18.75" hidden="1" customHeight="1" x14ac:dyDescent="0.15">
      <c r="A381" s="193"/>
      <c r="B381" s="190"/>
      <c r="C381" s="184"/>
      <c r="D381" s="190"/>
      <c r="E381" s="184"/>
      <c r="F381" s="185"/>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2"/>
      <c r="AR381" s="203"/>
      <c r="AS381" s="136" t="s">
        <v>233</v>
      </c>
      <c r="AT381" s="137"/>
      <c r="AU381" s="204"/>
      <c r="AV381" s="204"/>
      <c r="AW381" s="136"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200" t="s">
        <v>248</v>
      </c>
      <c r="AV384" s="200"/>
      <c r="AW384" s="200"/>
      <c r="AX384" s="201"/>
      <c r="AY384">
        <f>COUNTA($G$386)</f>
        <v>0</v>
      </c>
    </row>
    <row r="385" spans="1:51" ht="18.75" hidden="1" customHeight="1" x14ac:dyDescent="0.15">
      <c r="A385" s="193"/>
      <c r="B385" s="190"/>
      <c r="C385" s="184"/>
      <c r="D385" s="190"/>
      <c r="E385" s="184"/>
      <c r="F385" s="185"/>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2"/>
      <c r="AR385" s="203"/>
      <c r="AS385" s="136" t="s">
        <v>233</v>
      </c>
      <c r="AT385" s="137"/>
      <c r="AU385" s="204"/>
      <c r="AV385" s="204"/>
      <c r="AW385" s="136"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200" t="s">
        <v>248</v>
      </c>
      <c r="AV388" s="200"/>
      <c r="AW388" s="200"/>
      <c r="AX388" s="201"/>
      <c r="AY388">
        <f>COUNTA($G$390)</f>
        <v>0</v>
      </c>
    </row>
    <row r="389" spans="1:51" ht="18.75" hidden="1" customHeight="1" x14ac:dyDescent="0.15">
      <c r="A389" s="193"/>
      <c r="B389" s="190"/>
      <c r="C389" s="184"/>
      <c r="D389" s="190"/>
      <c r="E389" s="184"/>
      <c r="F389" s="185"/>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2"/>
      <c r="AR389" s="203"/>
      <c r="AS389" s="136" t="s">
        <v>233</v>
      </c>
      <c r="AT389" s="137"/>
      <c r="AU389" s="204"/>
      <c r="AV389" s="204"/>
      <c r="AW389" s="136"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8"/>
      <c r="AY392">
        <f>COUNTA($G$394)</f>
        <v>0</v>
      </c>
    </row>
    <row r="393" spans="1:51" ht="22.5" hidden="1" customHeight="1" x14ac:dyDescent="0.15">
      <c r="A393" s="193"/>
      <c r="B393" s="190"/>
      <c r="C393" s="184"/>
      <c r="D393" s="190"/>
      <c r="E393" s="184"/>
      <c r="F393" s="185"/>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3"/>
      <c r="B399" s="190"/>
      <c r="C399" s="184"/>
      <c r="D399" s="190"/>
      <c r="E399" s="184"/>
      <c r="F399" s="185"/>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3"/>
      <c r="B400" s="190"/>
      <c r="C400" s="184"/>
      <c r="D400" s="190"/>
      <c r="E400" s="184"/>
      <c r="F400" s="185"/>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3"/>
      <c r="B406" s="190"/>
      <c r="C406" s="184"/>
      <c r="D406" s="190"/>
      <c r="E406" s="184"/>
      <c r="F406" s="185"/>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3"/>
      <c r="B407" s="190"/>
      <c r="C407" s="184"/>
      <c r="D407" s="190"/>
      <c r="E407" s="184"/>
      <c r="F407" s="185"/>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3"/>
      <c r="B413" s="190"/>
      <c r="C413" s="184"/>
      <c r="D413" s="190"/>
      <c r="E413" s="184"/>
      <c r="F413" s="185"/>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3"/>
      <c r="B414" s="190"/>
      <c r="C414" s="184"/>
      <c r="D414" s="190"/>
      <c r="E414" s="184"/>
      <c r="F414" s="185"/>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3"/>
      <c r="B420" s="190"/>
      <c r="C420" s="184"/>
      <c r="D420" s="190"/>
      <c r="E420" s="184"/>
      <c r="F420" s="185"/>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3"/>
      <c r="B421" s="190"/>
      <c r="C421" s="184"/>
      <c r="D421" s="190"/>
      <c r="E421" s="184"/>
      <c r="F421" s="185"/>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3"/>
      <c r="B427" s="190"/>
      <c r="C427" s="184"/>
      <c r="D427" s="190"/>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3"/>
      <c r="B428" s="190"/>
      <c r="C428" s="184"/>
      <c r="D428" s="190"/>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3"/>
      <c r="B429" s="190"/>
      <c r="C429" s="186"/>
      <c r="D429" s="191"/>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3"/>
      <c r="B430" s="190"/>
      <c r="C430" s="182" t="s">
        <v>672</v>
      </c>
      <c r="D430" s="927"/>
      <c r="E430" s="178" t="s">
        <v>400</v>
      </c>
      <c r="F430" s="893"/>
      <c r="G430" s="894" t="s">
        <v>252</v>
      </c>
      <c r="H430" s="126"/>
      <c r="I430" s="126"/>
      <c r="J430" s="895" t="s">
        <v>721</v>
      </c>
      <c r="K430" s="896"/>
      <c r="L430" s="896"/>
      <c r="M430" s="896"/>
      <c r="N430" s="896"/>
      <c r="O430" s="896"/>
      <c r="P430" s="896"/>
      <c r="Q430" s="896"/>
      <c r="R430" s="896"/>
      <c r="S430" s="896"/>
      <c r="T430" s="897"/>
      <c r="U430" s="587" t="s">
        <v>772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3"/>
      <c r="B431" s="190"/>
      <c r="C431" s="184"/>
      <c r="D431" s="190"/>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3"/>
      <c r="B432" s="190"/>
      <c r="C432" s="184"/>
      <c r="D432" s="190"/>
      <c r="E432" s="338"/>
      <c r="F432" s="339"/>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4"/>
      <c r="AF432" s="204"/>
      <c r="AG432" s="136" t="s">
        <v>233</v>
      </c>
      <c r="AH432" s="137"/>
      <c r="AI432" s="335"/>
      <c r="AJ432" s="335"/>
      <c r="AK432" s="335"/>
      <c r="AL432" s="157"/>
      <c r="AM432" s="335"/>
      <c r="AN432" s="335"/>
      <c r="AO432" s="335"/>
      <c r="AP432" s="157"/>
      <c r="AQ432" s="253"/>
      <c r="AR432" s="204"/>
      <c r="AS432" s="136" t="s">
        <v>233</v>
      </c>
      <c r="AT432" s="137"/>
      <c r="AU432" s="204"/>
      <c r="AV432" s="204"/>
      <c r="AW432" s="136" t="s">
        <v>179</v>
      </c>
      <c r="AX432" s="199"/>
      <c r="AY432">
        <f>$AY$431</f>
        <v>1</v>
      </c>
    </row>
    <row r="433" spans="1:51" ht="23.25" customHeight="1" x14ac:dyDescent="0.15">
      <c r="A433" s="193"/>
      <c r="B433" s="190"/>
      <c r="C433" s="184"/>
      <c r="D433" s="190"/>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721</v>
      </c>
      <c r="AC433" s="217"/>
      <c r="AD433" s="217"/>
      <c r="AE433" s="336" t="s">
        <v>721</v>
      </c>
      <c r="AF433" s="211"/>
      <c r="AG433" s="211"/>
      <c r="AH433" s="211"/>
      <c r="AI433" s="336" t="s">
        <v>721</v>
      </c>
      <c r="AJ433" s="211"/>
      <c r="AK433" s="211"/>
      <c r="AL433" s="211"/>
      <c r="AM433" s="336" t="s">
        <v>775</v>
      </c>
      <c r="AN433" s="211"/>
      <c r="AO433" s="211"/>
      <c r="AP433" s="337"/>
      <c r="AQ433" s="336" t="s">
        <v>721</v>
      </c>
      <c r="AR433" s="211"/>
      <c r="AS433" s="211"/>
      <c r="AT433" s="337"/>
      <c r="AU433" s="211" t="s">
        <v>721</v>
      </c>
      <c r="AV433" s="211"/>
      <c r="AW433" s="211"/>
      <c r="AX433" s="212"/>
      <c r="AY433">
        <f t="shared" ref="AY433:AY435" si="63">$AY$431</f>
        <v>1</v>
      </c>
    </row>
    <row r="434" spans="1:51" ht="23.25"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721</v>
      </c>
      <c r="AC434" s="209"/>
      <c r="AD434" s="209"/>
      <c r="AE434" s="336" t="s">
        <v>721</v>
      </c>
      <c r="AF434" s="211"/>
      <c r="AG434" s="211"/>
      <c r="AH434" s="337"/>
      <c r="AI434" s="336" t="s">
        <v>721</v>
      </c>
      <c r="AJ434" s="211"/>
      <c r="AK434" s="211"/>
      <c r="AL434" s="211"/>
      <c r="AM434" s="336" t="s">
        <v>775</v>
      </c>
      <c r="AN434" s="211"/>
      <c r="AO434" s="211"/>
      <c r="AP434" s="337"/>
      <c r="AQ434" s="336" t="s">
        <v>721</v>
      </c>
      <c r="AR434" s="211"/>
      <c r="AS434" s="211"/>
      <c r="AT434" s="337"/>
      <c r="AU434" s="211" t="s">
        <v>721</v>
      </c>
      <c r="AV434" s="211"/>
      <c r="AW434" s="211"/>
      <c r="AX434" s="212"/>
      <c r="AY434">
        <f t="shared" si="63"/>
        <v>1</v>
      </c>
    </row>
    <row r="435" spans="1:51" ht="23.25"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78" t="s">
        <v>180</v>
      </c>
      <c r="AC435" s="578"/>
      <c r="AD435" s="578"/>
      <c r="AE435" s="336" t="s">
        <v>721</v>
      </c>
      <c r="AF435" s="211"/>
      <c r="AG435" s="211"/>
      <c r="AH435" s="337"/>
      <c r="AI435" s="336" t="s">
        <v>721</v>
      </c>
      <c r="AJ435" s="211"/>
      <c r="AK435" s="211"/>
      <c r="AL435" s="211"/>
      <c r="AM435" s="336" t="s">
        <v>775</v>
      </c>
      <c r="AN435" s="211"/>
      <c r="AO435" s="211"/>
      <c r="AP435" s="337"/>
      <c r="AQ435" s="336" t="s">
        <v>721</v>
      </c>
      <c r="AR435" s="211"/>
      <c r="AS435" s="211"/>
      <c r="AT435" s="337"/>
      <c r="AU435" s="211" t="s">
        <v>721</v>
      </c>
      <c r="AV435" s="211"/>
      <c r="AW435" s="211"/>
      <c r="AX435" s="212"/>
      <c r="AY435">
        <f t="shared" si="63"/>
        <v>1</v>
      </c>
    </row>
    <row r="436" spans="1:51" ht="18.75" hidden="1" customHeight="1" x14ac:dyDescent="0.15">
      <c r="A436" s="193"/>
      <c r="B436" s="190"/>
      <c r="C436" s="184"/>
      <c r="D436" s="190"/>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3"/>
      <c r="B437" s="190"/>
      <c r="C437" s="184"/>
      <c r="D437" s="190"/>
      <c r="E437" s="338"/>
      <c r="F437" s="339"/>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4"/>
      <c r="AF437" s="204"/>
      <c r="AG437" s="136" t="s">
        <v>233</v>
      </c>
      <c r="AH437" s="137"/>
      <c r="AI437" s="335"/>
      <c r="AJ437" s="335"/>
      <c r="AK437" s="335"/>
      <c r="AL437" s="157"/>
      <c r="AM437" s="335"/>
      <c r="AN437" s="335"/>
      <c r="AO437" s="335"/>
      <c r="AP437" s="157"/>
      <c r="AQ437" s="253"/>
      <c r="AR437" s="204"/>
      <c r="AS437" s="136" t="s">
        <v>233</v>
      </c>
      <c r="AT437" s="137"/>
      <c r="AU437" s="204"/>
      <c r="AV437" s="204"/>
      <c r="AW437" s="136"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6"/>
      <c r="AF438" s="211"/>
      <c r="AG438" s="211"/>
      <c r="AH438" s="211"/>
      <c r="AI438" s="336"/>
      <c r="AJ438" s="211"/>
      <c r="AK438" s="211"/>
      <c r="AL438" s="211"/>
      <c r="AM438" s="336"/>
      <c r="AN438" s="211"/>
      <c r="AO438" s="211"/>
      <c r="AP438" s="337"/>
      <c r="AQ438" s="336"/>
      <c r="AR438" s="211"/>
      <c r="AS438" s="211"/>
      <c r="AT438" s="337"/>
      <c r="AU438" s="211"/>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6"/>
      <c r="AF439" s="211"/>
      <c r="AG439" s="211"/>
      <c r="AH439" s="337"/>
      <c r="AI439" s="336"/>
      <c r="AJ439" s="211"/>
      <c r="AK439" s="211"/>
      <c r="AL439" s="211"/>
      <c r="AM439" s="336"/>
      <c r="AN439" s="211"/>
      <c r="AO439" s="211"/>
      <c r="AP439" s="337"/>
      <c r="AQ439" s="336"/>
      <c r="AR439" s="211"/>
      <c r="AS439" s="211"/>
      <c r="AT439" s="337"/>
      <c r="AU439" s="211"/>
      <c r="AV439" s="211"/>
      <c r="AW439" s="211"/>
      <c r="AX439" s="212"/>
      <c r="AY439">
        <f t="shared" si="64"/>
        <v>0</v>
      </c>
    </row>
    <row r="440" spans="1:51" ht="23.2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78" t="s">
        <v>180</v>
      </c>
      <c r="AC440" s="578"/>
      <c r="AD440" s="578"/>
      <c r="AE440" s="336"/>
      <c r="AF440" s="211"/>
      <c r="AG440" s="211"/>
      <c r="AH440" s="337"/>
      <c r="AI440" s="336"/>
      <c r="AJ440" s="211"/>
      <c r="AK440" s="211"/>
      <c r="AL440" s="211"/>
      <c r="AM440" s="336"/>
      <c r="AN440" s="211"/>
      <c r="AO440" s="211"/>
      <c r="AP440" s="337"/>
      <c r="AQ440" s="336"/>
      <c r="AR440" s="211"/>
      <c r="AS440" s="211"/>
      <c r="AT440" s="337"/>
      <c r="AU440" s="211"/>
      <c r="AV440" s="211"/>
      <c r="AW440" s="211"/>
      <c r="AX440" s="212"/>
      <c r="AY440">
        <f t="shared" si="64"/>
        <v>0</v>
      </c>
    </row>
    <row r="441" spans="1:51" ht="18.75" hidden="1" customHeight="1" x14ac:dyDescent="0.15">
      <c r="A441" s="193"/>
      <c r="B441" s="190"/>
      <c r="C441" s="184"/>
      <c r="D441" s="190"/>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3"/>
      <c r="B442" s="190"/>
      <c r="C442" s="184"/>
      <c r="D442" s="190"/>
      <c r="E442" s="338"/>
      <c r="F442" s="339"/>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4"/>
      <c r="AF442" s="204"/>
      <c r="AG442" s="136" t="s">
        <v>233</v>
      </c>
      <c r="AH442" s="137"/>
      <c r="AI442" s="335"/>
      <c r="AJ442" s="335"/>
      <c r="AK442" s="335"/>
      <c r="AL442" s="157"/>
      <c r="AM442" s="335"/>
      <c r="AN442" s="335"/>
      <c r="AO442" s="335"/>
      <c r="AP442" s="157"/>
      <c r="AQ442" s="253"/>
      <c r="AR442" s="204"/>
      <c r="AS442" s="136" t="s">
        <v>233</v>
      </c>
      <c r="AT442" s="137"/>
      <c r="AU442" s="204"/>
      <c r="AV442" s="204"/>
      <c r="AW442" s="136"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78" t="s">
        <v>180</v>
      </c>
      <c r="AC445" s="578"/>
      <c r="AD445" s="578"/>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3"/>
      <c r="B447" s="190"/>
      <c r="C447" s="184"/>
      <c r="D447" s="190"/>
      <c r="E447" s="338"/>
      <c r="F447" s="339"/>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4"/>
      <c r="AF447" s="204"/>
      <c r="AG447" s="136" t="s">
        <v>233</v>
      </c>
      <c r="AH447" s="137"/>
      <c r="AI447" s="335"/>
      <c r="AJ447" s="335"/>
      <c r="AK447" s="335"/>
      <c r="AL447" s="157"/>
      <c r="AM447" s="335"/>
      <c r="AN447" s="335"/>
      <c r="AO447" s="335"/>
      <c r="AP447" s="157"/>
      <c r="AQ447" s="253"/>
      <c r="AR447" s="204"/>
      <c r="AS447" s="136" t="s">
        <v>233</v>
      </c>
      <c r="AT447" s="137"/>
      <c r="AU447" s="204"/>
      <c r="AV447" s="204"/>
      <c r="AW447" s="136"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78" t="s">
        <v>180</v>
      </c>
      <c r="AC450" s="578"/>
      <c r="AD450" s="578"/>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3"/>
      <c r="B452" s="190"/>
      <c r="C452" s="184"/>
      <c r="D452" s="190"/>
      <c r="E452" s="338"/>
      <c r="F452" s="339"/>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4"/>
      <c r="AF452" s="204"/>
      <c r="AG452" s="136" t="s">
        <v>233</v>
      </c>
      <c r="AH452" s="137"/>
      <c r="AI452" s="335"/>
      <c r="AJ452" s="335"/>
      <c r="AK452" s="335"/>
      <c r="AL452" s="157"/>
      <c r="AM452" s="335"/>
      <c r="AN452" s="335"/>
      <c r="AO452" s="335"/>
      <c r="AP452" s="157"/>
      <c r="AQ452" s="253"/>
      <c r="AR452" s="204"/>
      <c r="AS452" s="136" t="s">
        <v>233</v>
      </c>
      <c r="AT452" s="137"/>
      <c r="AU452" s="204"/>
      <c r="AV452" s="204"/>
      <c r="AW452" s="136"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78" t="s">
        <v>180</v>
      </c>
      <c r="AC455" s="578"/>
      <c r="AD455" s="578"/>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hidden="1" customHeight="1" x14ac:dyDescent="0.15">
      <c r="A456" s="193"/>
      <c r="B456" s="190"/>
      <c r="C456" s="184"/>
      <c r="D456" s="190"/>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3"/>
      <c r="B457" s="190"/>
      <c r="C457" s="184"/>
      <c r="D457" s="190"/>
      <c r="E457" s="338"/>
      <c r="F457" s="339"/>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4"/>
      <c r="AF457" s="204"/>
      <c r="AG457" s="136" t="s">
        <v>233</v>
      </c>
      <c r="AH457" s="137"/>
      <c r="AI457" s="335"/>
      <c r="AJ457" s="335"/>
      <c r="AK457" s="335"/>
      <c r="AL457" s="157"/>
      <c r="AM457" s="335"/>
      <c r="AN457" s="335"/>
      <c r="AO457" s="335"/>
      <c r="AP457" s="157"/>
      <c r="AQ457" s="253"/>
      <c r="AR457" s="204"/>
      <c r="AS457" s="136" t="s">
        <v>233</v>
      </c>
      <c r="AT457" s="137"/>
      <c r="AU457" s="204"/>
      <c r="AV457" s="204"/>
      <c r="AW457" s="136" t="s">
        <v>179</v>
      </c>
      <c r="AX457" s="199"/>
      <c r="AY457">
        <f>$AY$456</f>
        <v>1</v>
      </c>
    </row>
    <row r="458" spans="1:51" ht="23.25" hidden="1" customHeight="1" x14ac:dyDescent="0.15">
      <c r="A458" s="193"/>
      <c r="B458" s="190"/>
      <c r="C458" s="184"/>
      <c r="D458" s="190"/>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721</v>
      </c>
      <c r="AC458" s="217"/>
      <c r="AD458" s="217"/>
      <c r="AE458" s="336" t="s">
        <v>721</v>
      </c>
      <c r="AF458" s="211"/>
      <c r="AG458" s="211"/>
      <c r="AH458" s="211"/>
      <c r="AI458" s="336" t="s">
        <v>721</v>
      </c>
      <c r="AJ458" s="211"/>
      <c r="AK458" s="211"/>
      <c r="AL458" s="211"/>
      <c r="AM458" s="336"/>
      <c r="AN458" s="211"/>
      <c r="AO458" s="211"/>
      <c r="AP458" s="337"/>
      <c r="AQ458" s="336" t="s">
        <v>721</v>
      </c>
      <c r="AR458" s="211"/>
      <c r="AS458" s="211"/>
      <c r="AT458" s="337"/>
      <c r="AU458" s="211" t="s">
        <v>721</v>
      </c>
      <c r="AV458" s="211"/>
      <c r="AW458" s="211"/>
      <c r="AX458" s="212"/>
      <c r="AY458">
        <f t="shared" ref="AY458:AY460" si="68">$AY$456</f>
        <v>1</v>
      </c>
    </row>
    <row r="459" spans="1:51" ht="23.25" hidden="1"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721</v>
      </c>
      <c r="AC459" s="209"/>
      <c r="AD459" s="209"/>
      <c r="AE459" s="336" t="s">
        <v>721</v>
      </c>
      <c r="AF459" s="211"/>
      <c r="AG459" s="211"/>
      <c r="AH459" s="337"/>
      <c r="AI459" s="336" t="s">
        <v>721</v>
      </c>
      <c r="AJ459" s="211"/>
      <c r="AK459" s="211"/>
      <c r="AL459" s="211"/>
      <c r="AM459" s="336"/>
      <c r="AN459" s="211"/>
      <c r="AO459" s="211"/>
      <c r="AP459" s="337"/>
      <c r="AQ459" s="336" t="s">
        <v>721</v>
      </c>
      <c r="AR459" s="211"/>
      <c r="AS459" s="211"/>
      <c r="AT459" s="337"/>
      <c r="AU459" s="211" t="s">
        <v>721</v>
      </c>
      <c r="AV459" s="211"/>
      <c r="AW459" s="211"/>
      <c r="AX459" s="212"/>
      <c r="AY459">
        <f t="shared" si="68"/>
        <v>1</v>
      </c>
    </row>
    <row r="460" spans="1:51" ht="23.25" hidden="1"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78" t="s">
        <v>14</v>
      </c>
      <c r="AC460" s="578"/>
      <c r="AD460" s="578"/>
      <c r="AE460" s="336" t="s">
        <v>721</v>
      </c>
      <c r="AF460" s="211"/>
      <c r="AG460" s="211"/>
      <c r="AH460" s="337"/>
      <c r="AI460" s="336" t="s">
        <v>721</v>
      </c>
      <c r="AJ460" s="211"/>
      <c r="AK460" s="211"/>
      <c r="AL460" s="211"/>
      <c r="AM460" s="336"/>
      <c r="AN460" s="211"/>
      <c r="AO460" s="211"/>
      <c r="AP460" s="337"/>
      <c r="AQ460" s="336" t="s">
        <v>721</v>
      </c>
      <c r="AR460" s="211"/>
      <c r="AS460" s="211"/>
      <c r="AT460" s="337"/>
      <c r="AU460" s="211" t="s">
        <v>721</v>
      </c>
      <c r="AV460" s="211"/>
      <c r="AW460" s="211"/>
      <c r="AX460" s="212"/>
      <c r="AY460">
        <f t="shared" si="68"/>
        <v>1</v>
      </c>
    </row>
    <row r="461" spans="1:51" ht="18.75" hidden="1" customHeight="1" x14ac:dyDescent="0.15">
      <c r="A461" s="193"/>
      <c r="B461" s="190"/>
      <c r="C461" s="184"/>
      <c r="D461" s="190"/>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3"/>
      <c r="B462" s="190"/>
      <c r="C462" s="184"/>
      <c r="D462" s="190"/>
      <c r="E462" s="338"/>
      <c r="F462" s="339"/>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4"/>
      <c r="AF462" s="204"/>
      <c r="AG462" s="136" t="s">
        <v>233</v>
      </c>
      <c r="AH462" s="137"/>
      <c r="AI462" s="335"/>
      <c r="AJ462" s="335"/>
      <c r="AK462" s="335"/>
      <c r="AL462" s="157"/>
      <c r="AM462" s="335"/>
      <c r="AN462" s="335"/>
      <c r="AO462" s="335"/>
      <c r="AP462" s="157"/>
      <c r="AQ462" s="253"/>
      <c r="AR462" s="204"/>
      <c r="AS462" s="136" t="s">
        <v>233</v>
      </c>
      <c r="AT462" s="137"/>
      <c r="AU462" s="204"/>
      <c r="AV462" s="204"/>
      <c r="AW462" s="136"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78" t="s">
        <v>14</v>
      </c>
      <c r="AC465" s="578"/>
      <c r="AD465" s="578"/>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3"/>
      <c r="B467" s="190"/>
      <c r="C467" s="184"/>
      <c r="D467" s="190"/>
      <c r="E467" s="338"/>
      <c r="F467" s="339"/>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4"/>
      <c r="AF467" s="204"/>
      <c r="AG467" s="136" t="s">
        <v>233</v>
      </c>
      <c r="AH467" s="137"/>
      <c r="AI467" s="335"/>
      <c r="AJ467" s="335"/>
      <c r="AK467" s="335"/>
      <c r="AL467" s="157"/>
      <c r="AM467" s="335"/>
      <c r="AN467" s="335"/>
      <c r="AO467" s="335"/>
      <c r="AP467" s="157"/>
      <c r="AQ467" s="253"/>
      <c r="AR467" s="204"/>
      <c r="AS467" s="136" t="s">
        <v>233</v>
      </c>
      <c r="AT467" s="137"/>
      <c r="AU467" s="204"/>
      <c r="AV467" s="204"/>
      <c r="AW467" s="136"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78" t="s">
        <v>14</v>
      </c>
      <c r="AC470" s="578"/>
      <c r="AD470" s="578"/>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3"/>
      <c r="B472" s="190"/>
      <c r="C472" s="184"/>
      <c r="D472" s="190"/>
      <c r="E472" s="338"/>
      <c r="F472" s="339"/>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4"/>
      <c r="AF472" s="204"/>
      <c r="AG472" s="136" t="s">
        <v>233</v>
      </c>
      <c r="AH472" s="137"/>
      <c r="AI472" s="335"/>
      <c r="AJ472" s="335"/>
      <c r="AK472" s="335"/>
      <c r="AL472" s="157"/>
      <c r="AM472" s="335"/>
      <c r="AN472" s="335"/>
      <c r="AO472" s="335"/>
      <c r="AP472" s="157"/>
      <c r="AQ472" s="253"/>
      <c r="AR472" s="204"/>
      <c r="AS472" s="136" t="s">
        <v>233</v>
      </c>
      <c r="AT472" s="137"/>
      <c r="AU472" s="204"/>
      <c r="AV472" s="204"/>
      <c r="AW472" s="136"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78" t="s">
        <v>14</v>
      </c>
      <c r="AC475" s="578"/>
      <c r="AD475" s="578"/>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3"/>
      <c r="B477" s="190"/>
      <c r="C477" s="184"/>
      <c r="D477" s="190"/>
      <c r="E477" s="338"/>
      <c r="F477" s="339"/>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4"/>
      <c r="AF477" s="204"/>
      <c r="AG477" s="136" t="s">
        <v>233</v>
      </c>
      <c r="AH477" s="137"/>
      <c r="AI477" s="335"/>
      <c r="AJ477" s="335"/>
      <c r="AK477" s="335"/>
      <c r="AL477" s="157"/>
      <c r="AM477" s="335"/>
      <c r="AN477" s="335"/>
      <c r="AO477" s="335"/>
      <c r="AP477" s="157"/>
      <c r="AQ477" s="253"/>
      <c r="AR477" s="204"/>
      <c r="AS477" s="136" t="s">
        <v>233</v>
      </c>
      <c r="AT477" s="137"/>
      <c r="AU477" s="204"/>
      <c r="AV477" s="204"/>
      <c r="AW477" s="136"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78" t="s">
        <v>14</v>
      </c>
      <c r="AC480" s="578"/>
      <c r="AD480" s="578"/>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hidden="1" customHeight="1" x14ac:dyDescent="0.15">
      <c r="A481" s="193"/>
      <c r="B481" s="190"/>
      <c r="C481" s="184"/>
      <c r="D481" s="190"/>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3"/>
      <c r="B482" s="190"/>
      <c r="C482" s="184"/>
      <c r="D482" s="190"/>
      <c r="E482" s="128" t="s">
        <v>772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3"/>
      <c r="B483" s="190"/>
      <c r="C483" s="184"/>
      <c r="D483" s="190"/>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3"/>
      <c r="B484" s="190"/>
      <c r="C484" s="184"/>
      <c r="D484" s="190"/>
      <c r="E484" s="178" t="s">
        <v>403</v>
      </c>
      <c r="F484" s="179"/>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3"/>
      <c r="B485" s="190"/>
      <c r="C485" s="184"/>
      <c r="D485" s="190"/>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3"/>
      <c r="B486" s="190"/>
      <c r="C486" s="184"/>
      <c r="D486" s="190"/>
      <c r="E486" s="338"/>
      <c r="F486" s="339"/>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4"/>
      <c r="AF486" s="204"/>
      <c r="AG486" s="136" t="s">
        <v>233</v>
      </c>
      <c r="AH486" s="137"/>
      <c r="AI486" s="335"/>
      <c r="AJ486" s="335"/>
      <c r="AK486" s="335"/>
      <c r="AL486" s="157"/>
      <c r="AM486" s="335"/>
      <c r="AN486" s="335"/>
      <c r="AO486" s="335"/>
      <c r="AP486" s="157"/>
      <c r="AQ486" s="253"/>
      <c r="AR486" s="204"/>
      <c r="AS486" s="136" t="s">
        <v>233</v>
      </c>
      <c r="AT486" s="137"/>
      <c r="AU486" s="204"/>
      <c r="AV486" s="204"/>
      <c r="AW486" s="136"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78" t="s">
        <v>180</v>
      </c>
      <c r="AC489" s="578"/>
      <c r="AD489" s="578"/>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3"/>
      <c r="B491" s="190"/>
      <c r="C491" s="184"/>
      <c r="D491" s="190"/>
      <c r="E491" s="338"/>
      <c r="F491" s="339"/>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4"/>
      <c r="AF491" s="204"/>
      <c r="AG491" s="136" t="s">
        <v>233</v>
      </c>
      <c r="AH491" s="137"/>
      <c r="AI491" s="335"/>
      <c r="AJ491" s="335"/>
      <c r="AK491" s="335"/>
      <c r="AL491" s="157"/>
      <c r="AM491" s="335"/>
      <c r="AN491" s="335"/>
      <c r="AO491" s="335"/>
      <c r="AP491" s="157"/>
      <c r="AQ491" s="253"/>
      <c r="AR491" s="204"/>
      <c r="AS491" s="136" t="s">
        <v>233</v>
      </c>
      <c r="AT491" s="137"/>
      <c r="AU491" s="204"/>
      <c r="AV491" s="204"/>
      <c r="AW491" s="136"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78" t="s">
        <v>180</v>
      </c>
      <c r="AC494" s="578"/>
      <c r="AD494" s="578"/>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3"/>
      <c r="B496" s="190"/>
      <c r="C496" s="184"/>
      <c r="D496" s="190"/>
      <c r="E496" s="338"/>
      <c r="F496" s="339"/>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4"/>
      <c r="AF496" s="204"/>
      <c r="AG496" s="136" t="s">
        <v>233</v>
      </c>
      <c r="AH496" s="137"/>
      <c r="AI496" s="335"/>
      <c r="AJ496" s="335"/>
      <c r="AK496" s="335"/>
      <c r="AL496" s="157"/>
      <c r="AM496" s="335"/>
      <c r="AN496" s="335"/>
      <c r="AO496" s="335"/>
      <c r="AP496" s="157"/>
      <c r="AQ496" s="253"/>
      <c r="AR496" s="204"/>
      <c r="AS496" s="136" t="s">
        <v>233</v>
      </c>
      <c r="AT496" s="137"/>
      <c r="AU496" s="204"/>
      <c r="AV496" s="204"/>
      <c r="AW496" s="136"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78" t="s">
        <v>180</v>
      </c>
      <c r="AC499" s="578"/>
      <c r="AD499" s="578"/>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3"/>
      <c r="B501" s="190"/>
      <c r="C501" s="184"/>
      <c r="D501" s="190"/>
      <c r="E501" s="338"/>
      <c r="F501" s="339"/>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4"/>
      <c r="AF501" s="204"/>
      <c r="AG501" s="136" t="s">
        <v>233</v>
      </c>
      <c r="AH501" s="137"/>
      <c r="AI501" s="335"/>
      <c r="AJ501" s="335"/>
      <c r="AK501" s="335"/>
      <c r="AL501" s="157"/>
      <c r="AM501" s="335"/>
      <c r="AN501" s="335"/>
      <c r="AO501" s="335"/>
      <c r="AP501" s="157"/>
      <c r="AQ501" s="253"/>
      <c r="AR501" s="204"/>
      <c r="AS501" s="136" t="s">
        <v>233</v>
      </c>
      <c r="AT501" s="137"/>
      <c r="AU501" s="204"/>
      <c r="AV501" s="204"/>
      <c r="AW501" s="136"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78" t="s">
        <v>180</v>
      </c>
      <c r="AC504" s="578"/>
      <c r="AD504" s="578"/>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3"/>
      <c r="B506" s="190"/>
      <c r="C506" s="184"/>
      <c r="D506" s="190"/>
      <c r="E506" s="338"/>
      <c r="F506" s="339"/>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4"/>
      <c r="AF506" s="204"/>
      <c r="AG506" s="136" t="s">
        <v>233</v>
      </c>
      <c r="AH506" s="137"/>
      <c r="AI506" s="335"/>
      <c r="AJ506" s="335"/>
      <c r="AK506" s="335"/>
      <c r="AL506" s="157"/>
      <c r="AM506" s="335"/>
      <c r="AN506" s="335"/>
      <c r="AO506" s="335"/>
      <c r="AP506" s="157"/>
      <c r="AQ506" s="253"/>
      <c r="AR506" s="204"/>
      <c r="AS506" s="136" t="s">
        <v>233</v>
      </c>
      <c r="AT506" s="137"/>
      <c r="AU506" s="204"/>
      <c r="AV506" s="204"/>
      <c r="AW506" s="136"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78" t="s">
        <v>180</v>
      </c>
      <c r="AC509" s="578"/>
      <c r="AD509" s="578"/>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x14ac:dyDescent="0.15">
      <c r="A510" s="193"/>
      <c r="B510" s="190"/>
      <c r="C510" s="184"/>
      <c r="D510" s="190"/>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3"/>
      <c r="B511" s="190"/>
      <c r="C511" s="184"/>
      <c r="D511" s="190"/>
      <c r="E511" s="338"/>
      <c r="F511" s="339"/>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4"/>
      <c r="AF511" s="204"/>
      <c r="AG511" s="136" t="s">
        <v>233</v>
      </c>
      <c r="AH511" s="137"/>
      <c r="AI511" s="335"/>
      <c r="AJ511" s="335"/>
      <c r="AK511" s="335"/>
      <c r="AL511" s="157"/>
      <c r="AM511" s="335"/>
      <c r="AN511" s="335"/>
      <c r="AO511" s="335"/>
      <c r="AP511" s="157"/>
      <c r="AQ511" s="253"/>
      <c r="AR511" s="204"/>
      <c r="AS511" s="136" t="s">
        <v>233</v>
      </c>
      <c r="AT511" s="137"/>
      <c r="AU511" s="204"/>
      <c r="AV511" s="204"/>
      <c r="AW511" s="136" t="s">
        <v>179</v>
      </c>
      <c r="AX511" s="199"/>
      <c r="AY511">
        <f>$AY$510</f>
        <v>0</v>
      </c>
    </row>
    <row r="512" spans="1:51" ht="23.25" hidden="1" customHeight="1" x14ac:dyDescent="0.15">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78" t="s">
        <v>14</v>
      </c>
      <c r="AC514" s="578"/>
      <c r="AD514" s="578"/>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x14ac:dyDescent="0.15">
      <c r="A515" s="193"/>
      <c r="B515" s="190"/>
      <c r="C515" s="184"/>
      <c r="D515" s="190"/>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3"/>
      <c r="B516" s="190"/>
      <c r="C516" s="184"/>
      <c r="D516" s="190"/>
      <c r="E516" s="338"/>
      <c r="F516" s="339"/>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4"/>
      <c r="AF516" s="204"/>
      <c r="AG516" s="136" t="s">
        <v>233</v>
      </c>
      <c r="AH516" s="137"/>
      <c r="AI516" s="335"/>
      <c r="AJ516" s="335"/>
      <c r="AK516" s="335"/>
      <c r="AL516" s="157"/>
      <c r="AM516" s="335"/>
      <c r="AN516" s="335"/>
      <c r="AO516" s="335"/>
      <c r="AP516" s="157"/>
      <c r="AQ516" s="253"/>
      <c r="AR516" s="204"/>
      <c r="AS516" s="136" t="s">
        <v>233</v>
      </c>
      <c r="AT516" s="137"/>
      <c r="AU516" s="204"/>
      <c r="AV516" s="204"/>
      <c r="AW516" s="136"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78" t="s">
        <v>14</v>
      </c>
      <c r="AC519" s="578"/>
      <c r="AD519" s="578"/>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3"/>
      <c r="B521" s="190"/>
      <c r="C521" s="184"/>
      <c r="D521" s="190"/>
      <c r="E521" s="338"/>
      <c r="F521" s="339"/>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4"/>
      <c r="AF521" s="204"/>
      <c r="AG521" s="136" t="s">
        <v>233</v>
      </c>
      <c r="AH521" s="137"/>
      <c r="AI521" s="335"/>
      <c r="AJ521" s="335"/>
      <c r="AK521" s="335"/>
      <c r="AL521" s="157"/>
      <c r="AM521" s="335"/>
      <c r="AN521" s="335"/>
      <c r="AO521" s="335"/>
      <c r="AP521" s="157"/>
      <c r="AQ521" s="253"/>
      <c r="AR521" s="204"/>
      <c r="AS521" s="136" t="s">
        <v>233</v>
      </c>
      <c r="AT521" s="137"/>
      <c r="AU521" s="204"/>
      <c r="AV521" s="204"/>
      <c r="AW521" s="136"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78" t="s">
        <v>14</v>
      </c>
      <c r="AC524" s="578"/>
      <c r="AD524" s="578"/>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3"/>
      <c r="B526" s="190"/>
      <c r="C526" s="184"/>
      <c r="D526" s="190"/>
      <c r="E526" s="338"/>
      <c r="F526" s="339"/>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4"/>
      <c r="AF526" s="204"/>
      <c r="AG526" s="136" t="s">
        <v>233</v>
      </c>
      <c r="AH526" s="137"/>
      <c r="AI526" s="335"/>
      <c r="AJ526" s="335"/>
      <c r="AK526" s="335"/>
      <c r="AL526" s="157"/>
      <c r="AM526" s="335"/>
      <c r="AN526" s="335"/>
      <c r="AO526" s="335"/>
      <c r="AP526" s="157"/>
      <c r="AQ526" s="253"/>
      <c r="AR526" s="204"/>
      <c r="AS526" s="136" t="s">
        <v>233</v>
      </c>
      <c r="AT526" s="137"/>
      <c r="AU526" s="204"/>
      <c r="AV526" s="204"/>
      <c r="AW526" s="136"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78" t="s">
        <v>14</v>
      </c>
      <c r="AC529" s="578"/>
      <c r="AD529" s="578"/>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3"/>
      <c r="B531" s="190"/>
      <c r="C531" s="184"/>
      <c r="D531" s="190"/>
      <c r="E531" s="338"/>
      <c r="F531" s="339"/>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4"/>
      <c r="AF531" s="204"/>
      <c r="AG531" s="136" t="s">
        <v>233</v>
      </c>
      <c r="AH531" s="137"/>
      <c r="AI531" s="335"/>
      <c r="AJ531" s="335"/>
      <c r="AK531" s="335"/>
      <c r="AL531" s="157"/>
      <c r="AM531" s="335"/>
      <c r="AN531" s="335"/>
      <c r="AO531" s="335"/>
      <c r="AP531" s="157"/>
      <c r="AQ531" s="253"/>
      <c r="AR531" s="204"/>
      <c r="AS531" s="136" t="s">
        <v>233</v>
      </c>
      <c r="AT531" s="137"/>
      <c r="AU531" s="204"/>
      <c r="AV531" s="204"/>
      <c r="AW531" s="136"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78" t="s">
        <v>14</v>
      </c>
      <c r="AC534" s="578"/>
      <c r="AD534" s="578"/>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x14ac:dyDescent="0.15">
      <c r="A535" s="193"/>
      <c r="B535" s="190"/>
      <c r="C535" s="184"/>
      <c r="D535" s="190"/>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3"/>
      <c r="B536" s="190"/>
      <c r="C536" s="184"/>
      <c r="D536" s="190"/>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3"/>
      <c r="B537" s="190"/>
      <c r="C537" s="184"/>
      <c r="D537" s="190"/>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3"/>
      <c r="B538" s="190"/>
      <c r="C538" s="184"/>
      <c r="D538" s="190"/>
      <c r="E538" s="178" t="s">
        <v>404</v>
      </c>
      <c r="F538" s="179"/>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3"/>
      <c r="B539" s="190"/>
      <c r="C539" s="184"/>
      <c r="D539" s="190"/>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3"/>
      <c r="B540" s="190"/>
      <c r="C540" s="184"/>
      <c r="D540" s="190"/>
      <c r="E540" s="338"/>
      <c r="F540" s="339"/>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4"/>
      <c r="AF540" s="204"/>
      <c r="AG540" s="136" t="s">
        <v>233</v>
      </c>
      <c r="AH540" s="137"/>
      <c r="AI540" s="335"/>
      <c r="AJ540" s="335"/>
      <c r="AK540" s="335"/>
      <c r="AL540" s="157"/>
      <c r="AM540" s="335"/>
      <c r="AN540" s="335"/>
      <c r="AO540" s="335"/>
      <c r="AP540" s="157"/>
      <c r="AQ540" s="253"/>
      <c r="AR540" s="204"/>
      <c r="AS540" s="136" t="s">
        <v>233</v>
      </c>
      <c r="AT540" s="137"/>
      <c r="AU540" s="204"/>
      <c r="AV540" s="204"/>
      <c r="AW540" s="136"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78" t="s">
        <v>180</v>
      </c>
      <c r="AC543" s="578"/>
      <c r="AD543" s="578"/>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3"/>
      <c r="B545" s="190"/>
      <c r="C545" s="184"/>
      <c r="D545" s="190"/>
      <c r="E545" s="338"/>
      <c r="F545" s="339"/>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4"/>
      <c r="AF545" s="204"/>
      <c r="AG545" s="136" t="s">
        <v>233</v>
      </c>
      <c r="AH545" s="137"/>
      <c r="AI545" s="335"/>
      <c r="AJ545" s="335"/>
      <c r="AK545" s="335"/>
      <c r="AL545" s="157"/>
      <c r="AM545" s="335"/>
      <c r="AN545" s="335"/>
      <c r="AO545" s="335"/>
      <c r="AP545" s="157"/>
      <c r="AQ545" s="253"/>
      <c r="AR545" s="204"/>
      <c r="AS545" s="136" t="s">
        <v>233</v>
      </c>
      <c r="AT545" s="137"/>
      <c r="AU545" s="204"/>
      <c r="AV545" s="204"/>
      <c r="AW545" s="136"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78" t="s">
        <v>180</v>
      </c>
      <c r="AC548" s="578"/>
      <c r="AD548" s="578"/>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3"/>
      <c r="B550" s="190"/>
      <c r="C550" s="184"/>
      <c r="D550" s="190"/>
      <c r="E550" s="338"/>
      <c r="F550" s="339"/>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4"/>
      <c r="AF550" s="204"/>
      <c r="AG550" s="136" t="s">
        <v>233</v>
      </c>
      <c r="AH550" s="137"/>
      <c r="AI550" s="335"/>
      <c r="AJ550" s="335"/>
      <c r="AK550" s="335"/>
      <c r="AL550" s="157"/>
      <c r="AM550" s="335"/>
      <c r="AN550" s="335"/>
      <c r="AO550" s="335"/>
      <c r="AP550" s="157"/>
      <c r="AQ550" s="253"/>
      <c r="AR550" s="204"/>
      <c r="AS550" s="136" t="s">
        <v>233</v>
      </c>
      <c r="AT550" s="137"/>
      <c r="AU550" s="204"/>
      <c r="AV550" s="204"/>
      <c r="AW550" s="136"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78" t="s">
        <v>180</v>
      </c>
      <c r="AC553" s="578"/>
      <c r="AD553" s="578"/>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3"/>
      <c r="B555" s="190"/>
      <c r="C555" s="184"/>
      <c r="D555" s="190"/>
      <c r="E555" s="338"/>
      <c r="F555" s="339"/>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4"/>
      <c r="AF555" s="204"/>
      <c r="AG555" s="136" t="s">
        <v>233</v>
      </c>
      <c r="AH555" s="137"/>
      <c r="AI555" s="335"/>
      <c r="AJ555" s="335"/>
      <c r="AK555" s="335"/>
      <c r="AL555" s="157"/>
      <c r="AM555" s="335"/>
      <c r="AN555" s="335"/>
      <c r="AO555" s="335"/>
      <c r="AP555" s="157"/>
      <c r="AQ555" s="253"/>
      <c r="AR555" s="204"/>
      <c r="AS555" s="136" t="s">
        <v>233</v>
      </c>
      <c r="AT555" s="137"/>
      <c r="AU555" s="204"/>
      <c r="AV555" s="204"/>
      <c r="AW555" s="136"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78" t="s">
        <v>180</v>
      </c>
      <c r="AC558" s="578"/>
      <c r="AD558" s="578"/>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3"/>
      <c r="B560" s="190"/>
      <c r="C560" s="184"/>
      <c r="D560" s="190"/>
      <c r="E560" s="338"/>
      <c r="F560" s="339"/>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4"/>
      <c r="AF560" s="204"/>
      <c r="AG560" s="136" t="s">
        <v>233</v>
      </c>
      <c r="AH560" s="137"/>
      <c r="AI560" s="335"/>
      <c r="AJ560" s="335"/>
      <c r="AK560" s="335"/>
      <c r="AL560" s="157"/>
      <c r="AM560" s="335"/>
      <c r="AN560" s="335"/>
      <c r="AO560" s="335"/>
      <c r="AP560" s="157"/>
      <c r="AQ560" s="253"/>
      <c r="AR560" s="204"/>
      <c r="AS560" s="136" t="s">
        <v>233</v>
      </c>
      <c r="AT560" s="137"/>
      <c r="AU560" s="204"/>
      <c r="AV560" s="204"/>
      <c r="AW560" s="136"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78" t="s">
        <v>180</v>
      </c>
      <c r="AC563" s="578"/>
      <c r="AD563" s="578"/>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3"/>
      <c r="B565" s="190"/>
      <c r="C565" s="184"/>
      <c r="D565" s="190"/>
      <c r="E565" s="338"/>
      <c r="F565" s="339"/>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4"/>
      <c r="AF565" s="204"/>
      <c r="AG565" s="136" t="s">
        <v>233</v>
      </c>
      <c r="AH565" s="137"/>
      <c r="AI565" s="335"/>
      <c r="AJ565" s="335"/>
      <c r="AK565" s="335"/>
      <c r="AL565" s="157"/>
      <c r="AM565" s="335"/>
      <c r="AN565" s="335"/>
      <c r="AO565" s="335"/>
      <c r="AP565" s="157"/>
      <c r="AQ565" s="253"/>
      <c r="AR565" s="204"/>
      <c r="AS565" s="136" t="s">
        <v>233</v>
      </c>
      <c r="AT565" s="137"/>
      <c r="AU565" s="204"/>
      <c r="AV565" s="204"/>
      <c r="AW565" s="136"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78" t="s">
        <v>14</v>
      </c>
      <c r="AC568" s="578"/>
      <c r="AD568" s="578"/>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3"/>
      <c r="B570" s="190"/>
      <c r="C570" s="184"/>
      <c r="D570" s="190"/>
      <c r="E570" s="338"/>
      <c r="F570" s="339"/>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4"/>
      <c r="AF570" s="204"/>
      <c r="AG570" s="136" t="s">
        <v>233</v>
      </c>
      <c r="AH570" s="137"/>
      <c r="AI570" s="335"/>
      <c r="AJ570" s="335"/>
      <c r="AK570" s="335"/>
      <c r="AL570" s="157"/>
      <c r="AM570" s="335"/>
      <c r="AN570" s="335"/>
      <c r="AO570" s="335"/>
      <c r="AP570" s="157"/>
      <c r="AQ570" s="253"/>
      <c r="AR570" s="204"/>
      <c r="AS570" s="136" t="s">
        <v>233</v>
      </c>
      <c r="AT570" s="137"/>
      <c r="AU570" s="204"/>
      <c r="AV570" s="204"/>
      <c r="AW570" s="136"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78" t="s">
        <v>14</v>
      </c>
      <c r="AC573" s="578"/>
      <c r="AD573" s="578"/>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3"/>
      <c r="B575" s="190"/>
      <c r="C575" s="184"/>
      <c r="D575" s="190"/>
      <c r="E575" s="338"/>
      <c r="F575" s="339"/>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4"/>
      <c r="AF575" s="204"/>
      <c r="AG575" s="136" t="s">
        <v>233</v>
      </c>
      <c r="AH575" s="137"/>
      <c r="AI575" s="335"/>
      <c r="AJ575" s="335"/>
      <c r="AK575" s="335"/>
      <c r="AL575" s="157"/>
      <c r="AM575" s="335"/>
      <c r="AN575" s="335"/>
      <c r="AO575" s="335"/>
      <c r="AP575" s="157"/>
      <c r="AQ575" s="253"/>
      <c r="AR575" s="204"/>
      <c r="AS575" s="136" t="s">
        <v>233</v>
      </c>
      <c r="AT575" s="137"/>
      <c r="AU575" s="204"/>
      <c r="AV575" s="204"/>
      <c r="AW575" s="136"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78" t="s">
        <v>14</v>
      </c>
      <c r="AC578" s="578"/>
      <c r="AD578" s="578"/>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3"/>
      <c r="B580" s="190"/>
      <c r="C580" s="184"/>
      <c r="D580" s="190"/>
      <c r="E580" s="338"/>
      <c r="F580" s="339"/>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4"/>
      <c r="AF580" s="204"/>
      <c r="AG580" s="136" t="s">
        <v>233</v>
      </c>
      <c r="AH580" s="137"/>
      <c r="AI580" s="335"/>
      <c r="AJ580" s="335"/>
      <c r="AK580" s="335"/>
      <c r="AL580" s="157"/>
      <c r="AM580" s="335"/>
      <c r="AN580" s="335"/>
      <c r="AO580" s="335"/>
      <c r="AP580" s="157"/>
      <c r="AQ580" s="253"/>
      <c r="AR580" s="204"/>
      <c r="AS580" s="136" t="s">
        <v>233</v>
      </c>
      <c r="AT580" s="137"/>
      <c r="AU580" s="204"/>
      <c r="AV580" s="204"/>
      <c r="AW580" s="136"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78" t="s">
        <v>14</v>
      </c>
      <c r="AC583" s="578"/>
      <c r="AD583" s="578"/>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3"/>
      <c r="B585" s="190"/>
      <c r="C585" s="184"/>
      <c r="D585" s="190"/>
      <c r="E585" s="338"/>
      <c r="F585" s="339"/>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4"/>
      <c r="AF585" s="204"/>
      <c r="AG585" s="136" t="s">
        <v>233</v>
      </c>
      <c r="AH585" s="137"/>
      <c r="AI585" s="335"/>
      <c r="AJ585" s="335"/>
      <c r="AK585" s="335"/>
      <c r="AL585" s="157"/>
      <c r="AM585" s="335"/>
      <c r="AN585" s="335"/>
      <c r="AO585" s="335"/>
      <c r="AP585" s="157"/>
      <c r="AQ585" s="253"/>
      <c r="AR585" s="204"/>
      <c r="AS585" s="136" t="s">
        <v>233</v>
      </c>
      <c r="AT585" s="137"/>
      <c r="AU585" s="204"/>
      <c r="AV585" s="204"/>
      <c r="AW585" s="136"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78" t="s">
        <v>14</v>
      </c>
      <c r="AC588" s="578"/>
      <c r="AD588" s="578"/>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3"/>
      <c r="B590" s="190"/>
      <c r="C590" s="184"/>
      <c r="D590" s="190"/>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3"/>
      <c r="B591" s="190"/>
      <c r="C591" s="184"/>
      <c r="D591" s="190"/>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3"/>
      <c r="B592" s="190"/>
      <c r="C592" s="184"/>
      <c r="D592" s="190"/>
      <c r="E592" s="178" t="s">
        <v>403</v>
      </c>
      <c r="F592" s="179"/>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3"/>
      <c r="B593" s="190"/>
      <c r="C593" s="184"/>
      <c r="D593" s="190"/>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3"/>
      <c r="B594" s="190"/>
      <c r="C594" s="184"/>
      <c r="D594" s="190"/>
      <c r="E594" s="338"/>
      <c r="F594" s="339"/>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4"/>
      <c r="AF594" s="204"/>
      <c r="AG594" s="136" t="s">
        <v>233</v>
      </c>
      <c r="AH594" s="137"/>
      <c r="AI594" s="335"/>
      <c r="AJ594" s="335"/>
      <c r="AK594" s="335"/>
      <c r="AL594" s="157"/>
      <c r="AM594" s="335"/>
      <c r="AN594" s="335"/>
      <c r="AO594" s="335"/>
      <c r="AP594" s="157"/>
      <c r="AQ594" s="253"/>
      <c r="AR594" s="204"/>
      <c r="AS594" s="136" t="s">
        <v>233</v>
      </c>
      <c r="AT594" s="137"/>
      <c r="AU594" s="204"/>
      <c r="AV594" s="204"/>
      <c r="AW594" s="136"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78" t="s">
        <v>180</v>
      </c>
      <c r="AC597" s="578"/>
      <c r="AD597" s="578"/>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3"/>
      <c r="B599" s="190"/>
      <c r="C599" s="184"/>
      <c r="D599" s="190"/>
      <c r="E599" s="338"/>
      <c r="F599" s="339"/>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4"/>
      <c r="AF599" s="204"/>
      <c r="AG599" s="136" t="s">
        <v>233</v>
      </c>
      <c r="AH599" s="137"/>
      <c r="AI599" s="335"/>
      <c r="AJ599" s="335"/>
      <c r="AK599" s="335"/>
      <c r="AL599" s="157"/>
      <c r="AM599" s="335"/>
      <c r="AN599" s="335"/>
      <c r="AO599" s="335"/>
      <c r="AP599" s="157"/>
      <c r="AQ599" s="253"/>
      <c r="AR599" s="204"/>
      <c r="AS599" s="136" t="s">
        <v>233</v>
      </c>
      <c r="AT599" s="137"/>
      <c r="AU599" s="204"/>
      <c r="AV599" s="204"/>
      <c r="AW599" s="136"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78" t="s">
        <v>180</v>
      </c>
      <c r="AC602" s="578"/>
      <c r="AD602" s="578"/>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3"/>
      <c r="B604" s="190"/>
      <c r="C604" s="184"/>
      <c r="D604" s="190"/>
      <c r="E604" s="338"/>
      <c r="F604" s="339"/>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4"/>
      <c r="AF604" s="204"/>
      <c r="AG604" s="136" t="s">
        <v>233</v>
      </c>
      <c r="AH604" s="137"/>
      <c r="AI604" s="335"/>
      <c r="AJ604" s="335"/>
      <c r="AK604" s="335"/>
      <c r="AL604" s="157"/>
      <c r="AM604" s="335"/>
      <c r="AN604" s="335"/>
      <c r="AO604" s="335"/>
      <c r="AP604" s="157"/>
      <c r="AQ604" s="253"/>
      <c r="AR604" s="204"/>
      <c r="AS604" s="136" t="s">
        <v>233</v>
      </c>
      <c r="AT604" s="137"/>
      <c r="AU604" s="204"/>
      <c r="AV604" s="204"/>
      <c r="AW604" s="136"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78" t="s">
        <v>180</v>
      </c>
      <c r="AC607" s="578"/>
      <c r="AD607" s="578"/>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3"/>
      <c r="B609" s="190"/>
      <c r="C609" s="184"/>
      <c r="D609" s="190"/>
      <c r="E609" s="338"/>
      <c r="F609" s="339"/>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4"/>
      <c r="AF609" s="204"/>
      <c r="AG609" s="136" t="s">
        <v>233</v>
      </c>
      <c r="AH609" s="137"/>
      <c r="AI609" s="335"/>
      <c r="AJ609" s="335"/>
      <c r="AK609" s="335"/>
      <c r="AL609" s="157"/>
      <c r="AM609" s="335"/>
      <c r="AN609" s="335"/>
      <c r="AO609" s="335"/>
      <c r="AP609" s="157"/>
      <c r="AQ609" s="253"/>
      <c r="AR609" s="204"/>
      <c r="AS609" s="136" t="s">
        <v>233</v>
      </c>
      <c r="AT609" s="137"/>
      <c r="AU609" s="204"/>
      <c r="AV609" s="204"/>
      <c r="AW609" s="136"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78" t="s">
        <v>180</v>
      </c>
      <c r="AC612" s="578"/>
      <c r="AD612" s="578"/>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3"/>
      <c r="B614" s="190"/>
      <c r="C614" s="184"/>
      <c r="D614" s="190"/>
      <c r="E614" s="338"/>
      <c r="F614" s="339"/>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4"/>
      <c r="AF614" s="204"/>
      <c r="AG614" s="136" t="s">
        <v>233</v>
      </c>
      <c r="AH614" s="137"/>
      <c r="AI614" s="335"/>
      <c r="AJ614" s="335"/>
      <c r="AK614" s="335"/>
      <c r="AL614" s="157"/>
      <c r="AM614" s="335"/>
      <c r="AN614" s="335"/>
      <c r="AO614" s="335"/>
      <c r="AP614" s="157"/>
      <c r="AQ614" s="253"/>
      <c r="AR614" s="204"/>
      <c r="AS614" s="136" t="s">
        <v>233</v>
      </c>
      <c r="AT614" s="137"/>
      <c r="AU614" s="204"/>
      <c r="AV614" s="204"/>
      <c r="AW614" s="136"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78" t="s">
        <v>180</v>
      </c>
      <c r="AC617" s="578"/>
      <c r="AD617" s="578"/>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3"/>
      <c r="B619" s="190"/>
      <c r="C619" s="184"/>
      <c r="D619" s="190"/>
      <c r="E619" s="338"/>
      <c r="F619" s="339"/>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4"/>
      <c r="AF619" s="204"/>
      <c r="AG619" s="136" t="s">
        <v>233</v>
      </c>
      <c r="AH619" s="137"/>
      <c r="AI619" s="335"/>
      <c r="AJ619" s="335"/>
      <c r="AK619" s="335"/>
      <c r="AL619" s="157"/>
      <c r="AM619" s="335"/>
      <c r="AN619" s="335"/>
      <c r="AO619" s="335"/>
      <c r="AP619" s="157"/>
      <c r="AQ619" s="253"/>
      <c r="AR619" s="204"/>
      <c r="AS619" s="136" t="s">
        <v>233</v>
      </c>
      <c r="AT619" s="137"/>
      <c r="AU619" s="204"/>
      <c r="AV619" s="204"/>
      <c r="AW619" s="136"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78" t="s">
        <v>14</v>
      </c>
      <c r="AC622" s="578"/>
      <c r="AD622" s="578"/>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3"/>
      <c r="B624" s="190"/>
      <c r="C624" s="184"/>
      <c r="D624" s="190"/>
      <c r="E624" s="338"/>
      <c r="F624" s="339"/>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4"/>
      <c r="AF624" s="204"/>
      <c r="AG624" s="136" t="s">
        <v>233</v>
      </c>
      <c r="AH624" s="137"/>
      <c r="AI624" s="335"/>
      <c r="AJ624" s="335"/>
      <c r="AK624" s="335"/>
      <c r="AL624" s="157"/>
      <c r="AM624" s="335"/>
      <c r="AN624" s="335"/>
      <c r="AO624" s="335"/>
      <c r="AP624" s="157"/>
      <c r="AQ624" s="253"/>
      <c r="AR624" s="204"/>
      <c r="AS624" s="136" t="s">
        <v>233</v>
      </c>
      <c r="AT624" s="137"/>
      <c r="AU624" s="204"/>
      <c r="AV624" s="204"/>
      <c r="AW624" s="136"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78" t="s">
        <v>14</v>
      </c>
      <c r="AC627" s="578"/>
      <c r="AD627" s="578"/>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3"/>
      <c r="B629" s="190"/>
      <c r="C629" s="184"/>
      <c r="D629" s="190"/>
      <c r="E629" s="338"/>
      <c r="F629" s="339"/>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4"/>
      <c r="AF629" s="204"/>
      <c r="AG629" s="136" t="s">
        <v>233</v>
      </c>
      <c r="AH629" s="137"/>
      <c r="AI629" s="335"/>
      <c r="AJ629" s="335"/>
      <c r="AK629" s="335"/>
      <c r="AL629" s="157"/>
      <c r="AM629" s="335"/>
      <c r="AN629" s="335"/>
      <c r="AO629" s="335"/>
      <c r="AP629" s="157"/>
      <c r="AQ629" s="253"/>
      <c r="AR629" s="204"/>
      <c r="AS629" s="136" t="s">
        <v>233</v>
      </c>
      <c r="AT629" s="137"/>
      <c r="AU629" s="204"/>
      <c r="AV629" s="204"/>
      <c r="AW629" s="136"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78" t="s">
        <v>14</v>
      </c>
      <c r="AC632" s="578"/>
      <c r="AD632" s="578"/>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3"/>
      <c r="B634" s="190"/>
      <c r="C634" s="184"/>
      <c r="D634" s="190"/>
      <c r="E634" s="338"/>
      <c r="F634" s="339"/>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4"/>
      <c r="AF634" s="204"/>
      <c r="AG634" s="136" t="s">
        <v>233</v>
      </c>
      <c r="AH634" s="137"/>
      <c r="AI634" s="335"/>
      <c r="AJ634" s="335"/>
      <c r="AK634" s="335"/>
      <c r="AL634" s="157"/>
      <c r="AM634" s="335"/>
      <c r="AN634" s="335"/>
      <c r="AO634" s="335"/>
      <c r="AP634" s="157"/>
      <c r="AQ634" s="253"/>
      <c r="AR634" s="204"/>
      <c r="AS634" s="136" t="s">
        <v>233</v>
      </c>
      <c r="AT634" s="137"/>
      <c r="AU634" s="204"/>
      <c r="AV634" s="204"/>
      <c r="AW634" s="136"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78" t="s">
        <v>14</v>
      </c>
      <c r="AC637" s="578"/>
      <c r="AD637" s="578"/>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3"/>
      <c r="B639" s="190"/>
      <c r="C639" s="184"/>
      <c r="D639" s="190"/>
      <c r="E639" s="338"/>
      <c r="F639" s="339"/>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4"/>
      <c r="AF639" s="204"/>
      <c r="AG639" s="136" t="s">
        <v>233</v>
      </c>
      <c r="AH639" s="137"/>
      <c r="AI639" s="335"/>
      <c r="AJ639" s="335"/>
      <c r="AK639" s="335"/>
      <c r="AL639" s="157"/>
      <c r="AM639" s="335"/>
      <c r="AN639" s="335"/>
      <c r="AO639" s="335"/>
      <c r="AP639" s="157"/>
      <c r="AQ639" s="253"/>
      <c r="AR639" s="204"/>
      <c r="AS639" s="136" t="s">
        <v>233</v>
      </c>
      <c r="AT639" s="137"/>
      <c r="AU639" s="204"/>
      <c r="AV639" s="204"/>
      <c r="AW639" s="136"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78" t="s">
        <v>14</v>
      </c>
      <c r="AC642" s="578"/>
      <c r="AD642" s="578"/>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3"/>
      <c r="B644" s="190"/>
      <c r="C644" s="184"/>
      <c r="D644" s="190"/>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3"/>
      <c r="B645" s="190"/>
      <c r="C645" s="184"/>
      <c r="D645" s="190"/>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3"/>
      <c r="B646" s="190"/>
      <c r="C646" s="184"/>
      <c r="D646" s="190"/>
      <c r="E646" s="178" t="s">
        <v>404</v>
      </c>
      <c r="F646" s="179"/>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3"/>
      <c r="B647" s="190"/>
      <c r="C647" s="184"/>
      <c r="D647" s="190"/>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3"/>
      <c r="B648" s="190"/>
      <c r="C648" s="184"/>
      <c r="D648" s="190"/>
      <c r="E648" s="338"/>
      <c r="F648" s="339"/>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4"/>
      <c r="AF648" s="204"/>
      <c r="AG648" s="136" t="s">
        <v>233</v>
      </c>
      <c r="AH648" s="137"/>
      <c r="AI648" s="335"/>
      <c r="AJ648" s="335"/>
      <c r="AK648" s="335"/>
      <c r="AL648" s="157"/>
      <c r="AM648" s="335"/>
      <c r="AN648" s="335"/>
      <c r="AO648" s="335"/>
      <c r="AP648" s="157"/>
      <c r="AQ648" s="253"/>
      <c r="AR648" s="204"/>
      <c r="AS648" s="136" t="s">
        <v>233</v>
      </c>
      <c r="AT648" s="137"/>
      <c r="AU648" s="204"/>
      <c r="AV648" s="204"/>
      <c r="AW648" s="136"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78" t="s">
        <v>180</v>
      </c>
      <c r="AC651" s="578"/>
      <c r="AD651" s="578"/>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3"/>
      <c r="B653" s="190"/>
      <c r="C653" s="184"/>
      <c r="D653" s="190"/>
      <c r="E653" s="338"/>
      <c r="F653" s="339"/>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4"/>
      <c r="AF653" s="204"/>
      <c r="AG653" s="136" t="s">
        <v>233</v>
      </c>
      <c r="AH653" s="137"/>
      <c r="AI653" s="335"/>
      <c r="AJ653" s="335"/>
      <c r="AK653" s="335"/>
      <c r="AL653" s="157"/>
      <c r="AM653" s="335"/>
      <c r="AN653" s="335"/>
      <c r="AO653" s="335"/>
      <c r="AP653" s="157"/>
      <c r="AQ653" s="253"/>
      <c r="AR653" s="204"/>
      <c r="AS653" s="136" t="s">
        <v>233</v>
      </c>
      <c r="AT653" s="137"/>
      <c r="AU653" s="204"/>
      <c r="AV653" s="204"/>
      <c r="AW653" s="136"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78" t="s">
        <v>180</v>
      </c>
      <c r="AC656" s="578"/>
      <c r="AD656" s="578"/>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3"/>
      <c r="B658" s="190"/>
      <c r="C658" s="184"/>
      <c r="D658" s="190"/>
      <c r="E658" s="338"/>
      <c r="F658" s="339"/>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4"/>
      <c r="AF658" s="204"/>
      <c r="AG658" s="136" t="s">
        <v>233</v>
      </c>
      <c r="AH658" s="137"/>
      <c r="AI658" s="335"/>
      <c r="AJ658" s="335"/>
      <c r="AK658" s="335"/>
      <c r="AL658" s="157"/>
      <c r="AM658" s="335"/>
      <c r="AN658" s="335"/>
      <c r="AO658" s="335"/>
      <c r="AP658" s="157"/>
      <c r="AQ658" s="253"/>
      <c r="AR658" s="204"/>
      <c r="AS658" s="136" t="s">
        <v>233</v>
      </c>
      <c r="AT658" s="137"/>
      <c r="AU658" s="204"/>
      <c r="AV658" s="204"/>
      <c r="AW658" s="136"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78" t="s">
        <v>180</v>
      </c>
      <c r="AC661" s="578"/>
      <c r="AD661" s="578"/>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3"/>
      <c r="B663" s="190"/>
      <c r="C663" s="184"/>
      <c r="D663" s="190"/>
      <c r="E663" s="338"/>
      <c r="F663" s="339"/>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4"/>
      <c r="AF663" s="204"/>
      <c r="AG663" s="136" t="s">
        <v>233</v>
      </c>
      <c r="AH663" s="137"/>
      <c r="AI663" s="335"/>
      <c r="AJ663" s="335"/>
      <c r="AK663" s="335"/>
      <c r="AL663" s="157"/>
      <c r="AM663" s="335"/>
      <c r="AN663" s="335"/>
      <c r="AO663" s="335"/>
      <c r="AP663" s="157"/>
      <c r="AQ663" s="253"/>
      <c r="AR663" s="204"/>
      <c r="AS663" s="136" t="s">
        <v>233</v>
      </c>
      <c r="AT663" s="137"/>
      <c r="AU663" s="204"/>
      <c r="AV663" s="204"/>
      <c r="AW663" s="136"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78" t="s">
        <v>180</v>
      </c>
      <c r="AC666" s="578"/>
      <c r="AD666" s="578"/>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3"/>
      <c r="B668" s="190"/>
      <c r="C668" s="184"/>
      <c r="D668" s="190"/>
      <c r="E668" s="338"/>
      <c r="F668" s="339"/>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4"/>
      <c r="AF668" s="204"/>
      <c r="AG668" s="136" t="s">
        <v>233</v>
      </c>
      <c r="AH668" s="137"/>
      <c r="AI668" s="335"/>
      <c r="AJ668" s="335"/>
      <c r="AK668" s="335"/>
      <c r="AL668" s="157"/>
      <c r="AM668" s="335"/>
      <c r="AN668" s="335"/>
      <c r="AO668" s="335"/>
      <c r="AP668" s="157"/>
      <c r="AQ668" s="253"/>
      <c r="AR668" s="204"/>
      <c r="AS668" s="136" t="s">
        <v>233</v>
      </c>
      <c r="AT668" s="137"/>
      <c r="AU668" s="204"/>
      <c r="AV668" s="204"/>
      <c r="AW668" s="136"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78" t="s">
        <v>180</v>
      </c>
      <c r="AC671" s="578"/>
      <c r="AD671" s="578"/>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3"/>
      <c r="B673" s="190"/>
      <c r="C673" s="184"/>
      <c r="D673" s="190"/>
      <c r="E673" s="338"/>
      <c r="F673" s="339"/>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4"/>
      <c r="AF673" s="204"/>
      <c r="AG673" s="136" t="s">
        <v>233</v>
      </c>
      <c r="AH673" s="137"/>
      <c r="AI673" s="335"/>
      <c r="AJ673" s="335"/>
      <c r="AK673" s="335"/>
      <c r="AL673" s="157"/>
      <c r="AM673" s="335"/>
      <c r="AN673" s="335"/>
      <c r="AO673" s="335"/>
      <c r="AP673" s="157"/>
      <c r="AQ673" s="253"/>
      <c r="AR673" s="204"/>
      <c r="AS673" s="136" t="s">
        <v>233</v>
      </c>
      <c r="AT673" s="137"/>
      <c r="AU673" s="204"/>
      <c r="AV673" s="204"/>
      <c r="AW673" s="136"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78" t="s">
        <v>14</v>
      </c>
      <c r="AC676" s="578"/>
      <c r="AD676" s="578"/>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3"/>
      <c r="B678" s="190"/>
      <c r="C678" s="184"/>
      <c r="D678" s="190"/>
      <c r="E678" s="338"/>
      <c r="F678" s="339"/>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4"/>
      <c r="AF678" s="204"/>
      <c r="AG678" s="136" t="s">
        <v>233</v>
      </c>
      <c r="AH678" s="137"/>
      <c r="AI678" s="335"/>
      <c r="AJ678" s="335"/>
      <c r="AK678" s="335"/>
      <c r="AL678" s="157"/>
      <c r="AM678" s="335"/>
      <c r="AN678" s="335"/>
      <c r="AO678" s="335"/>
      <c r="AP678" s="157"/>
      <c r="AQ678" s="253"/>
      <c r="AR678" s="204"/>
      <c r="AS678" s="136" t="s">
        <v>233</v>
      </c>
      <c r="AT678" s="137"/>
      <c r="AU678" s="204"/>
      <c r="AV678" s="204"/>
      <c r="AW678" s="136"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78" t="s">
        <v>14</v>
      </c>
      <c r="AC681" s="578"/>
      <c r="AD681" s="578"/>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3"/>
      <c r="B683" s="190"/>
      <c r="C683" s="184"/>
      <c r="D683" s="190"/>
      <c r="E683" s="338"/>
      <c r="F683" s="339"/>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4"/>
      <c r="AF683" s="204"/>
      <c r="AG683" s="136" t="s">
        <v>233</v>
      </c>
      <c r="AH683" s="137"/>
      <c r="AI683" s="335"/>
      <c r="AJ683" s="335"/>
      <c r="AK683" s="335"/>
      <c r="AL683" s="157"/>
      <c r="AM683" s="335"/>
      <c r="AN683" s="335"/>
      <c r="AO683" s="335"/>
      <c r="AP683" s="157"/>
      <c r="AQ683" s="253"/>
      <c r="AR683" s="204"/>
      <c r="AS683" s="136" t="s">
        <v>233</v>
      </c>
      <c r="AT683" s="137"/>
      <c r="AU683" s="204"/>
      <c r="AV683" s="204"/>
      <c r="AW683" s="136"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78" t="s">
        <v>14</v>
      </c>
      <c r="AC686" s="578"/>
      <c r="AD686" s="578"/>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18.75" hidden="1" customHeight="1" x14ac:dyDescent="0.15">
      <c r="A687" s="193"/>
      <c r="B687" s="190"/>
      <c r="C687" s="184"/>
      <c r="D687" s="190"/>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3"/>
      <c r="B688" s="190"/>
      <c r="C688" s="184"/>
      <c r="D688" s="190"/>
      <c r="E688" s="338"/>
      <c r="F688" s="339"/>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4"/>
      <c r="AF688" s="204"/>
      <c r="AG688" s="136" t="s">
        <v>233</v>
      </c>
      <c r="AH688" s="137"/>
      <c r="AI688" s="335"/>
      <c r="AJ688" s="335"/>
      <c r="AK688" s="335"/>
      <c r="AL688" s="157"/>
      <c r="AM688" s="335"/>
      <c r="AN688" s="335"/>
      <c r="AO688" s="335"/>
      <c r="AP688" s="157"/>
      <c r="AQ688" s="253"/>
      <c r="AR688" s="204"/>
      <c r="AS688" s="136" t="s">
        <v>233</v>
      </c>
      <c r="AT688" s="137"/>
      <c r="AU688" s="204"/>
      <c r="AV688" s="204"/>
      <c r="AW688" s="136"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78" t="s">
        <v>14</v>
      </c>
      <c r="AC691" s="578"/>
      <c r="AD691" s="578"/>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customHeight="1" x14ac:dyDescent="0.15">
      <c r="A692" s="193"/>
      <c r="B692" s="190"/>
      <c r="C692" s="184"/>
      <c r="D692" s="190"/>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3"/>
      <c r="B693" s="190"/>
      <c r="C693" s="184"/>
      <c r="D693" s="190"/>
      <c r="E693" s="338"/>
      <c r="F693" s="339"/>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4" t="s">
        <v>775</v>
      </c>
      <c r="AF693" s="204"/>
      <c r="AG693" s="136" t="s">
        <v>233</v>
      </c>
      <c r="AH693" s="137"/>
      <c r="AI693" s="335"/>
      <c r="AJ693" s="335"/>
      <c r="AK693" s="335"/>
      <c r="AL693" s="157"/>
      <c r="AM693" s="335"/>
      <c r="AN693" s="335"/>
      <c r="AO693" s="335"/>
      <c r="AP693" s="157"/>
      <c r="AQ693" s="253" t="s">
        <v>775</v>
      </c>
      <c r="AR693" s="204"/>
      <c r="AS693" s="136" t="s">
        <v>233</v>
      </c>
      <c r="AT693" s="137"/>
      <c r="AU693" s="204" t="s">
        <v>775</v>
      </c>
      <c r="AV693" s="204"/>
      <c r="AW693" s="136" t="s">
        <v>179</v>
      </c>
      <c r="AX693" s="199"/>
      <c r="AY693">
        <f>$AY$692</f>
        <v>1</v>
      </c>
    </row>
    <row r="694" spans="1:51" ht="23.25" customHeight="1" x14ac:dyDescent="0.15">
      <c r="A694" s="193"/>
      <c r="B694" s="190"/>
      <c r="C694" s="184"/>
      <c r="D694" s="190"/>
      <c r="E694" s="338"/>
      <c r="F694" s="339"/>
      <c r="G694" s="107" t="s">
        <v>775</v>
      </c>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t="s">
        <v>775</v>
      </c>
      <c r="AC694" s="217"/>
      <c r="AD694" s="217"/>
      <c r="AE694" s="336" t="s">
        <v>775</v>
      </c>
      <c r="AF694" s="211"/>
      <c r="AG694" s="211"/>
      <c r="AH694" s="211"/>
      <c r="AI694" s="336" t="s">
        <v>775</v>
      </c>
      <c r="AJ694" s="211"/>
      <c r="AK694" s="211"/>
      <c r="AL694" s="211"/>
      <c r="AM694" s="336" t="s">
        <v>775</v>
      </c>
      <c r="AN694" s="211"/>
      <c r="AO694" s="211"/>
      <c r="AP694" s="337"/>
      <c r="AQ694" s="336" t="s">
        <v>775</v>
      </c>
      <c r="AR694" s="211"/>
      <c r="AS694" s="211"/>
      <c r="AT694" s="337"/>
      <c r="AU694" s="211" t="s">
        <v>775</v>
      </c>
      <c r="AV694" s="211"/>
      <c r="AW694" s="211"/>
      <c r="AX694" s="212"/>
      <c r="AY694">
        <f t="shared" ref="AY694:AY696" si="112">$AY$692</f>
        <v>1</v>
      </c>
    </row>
    <row r="695" spans="1:51" ht="23.25"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t="s">
        <v>775</v>
      </c>
      <c r="AC695" s="209"/>
      <c r="AD695" s="209"/>
      <c r="AE695" s="336" t="s">
        <v>775</v>
      </c>
      <c r="AF695" s="211"/>
      <c r="AG695" s="211"/>
      <c r="AH695" s="337"/>
      <c r="AI695" s="336" t="s">
        <v>775</v>
      </c>
      <c r="AJ695" s="211"/>
      <c r="AK695" s="211"/>
      <c r="AL695" s="211"/>
      <c r="AM695" s="336" t="s">
        <v>775</v>
      </c>
      <c r="AN695" s="211"/>
      <c r="AO695" s="211"/>
      <c r="AP695" s="337"/>
      <c r="AQ695" s="336" t="s">
        <v>775</v>
      </c>
      <c r="AR695" s="211"/>
      <c r="AS695" s="211"/>
      <c r="AT695" s="337"/>
      <c r="AU695" s="211" t="s">
        <v>775</v>
      </c>
      <c r="AV695" s="211"/>
      <c r="AW695" s="211"/>
      <c r="AX695" s="212"/>
      <c r="AY695">
        <f t="shared" si="112"/>
        <v>1</v>
      </c>
    </row>
    <row r="696" spans="1:51" ht="23.25"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78" t="s">
        <v>14</v>
      </c>
      <c r="AC696" s="578"/>
      <c r="AD696" s="578"/>
      <c r="AE696" s="336" t="s">
        <v>775</v>
      </c>
      <c r="AF696" s="211"/>
      <c r="AG696" s="211"/>
      <c r="AH696" s="337"/>
      <c r="AI696" s="336" t="s">
        <v>775</v>
      </c>
      <c r="AJ696" s="211"/>
      <c r="AK696" s="211"/>
      <c r="AL696" s="211"/>
      <c r="AM696" s="336" t="s">
        <v>775</v>
      </c>
      <c r="AN696" s="211"/>
      <c r="AO696" s="211"/>
      <c r="AP696" s="337"/>
      <c r="AQ696" s="336" t="s">
        <v>775</v>
      </c>
      <c r="AR696" s="211"/>
      <c r="AS696" s="211"/>
      <c r="AT696" s="337"/>
      <c r="AU696" s="211" t="s">
        <v>775</v>
      </c>
      <c r="AV696" s="211"/>
      <c r="AW696" s="211"/>
      <c r="AX696" s="212"/>
      <c r="AY696">
        <f t="shared" si="112"/>
        <v>1</v>
      </c>
    </row>
    <row r="697" spans="1:51" ht="23.85" customHeight="1" x14ac:dyDescent="0.15">
      <c r="A697" s="193"/>
      <c r="B697" s="190"/>
      <c r="C697" s="184"/>
      <c r="D697" s="190"/>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3"/>
      <c r="B698" s="190"/>
      <c r="C698" s="184"/>
      <c r="D698" s="190"/>
      <c r="E698" s="128" t="s">
        <v>775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4"/>
      <c r="B699" s="195"/>
      <c r="C699" s="928"/>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740</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11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740</v>
      </c>
      <c r="AE703" s="323"/>
      <c r="AF703" s="323"/>
      <c r="AG703" s="104" t="s">
        <v>788</v>
      </c>
      <c r="AH703" s="105"/>
      <c r="AI703" s="105"/>
      <c r="AJ703" s="105"/>
      <c r="AK703" s="105"/>
      <c r="AL703" s="105"/>
      <c r="AM703" s="105"/>
      <c r="AN703" s="105"/>
      <c r="AO703" s="105"/>
      <c r="AP703" s="105"/>
      <c r="AQ703" s="105"/>
      <c r="AR703" s="105"/>
      <c r="AS703" s="105"/>
      <c r="AT703" s="105"/>
      <c r="AU703" s="105"/>
      <c r="AV703" s="105"/>
      <c r="AW703" s="105"/>
      <c r="AX703" s="106"/>
    </row>
    <row r="704" spans="1:51" ht="55.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740</v>
      </c>
      <c r="AE704" s="781"/>
      <c r="AF704" s="781"/>
      <c r="AG704" s="160" t="s">
        <v>746</v>
      </c>
      <c r="AH704" s="111"/>
      <c r="AI704" s="111"/>
      <c r="AJ704" s="111"/>
      <c r="AK704" s="111"/>
      <c r="AL704" s="111"/>
      <c r="AM704" s="111"/>
      <c r="AN704" s="111"/>
      <c r="AO704" s="111"/>
      <c r="AP704" s="111"/>
      <c r="AQ704" s="111"/>
      <c r="AR704" s="111"/>
      <c r="AS704" s="111"/>
      <c r="AT704" s="111"/>
      <c r="AU704" s="111"/>
      <c r="AV704" s="111"/>
      <c r="AW704" s="111"/>
      <c r="AX704" s="172"/>
    </row>
    <row r="705" spans="1:50" ht="30"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748</v>
      </c>
      <c r="AE706" s="323"/>
      <c r="AF706" s="661"/>
      <c r="AG706" s="160"/>
      <c r="AH706" s="111"/>
      <c r="AI706" s="111"/>
      <c r="AJ706" s="111"/>
      <c r="AK706" s="111"/>
      <c r="AL706" s="111"/>
      <c r="AM706" s="111"/>
      <c r="AN706" s="111"/>
      <c r="AO706" s="111"/>
      <c r="AP706" s="111"/>
      <c r="AQ706" s="111"/>
      <c r="AR706" s="111"/>
      <c r="AS706" s="111"/>
      <c r="AT706" s="111"/>
      <c r="AU706" s="111"/>
      <c r="AV706" s="111"/>
      <c r="AW706" s="111"/>
      <c r="AX706" s="172"/>
    </row>
    <row r="707" spans="1:50" ht="40.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748</v>
      </c>
      <c r="AE707" s="831"/>
      <c r="AF707" s="831"/>
      <c r="AG707" s="160"/>
      <c r="AH707" s="111"/>
      <c r="AI707" s="111"/>
      <c r="AJ707" s="111"/>
      <c r="AK707" s="111"/>
      <c r="AL707" s="111"/>
      <c r="AM707" s="111"/>
      <c r="AN707" s="111"/>
      <c r="AO707" s="111"/>
      <c r="AP707" s="111"/>
      <c r="AQ707" s="111"/>
      <c r="AR707" s="111"/>
      <c r="AS707" s="111"/>
      <c r="AT707" s="111"/>
      <c r="AU707" s="111"/>
      <c r="AV707" s="111"/>
      <c r="AW707" s="111"/>
      <c r="AX707" s="172"/>
    </row>
    <row r="708" spans="1:50" ht="28.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740</v>
      </c>
      <c r="AE708" s="603"/>
      <c r="AF708" s="603"/>
      <c r="AG708" s="740" t="s">
        <v>781</v>
      </c>
      <c r="AH708" s="741"/>
      <c r="AI708" s="741"/>
      <c r="AJ708" s="741"/>
      <c r="AK708" s="741"/>
      <c r="AL708" s="741"/>
      <c r="AM708" s="741"/>
      <c r="AN708" s="741"/>
      <c r="AO708" s="741"/>
      <c r="AP708" s="741"/>
      <c r="AQ708" s="741"/>
      <c r="AR708" s="741"/>
      <c r="AS708" s="741"/>
      <c r="AT708" s="741"/>
      <c r="AU708" s="741"/>
      <c r="AV708" s="741"/>
      <c r="AW708" s="741"/>
      <c r="AX708" s="742"/>
    </row>
    <row r="709" spans="1:50" ht="28.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740</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28.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782</v>
      </c>
      <c r="AH710" s="105"/>
      <c r="AI710" s="105"/>
      <c r="AJ710" s="105"/>
      <c r="AK710" s="105"/>
      <c r="AL710" s="105"/>
      <c r="AM710" s="105"/>
      <c r="AN710" s="105"/>
      <c r="AO710" s="105"/>
      <c r="AP710" s="105"/>
      <c r="AQ710" s="105"/>
      <c r="AR710" s="105"/>
      <c r="AS710" s="105"/>
      <c r="AT710" s="105"/>
      <c r="AU710" s="105"/>
      <c r="AV710" s="105"/>
      <c r="AW710" s="105"/>
      <c r="AX710" s="106"/>
    </row>
    <row r="711" spans="1:50" ht="28.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740</v>
      </c>
      <c r="AE711" s="323"/>
      <c r="AF711" s="323"/>
      <c r="AG711" s="104" t="s">
        <v>783</v>
      </c>
      <c r="AH711" s="105"/>
      <c r="AI711" s="105"/>
      <c r="AJ711" s="105"/>
      <c r="AK711" s="105"/>
      <c r="AL711" s="105"/>
      <c r="AM711" s="105"/>
      <c r="AN711" s="105"/>
      <c r="AO711" s="105"/>
      <c r="AP711" s="105"/>
      <c r="AQ711" s="105"/>
      <c r="AR711" s="105"/>
      <c r="AS711" s="105"/>
      <c r="AT711" s="105"/>
      <c r="AU711" s="105"/>
      <c r="AV711" s="105"/>
      <c r="AW711" s="105"/>
      <c r="AX711" s="106"/>
    </row>
    <row r="712" spans="1:50" ht="28.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784</v>
      </c>
      <c r="AH712" s="806"/>
      <c r="AI712" s="806"/>
      <c r="AJ712" s="806"/>
      <c r="AK712" s="806"/>
      <c r="AL712" s="806"/>
      <c r="AM712" s="806"/>
      <c r="AN712" s="806"/>
      <c r="AO712" s="806"/>
      <c r="AP712" s="806"/>
      <c r="AQ712" s="806"/>
      <c r="AR712" s="806"/>
      <c r="AS712" s="806"/>
      <c r="AT712" s="806"/>
      <c r="AU712" s="806"/>
      <c r="AV712" s="806"/>
      <c r="AW712" s="806"/>
      <c r="AX712" s="807"/>
    </row>
    <row r="713" spans="1:50" ht="28.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785</v>
      </c>
      <c r="AH713" s="105"/>
      <c r="AI713" s="105"/>
      <c r="AJ713" s="105"/>
      <c r="AK713" s="105"/>
      <c r="AL713" s="105"/>
      <c r="AM713" s="105"/>
      <c r="AN713" s="105"/>
      <c r="AO713" s="105"/>
      <c r="AP713" s="105"/>
      <c r="AQ713" s="105"/>
      <c r="AR713" s="105"/>
      <c r="AS713" s="105"/>
      <c r="AT713" s="105"/>
      <c r="AU713" s="105"/>
      <c r="AV713" s="105"/>
      <c r="AW713" s="105"/>
      <c r="AX713" s="106"/>
    </row>
    <row r="714" spans="1:50" ht="28.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740</v>
      </c>
      <c r="AE714" s="803"/>
      <c r="AF714" s="804"/>
      <c r="AG714" s="734" t="s">
        <v>786</v>
      </c>
      <c r="AH714" s="735"/>
      <c r="AI714" s="735"/>
      <c r="AJ714" s="735"/>
      <c r="AK714" s="735"/>
      <c r="AL714" s="735"/>
      <c r="AM714" s="735"/>
      <c r="AN714" s="735"/>
      <c r="AO714" s="735"/>
      <c r="AP714" s="735"/>
      <c r="AQ714" s="735"/>
      <c r="AR714" s="735"/>
      <c r="AS714" s="735"/>
      <c r="AT714" s="735"/>
      <c r="AU714" s="735"/>
      <c r="AV714" s="735"/>
      <c r="AW714" s="735"/>
      <c r="AX714" s="736"/>
    </row>
    <row r="715" spans="1:50" ht="38.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740</v>
      </c>
      <c r="AE715" s="603"/>
      <c r="AF715" s="654"/>
      <c r="AG715" s="740" t="s">
        <v>787</v>
      </c>
      <c r="AH715" s="741"/>
      <c r="AI715" s="741"/>
      <c r="AJ715" s="741"/>
      <c r="AK715" s="741"/>
      <c r="AL715" s="741"/>
      <c r="AM715" s="741"/>
      <c r="AN715" s="741"/>
      <c r="AO715" s="741"/>
      <c r="AP715" s="741"/>
      <c r="AQ715" s="741"/>
      <c r="AR715" s="741"/>
      <c r="AS715" s="741"/>
      <c r="AT715" s="741"/>
      <c r="AU715" s="741"/>
      <c r="AV715" s="741"/>
      <c r="AW715" s="741"/>
      <c r="AX715" s="742"/>
    </row>
    <row r="716" spans="1:50" ht="38.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740</v>
      </c>
      <c r="AE716" s="625"/>
      <c r="AF716" s="625"/>
      <c r="AG716" s="104" t="s">
        <v>787</v>
      </c>
      <c r="AH716" s="105"/>
      <c r="AI716" s="105"/>
      <c r="AJ716" s="105"/>
      <c r="AK716" s="105"/>
      <c r="AL716" s="105"/>
      <c r="AM716" s="105"/>
      <c r="AN716" s="105"/>
      <c r="AO716" s="105"/>
      <c r="AP716" s="105"/>
      <c r="AQ716" s="105"/>
      <c r="AR716" s="105"/>
      <c r="AS716" s="105"/>
      <c r="AT716" s="105"/>
      <c r="AU716" s="105"/>
      <c r="AV716" s="105"/>
      <c r="AW716" s="105"/>
      <c r="AX716" s="106"/>
    </row>
    <row r="717" spans="1:50" ht="38.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740</v>
      </c>
      <c r="AE717" s="323"/>
      <c r="AF717" s="323"/>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740</v>
      </c>
      <c r="AE718" s="323"/>
      <c r="AF718" s="323"/>
      <c r="AG718" s="130" t="s">
        <v>787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0"/>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6"/>
      <c r="B721" s="777"/>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0"/>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6"/>
      <c r="B722" s="777"/>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0"/>
      <c r="AH722" s="111"/>
      <c r="AI722" s="111"/>
      <c r="AJ722" s="111"/>
      <c r="AK722" s="111"/>
      <c r="AL722" s="111"/>
      <c r="AM722" s="111"/>
      <c r="AN722" s="111"/>
      <c r="AO722" s="111"/>
      <c r="AP722" s="111"/>
      <c r="AQ722" s="111"/>
      <c r="AR722" s="111"/>
      <c r="AS722" s="111"/>
      <c r="AT722" s="111"/>
      <c r="AU722" s="111"/>
      <c r="AV722" s="111"/>
      <c r="AW722" s="111"/>
      <c r="AX722" s="172"/>
    </row>
    <row r="723" spans="1:52" ht="24.75" hidden="1" customHeight="1" x14ac:dyDescent="0.15">
      <c r="A723" s="776"/>
      <c r="B723" s="777"/>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0"/>
      <c r="AH723" s="111"/>
      <c r="AI723" s="111"/>
      <c r="AJ723" s="111"/>
      <c r="AK723" s="111"/>
      <c r="AL723" s="111"/>
      <c r="AM723" s="111"/>
      <c r="AN723" s="111"/>
      <c r="AO723" s="111"/>
      <c r="AP723" s="111"/>
      <c r="AQ723" s="111"/>
      <c r="AR723" s="111"/>
      <c r="AS723" s="111"/>
      <c r="AT723" s="111"/>
      <c r="AU723" s="111"/>
      <c r="AV723" s="111"/>
      <c r="AW723" s="111"/>
      <c r="AX723" s="172"/>
    </row>
    <row r="724" spans="1:52" ht="24.75" hidden="1" customHeight="1" x14ac:dyDescent="0.15">
      <c r="A724" s="776"/>
      <c r="B724" s="777"/>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0"/>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78"/>
      <c r="B725" s="779"/>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0"/>
      <c r="AH725" s="114"/>
      <c r="AI725" s="114"/>
      <c r="AJ725" s="114"/>
      <c r="AK725" s="114"/>
      <c r="AL725" s="114"/>
      <c r="AM725" s="114"/>
      <c r="AN725" s="114"/>
      <c r="AO725" s="114"/>
      <c r="AP725" s="114"/>
      <c r="AQ725" s="114"/>
      <c r="AR725" s="114"/>
      <c r="AS725" s="114"/>
      <c r="AT725" s="114"/>
      <c r="AU725" s="114"/>
      <c r="AV725" s="114"/>
      <c r="AW725" s="114"/>
      <c r="AX725" s="131"/>
    </row>
    <row r="726" spans="1:52" ht="240" customHeight="1" x14ac:dyDescent="0.15">
      <c r="A726" s="638" t="s">
        <v>48</v>
      </c>
      <c r="B726" s="797"/>
      <c r="C726" s="810" t="s">
        <v>53</v>
      </c>
      <c r="D726" s="832"/>
      <c r="E726" s="832"/>
      <c r="F726" s="833"/>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777</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383</v>
      </c>
      <c r="B733" s="672"/>
      <c r="C733" s="672"/>
      <c r="D733" s="672"/>
      <c r="E733" s="673"/>
      <c r="F733" s="635" t="s">
        <v>789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775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4"/>
      <c r="C737" s="214"/>
      <c r="D737" s="215"/>
      <c r="E737" s="950" t="s">
        <v>775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775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775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775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775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775</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775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775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775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c r="F746" s="954"/>
      <c r="G746" s="954"/>
      <c r="H746" s="100" t="str">
        <f>IF(E746="","","-")</f>
        <v/>
      </c>
      <c r="I746" s="954" t="s">
        <v>739</v>
      </c>
      <c r="J746" s="954"/>
      <c r="K746" s="100" t="str">
        <f>IF(I746="","","-")</f>
        <v>-</v>
      </c>
      <c r="L746" s="955">
        <v>13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c r="F747" s="954"/>
      <c r="G747" s="954"/>
      <c r="H747" s="100" t="str">
        <f>IF(E747="","","-")</f>
        <v/>
      </c>
      <c r="I747" s="954" t="s">
        <v>414</v>
      </c>
      <c r="J747" s="954"/>
      <c r="K747" s="100" t="str">
        <f>IF(I747="","","-")</f>
        <v>-</v>
      </c>
      <c r="L747" s="955">
        <v>14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8.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idden="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751</v>
      </c>
      <c r="H789" s="669"/>
      <c r="I789" s="669"/>
      <c r="J789" s="669"/>
      <c r="K789" s="670"/>
      <c r="L789" s="662" t="s">
        <v>753</v>
      </c>
      <c r="M789" s="663"/>
      <c r="N789" s="663"/>
      <c r="O789" s="663"/>
      <c r="P789" s="663"/>
      <c r="Q789" s="663"/>
      <c r="R789" s="663"/>
      <c r="S789" s="663"/>
      <c r="T789" s="663"/>
      <c r="U789" s="663"/>
      <c r="V789" s="663"/>
      <c r="W789" s="663"/>
      <c r="X789" s="664"/>
      <c r="Y789" s="382">
        <v>5065</v>
      </c>
      <c r="Z789" s="383"/>
      <c r="AA789" s="383"/>
      <c r="AB789" s="800"/>
      <c r="AC789" s="668" t="s">
        <v>775</v>
      </c>
      <c r="AD789" s="669"/>
      <c r="AE789" s="669"/>
      <c r="AF789" s="669"/>
      <c r="AG789" s="670"/>
      <c r="AH789" s="662" t="s">
        <v>775</v>
      </c>
      <c r="AI789" s="663"/>
      <c r="AJ789" s="663"/>
      <c r="AK789" s="663"/>
      <c r="AL789" s="663"/>
      <c r="AM789" s="663"/>
      <c r="AN789" s="663"/>
      <c r="AO789" s="663"/>
      <c r="AP789" s="663"/>
      <c r="AQ789" s="663"/>
      <c r="AR789" s="663"/>
      <c r="AS789" s="663"/>
      <c r="AT789" s="664"/>
      <c r="AU789" s="382" t="s">
        <v>775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5065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50" t="s">
        <v>244</v>
      </c>
      <c r="Q844" s="250"/>
      <c r="R844" s="250"/>
      <c r="S844" s="250"/>
      <c r="T844" s="250"/>
      <c r="U844" s="250"/>
      <c r="V844" s="250"/>
      <c r="W844" s="250"/>
      <c r="X844" s="250"/>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752</v>
      </c>
      <c r="D845" s="343"/>
      <c r="E845" s="343"/>
      <c r="F845" s="343"/>
      <c r="G845" s="343"/>
      <c r="H845" s="343"/>
      <c r="I845" s="343"/>
      <c r="J845" s="344">
        <v>7010401006126</v>
      </c>
      <c r="K845" s="345"/>
      <c r="L845" s="345"/>
      <c r="M845" s="345"/>
      <c r="N845" s="345"/>
      <c r="O845" s="345"/>
      <c r="P845" s="359" t="s">
        <v>754</v>
      </c>
      <c r="Q845" s="346"/>
      <c r="R845" s="346"/>
      <c r="S845" s="346"/>
      <c r="T845" s="346"/>
      <c r="U845" s="346"/>
      <c r="V845" s="346"/>
      <c r="W845" s="346"/>
      <c r="X845" s="346"/>
      <c r="Y845" s="347">
        <v>5065</v>
      </c>
      <c r="Z845" s="348"/>
      <c r="AA845" s="348"/>
      <c r="AB845" s="349"/>
      <c r="AC845" s="350" t="s">
        <v>773</v>
      </c>
      <c r="AD845" s="351"/>
      <c r="AE845" s="351"/>
      <c r="AF845" s="351"/>
      <c r="AG845" s="351"/>
      <c r="AH845" s="366" t="s">
        <v>774</v>
      </c>
      <c r="AI845" s="367"/>
      <c r="AJ845" s="367"/>
      <c r="AK845" s="367"/>
      <c r="AL845" s="354" t="s">
        <v>774</v>
      </c>
      <c r="AM845" s="355"/>
      <c r="AN845" s="355"/>
      <c r="AO845" s="356"/>
      <c r="AP845" s="357" t="s">
        <v>790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50" t="s">
        <v>244</v>
      </c>
      <c r="Q877" s="250"/>
      <c r="R877" s="250"/>
      <c r="S877" s="250"/>
      <c r="T877" s="250"/>
      <c r="U877" s="250"/>
      <c r="V877" s="250"/>
      <c r="W877" s="250"/>
      <c r="X877" s="250"/>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50" t="s">
        <v>244</v>
      </c>
      <c r="Q910" s="250"/>
      <c r="R910" s="250"/>
      <c r="S910" s="250"/>
      <c r="T910" s="250"/>
      <c r="U910" s="250"/>
      <c r="V910" s="250"/>
      <c r="W910" s="250"/>
      <c r="X910" s="250"/>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50" t="s">
        <v>244</v>
      </c>
      <c r="Q943" s="250"/>
      <c r="R943" s="250"/>
      <c r="S943" s="250"/>
      <c r="T943" s="250"/>
      <c r="U943" s="250"/>
      <c r="V943" s="250"/>
      <c r="W943" s="250"/>
      <c r="X943" s="250"/>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50" t="s">
        <v>244</v>
      </c>
      <c r="Q976" s="250"/>
      <c r="R976" s="250"/>
      <c r="S976" s="250"/>
      <c r="T976" s="250"/>
      <c r="U976" s="250"/>
      <c r="V976" s="250"/>
      <c r="W976" s="250"/>
      <c r="X976" s="250"/>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50" t="s">
        <v>244</v>
      </c>
      <c r="Q1009" s="250"/>
      <c r="R1009" s="250"/>
      <c r="S1009" s="250"/>
      <c r="T1009" s="250"/>
      <c r="U1009" s="250"/>
      <c r="V1009" s="250"/>
      <c r="W1009" s="250"/>
      <c r="X1009" s="250"/>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50" t="s">
        <v>244</v>
      </c>
      <c r="Q1042" s="250"/>
      <c r="R1042" s="250"/>
      <c r="S1042" s="250"/>
      <c r="T1042" s="250"/>
      <c r="U1042" s="250"/>
      <c r="V1042" s="250"/>
      <c r="W1042" s="250"/>
      <c r="X1042" s="250"/>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50" t="s">
        <v>244</v>
      </c>
      <c r="Q1075" s="250"/>
      <c r="R1075" s="250"/>
      <c r="S1075" s="250"/>
      <c r="T1075" s="250"/>
      <c r="U1075" s="250"/>
      <c r="V1075" s="250"/>
      <c r="W1075" s="250"/>
      <c r="X1075" s="250"/>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3.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764</v>
      </c>
      <c r="F1110" s="369"/>
      <c r="G1110" s="369"/>
      <c r="H1110" s="369"/>
      <c r="I1110" s="369"/>
      <c r="J1110" s="344" t="s">
        <v>764</v>
      </c>
      <c r="K1110" s="345"/>
      <c r="L1110" s="345"/>
      <c r="M1110" s="345"/>
      <c r="N1110" s="345"/>
      <c r="O1110" s="345"/>
      <c r="P1110" s="359" t="s">
        <v>764</v>
      </c>
      <c r="Q1110" s="346"/>
      <c r="R1110" s="346"/>
      <c r="S1110" s="346"/>
      <c r="T1110" s="346"/>
      <c r="U1110" s="346"/>
      <c r="V1110" s="346"/>
      <c r="W1110" s="346"/>
      <c r="X1110" s="346"/>
      <c r="Y1110" s="347" t="s">
        <v>764</v>
      </c>
      <c r="Z1110" s="348"/>
      <c r="AA1110" s="348"/>
      <c r="AB1110" s="349"/>
      <c r="AC1110" s="350"/>
      <c r="AD1110" s="351"/>
      <c r="AE1110" s="351"/>
      <c r="AF1110" s="351"/>
      <c r="AG1110" s="351"/>
      <c r="AH1110" s="352" t="s">
        <v>764</v>
      </c>
      <c r="AI1110" s="353"/>
      <c r="AJ1110" s="353"/>
      <c r="AK1110" s="353"/>
      <c r="AL1110" s="354" t="s">
        <v>764</v>
      </c>
      <c r="AM1110" s="355"/>
      <c r="AN1110" s="355"/>
      <c r="AO1110" s="356"/>
      <c r="AP1110" s="357" t="s">
        <v>764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189" max="49" man="1"/>
    <brk id="232"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202"/>
      <c r="AR3" s="203"/>
      <c r="AS3" s="136" t="s">
        <v>233</v>
      </c>
      <c r="AT3" s="137"/>
      <c r="AU3" s="203"/>
      <c r="AV3" s="203"/>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21"/>
      <c r="AF4" s="222"/>
      <c r="AG4" s="222"/>
      <c r="AH4" s="222"/>
      <c r="AI4" s="221"/>
      <c r="AJ4" s="222"/>
      <c r="AK4" s="222"/>
      <c r="AL4" s="222"/>
      <c r="AM4" s="221"/>
      <c r="AN4" s="222"/>
      <c r="AO4" s="222"/>
      <c r="AP4" s="222"/>
      <c r="AQ4" s="336"/>
      <c r="AR4" s="211"/>
      <c r="AS4" s="211"/>
      <c r="AT4" s="337"/>
      <c r="AU4" s="222"/>
      <c r="AV4" s="222"/>
      <c r="AW4" s="222"/>
      <c r="AX4" s="224"/>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21"/>
      <c r="AF5" s="222"/>
      <c r="AG5" s="222"/>
      <c r="AH5" s="222"/>
      <c r="AI5" s="221"/>
      <c r="AJ5" s="222"/>
      <c r="AK5" s="222"/>
      <c r="AL5" s="222"/>
      <c r="AM5" s="221"/>
      <c r="AN5" s="222"/>
      <c r="AO5" s="222"/>
      <c r="AP5" s="222"/>
      <c r="AQ5" s="336"/>
      <c r="AR5" s="211"/>
      <c r="AS5" s="211"/>
      <c r="AT5" s="337"/>
      <c r="AU5" s="222"/>
      <c r="AV5" s="222"/>
      <c r="AW5" s="222"/>
      <c r="AX5" s="224"/>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21"/>
      <c r="AF6" s="222"/>
      <c r="AG6" s="222"/>
      <c r="AH6" s="222"/>
      <c r="AI6" s="221"/>
      <c r="AJ6" s="222"/>
      <c r="AK6" s="222"/>
      <c r="AL6" s="222"/>
      <c r="AM6" s="221"/>
      <c r="AN6" s="222"/>
      <c r="AO6" s="222"/>
      <c r="AP6" s="222"/>
      <c r="AQ6" s="336"/>
      <c r="AR6" s="211"/>
      <c r="AS6" s="211"/>
      <c r="AT6" s="337"/>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202"/>
      <c r="AR10" s="203"/>
      <c r="AS10" s="136" t="s">
        <v>233</v>
      </c>
      <c r="AT10" s="137"/>
      <c r="AU10" s="203"/>
      <c r="AV10" s="203"/>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21"/>
      <c r="AF11" s="222"/>
      <c r="AG11" s="222"/>
      <c r="AH11" s="222"/>
      <c r="AI11" s="221"/>
      <c r="AJ11" s="222"/>
      <c r="AK11" s="222"/>
      <c r="AL11" s="222"/>
      <c r="AM11" s="221"/>
      <c r="AN11" s="222"/>
      <c r="AO11" s="222"/>
      <c r="AP11" s="222"/>
      <c r="AQ11" s="336"/>
      <c r="AR11" s="211"/>
      <c r="AS11" s="211"/>
      <c r="AT11" s="337"/>
      <c r="AU11" s="222"/>
      <c r="AV11" s="222"/>
      <c r="AW11" s="222"/>
      <c r="AX11" s="224"/>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21"/>
      <c r="AF12" s="222"/>
      <c r="AG12" s="222"/>
      <c r="AH12" s="222"/>
      <c r="AI12" s="221"/>
      <c r="AJ12" s="222"/>
      <c r="AK12" s="222"/>
      <c r="AL12" s="222"/>
      <c r="AM12" s="221"/>
      <c r="AN12" s="222"/>
      <c r="AO12" s="222"/>
      <c r="AP12" s="222"/>
      <c r="AQ12" s="336"/>
      <c r="AR12" s="211"/>
      <c r="AS12" s="211"/>
      <c r="AT12" s="337"/>
      <c r="AU12" s="222"/>
      <c r="AV12" s="222"/>
      <c r="AW12" s="222"/>
      <c r="AX12" s="224"/>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21"/>
      <c r="AF13" s="222"/>
      <c r="AG13" s="222"/>
      <c r="AH13" s="222"/>
      <c r="AI13" s="221"/>
      <c r="AJ13" s="222"/>
      <c r="AK13" s="222"/>
      <c r="AL13" s="222"/>
      <c r="AM13" s="221"/>
      <c r="AN13" s="222"/>
      <c r="AO13" s="222"/>
      <c r="AP13" s="222"/>
      <c r="AQ13" s="336"/>
      <c r="AR13" s="211"/>
      <c r="AS13" s="211"/>
      <c r="AT13" s="337"/>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202"/>
      <c r="AR17" s="203"/>
      <c r="AS17" s="136" t="s">
        <v>233</v>
      </c>
      <c r="AT17" s="137"/>
      <c r="AU17" s="203"/>
      <c r="AV17" s="203"/>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21"/>
      <c r="AF18" s="222"/>
      <c r="AG18" s="222"/>
      <c r="AH18" s="222"/>
      <c r="AI18" s="221"/>
      <c r="AJ18" s="222"/>
      <c r="AK18" s="222"/>
      <c r="AL18" s="222"/>
      <c r="AM18" s="221"/>
      <c r="AN18" s="222"/>
      <c r="AO18" s="222"/>
      <c r="AP18" s="222"/>
      <c r="AQ18" s="336"/>
      <c r="AR18" s="211"/>
      <c r="AS18" s="211"/>
      <c r="AT18" s="337"/>
      <c r="AU18" s="222"/>
      <c r="AV18" s="222"/>
      <c r="AW18" s="222"/>
      <c r="AX18" s="224"/>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21"/>
      <c r="AF19" s="222"/>
      <c r="AG19" s="222"/>
      <c r="AH19" s="222"/>
      <c r="AI19" s="221"/>
      <c r="AJ19" s="222"/>
      <c r="AK19" s="222"/>
      <c r="AL19" s="222"/>
      <c r="AM19" s="221"/>
      <c r="AN19" s="222"/>
      <c r="AO19" s="222"/>
      <c r="AP19" s="222"/>
      <c r="AQ19" s="336"/>
      <c r="AR19" s="211"/>
      <c r="AS19" s="211"/>
      <c r="AT19" s="337"/>
      <c r="AU19" s="222"/>
      <c r="AV19" s="222"/>
      <c r="AW19" s="222"/>
      <c r="AX19" s="224"/>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21"/>
      <c r="AF20" s="222"/>
      <c r="AG20" s="222"/>
      <c r="AH20" s="222"/>
      <c r="AI20" s="221"/>
      <c r="AJ20" s="222"/>
      <c r="AK20" s="222"/>
      <c r="AL20" s="222"/>
      <c r="AM20" s="221"/>
      <c r="AN20" s="222"/>
      <c r="AO20" s="222"/>
      <c r="AP20" s="222"/>
      <c r="AQ20" s="336"/>
      <c r="AR20" s="211"/>
      <c r="AS20" s="211"/>
      <c r="AT20" s="337"/>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202"/>
      <c r="AR24" s="203"/>
      <c r="AS24" s="136" t="s">
        <v>233</v>
      </c>
      <c r="AT24" s="137"/>
      <c r="AU24" s="203"/>
      <c r="AV24" s="203"/>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21"/>
      <c r="AF25" s="222"/>
      <c r="AG25" s="222"/>
      <c r="AH25" s="222"/>
      <c r="AI25" s="221"/>
      <c r="AJ25" s="222"/>
      <c r="AK25" s="222"/>
      <c r="AL25" s="222"/>
      <c r="AM25" s="221"/>
      <c r="AN25" s="222"/>
      <c r="AO25" s="222"/>
      <c r="AP25" s="222"/>
      <c r="AQ25" s="336"/>
      <c r="AR25" s="211"/>
      <c r="AS25" s="211"/>
      <c r="AT25" s="337"/>
      <c r="AU25" s="222"/>
      <c r="AV25" s="222"/>
      <c r="AW25" s="222"/>
      <c r="AX25" s="224"/>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21"/>
      <c r="AF26" s="222"/>
      <c r="AG26" s="222"/>
      <c r="AH26" s="222"/>
      <c r="AI26" s="221"/>
      <c r="AJ26" s="222"/>
      <c r="AK26" s="222"/>
      <c r="AL26" s="222"/>
      <c r="AM26" s="221"/>
      <c r="AN26" s="222"/>
      <c r="AO26" s="222"/>
      <c r="AP26" s="222"/>
      <c r="AQ26" s="336"/>
      <c r="AR26" s="211"/>
      <c r="AS26" s="211"/>
      <c r="AT26" s="337"/>
      <c r="AU26" s="222"/>
      <c r="AV26" s="222"/>
      <c r="AW26" s="222"/>
      <c r="AX26" s="224"/>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21"/>
      <c r="AF27" s="222"/>
      <c r="AG27" s="222"/>
      <c r="AH27" s="222"/>
      <c r="AI27" s="221"/>
      <c r="AJ27" s="222"/>
      <c r="AK27" s="222"/>
      <c r="AL27" s="222"/>
      <c r="AM27" s="221"/>
      <c r="AN27" s="222"/>
      <c r="AO27" s="222"/>
      <c r="AP27" s="222"/>
      <c r="AQ27" s="336"/>
      <c r="AR27" s="211"/>
      <c r="AS27" s="211"/>
      <c r="AT27" s="337"/>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202"/>
      <c r="AR31" s="203"/>
      <c r="AS31" s="136" t="s">
        <v>233</v>
      </c>
      <c r="AT31" s="137"/>
      <c r="AU31" s="203"/>
      <c r="AV31" s="203"/>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21"/>
      <c r="AF32" s="222"/>
      <c r="AG32" s="222"/>
      <c r="AH32" s="222"/>
      <c r="AI32" s="221"/>
      <c r="AJ32" s="222"/>
      <c r="AK32" s="222"/>
      <c r="AL32" s="222"/>
      <c r="AM32" s="221"/>
      <c r="AN32" s="222"/>
      <c r="AO32" s="222"/>
      <c r="AP32" s="222"/>
      <c r="AQ32" s="336"/>
      <c r="AR32" s="211"/>
      <c r="AS32" s="211"/>
      <c r="AT32" s="337"/>
      <c r="AU32" s="222"/>
      <c r="AV32" s="222"/>
      <c r="AW32" s="222"/>
      <c r="AX32" s="224"/>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21"/>
      <c r="AF33" s="222"/>
      <c r="AG33" s="222"/>
      <c r="AH33" s="222"/>
      <c r="AI33" s="221"/>
      <c r="AJ33" s="222"/>
      <c r="AK33" s="222"/>
      <c r="AL33" s="222"/>
      <c r="AM33" s="221"/>
      <c r="AN33" s="222"/>
      <c r="AO33" s="222"/>
      <c r="AP33" s="222"/>
      <c r="AQ33" s="336"/>
      <c r="AR33" s="211"/>
      <c r="AS33" s="211"/>
      <c r="AT33" s="337"/>
      <c r="AU33" s="222"/>
      <c r="AV33" s="222"/>
      <c r="AW33" s="222"/>
      <c r="AX33" s="224"/>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21"/>
      <c r="AF34" s="222"/>
      <c r="AG34" s="222"/>
      <c r="AH34" s="222"/>
      <c r="AI34" s="221"/>
      <c r="AJ34" s="222"/>
      <c r="AK34" s="222"/>
      <c r="AL34" s="222"/>
      <c r="AM34" s="221"/>
      <c r="AN34" s="222"/>
      <c r="AO34" s="222"/>
      <c r="AP34" s="222"/>
      <c r="AQ34" s="336"/>
      <c r="AR34" s="211"/>
      <c r="AS34" s="211"/>
      <c r="AT34" s="337"/>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202"/>
      <c r="AR38" s="203"/>
      <c r="AS38" s="136" t="s">
        <v>233</v>
      </c>
      <c r="AT38" s="137"/>
      <c r="AU38" s="203"/>
      <c r="AV38" s="203"/>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21"/>
      <c r="AF39" s="222"/>
      <c r="AG39" s="222"/>
      <c r="AH39" s="222"/>
      <c r="AI39" s="221"/>
      <c r="AJ39" s="222"/>
      <c r="AK39" s="222"/>
      <c r="AL39" s="222"/>
      <c r="AM39" s="221"/>
      <c r="AN39" s="222"/>
      <c r="AO39" s="222"/>
      <c r="AP39" s="222"/>
      <c r="AQ39" s="336"/>
      <c r="AR39" s="211"/>
      <c r="AS39" s="211"/>
      <c r="AT39" s="337"/>
      <c r="AU39" s="222"/>
      <c r="AV39" s="222"/>
      <c r="AW39" s="222"/>
      <c r="AX39" s="224"/>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21"/>
      <c r="AF40" s="222"/>
      <c r="AG40" s="222"/>
      <c r="AH40" s="222"/>
      <c r="AI40" s="221"/>
      <c r="AJ40" s="222"/>
      <c r="AK40" s="222"/>
      <c r="AL40" s="222"/>
      <c r="AM40" s="221"/>
      <c r="AN40" s="222"/>
      <c r="AO40" s="222"/>
      <c r="AP40" s="222"/>
      <c r="AQ40" s="336"/>
      <c r="AR40" s="211"/>
      <c r="AS40" s="211"/>
      <c r="AT40" s="337"/>
      <c r="AU40" s="222"/>
      <c r="AV40" s="222"/>
      <c r="AW40" s="222"/>
      <c r="AX40" s="224"/>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21"/>
      <c r="AF41" s="222"/>
      <c r="AG41" s="222"/>
      <c r="AH41" s="222"/>
      <c r="AI41" s="221"/>
      <c r="AJ41" s="222"/>
      <c r="AK41" s="222"/>
      <c r="AL41" s="222"/>
      <c r="AM41" s="221"/>
      <c r="AN41" s="222"/>
      <c r="AO41" s="222"/>
      <c r="AP41" s="222"/>
      <c r="AQ41" s="336"/>
      <c r="AR41" s="211"/>
      <c r="AS41" s="211"/>
      <c r="AT41" s="337"/>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202"/>
      <c r="AR45" s="203"/>
      <c r="AS45" s="136" t="s">
        <v>233</v>
      </c>
      <c r="AT45" s="137"/>
      <c r="AU45" s="203"/>
      <c r="AV45" s="203"/>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21"/>
      <c r="AF46" s="222"/>
      <c r="AG46" s="222"/>
      <c r="AH46" s="222"/>
      <c r="AI46" s="221"/>
      <c r="AJ46" s="222"/>
      <c r="AK46" s="222"/>
      <c r="AL46" s="222"/>
      <c r="AM46" s="221"/>
      <c r="AN46" s="222"/>
      <c r="AO46" s="222"/>
      <c r="AP46" s="222"/>
      <c r="AQ46" s="336"/>
      <c r="AR46" s="211"/>
      <c r="AS46" s="211"/>
      <c r="AT46" s="337"/>
      <c r="AU46" s="222"/>
      <c r="AV46" s="222"/>
      <c r="AW46" s="222"/>
      <c r="AX46" s="224"/>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21"/>
      <c r="AF47" s="222"/>
      <c r="AG47" s="222"/>
      <c r="AH47" s="222"/>
      <c r="AI47" s="221"/>
      <c r="AJ47" s="222"/>
      <c r="AK47" s="222"/>
      <c r="AL47" s="222"/>
      <c r="AM47" s="221"/>
      <c r="AN47" s="222"/>
      <c r="AO47" s="222"/>
      <c r="AP47" s="222"/>
      <c r="AQ47" s="336"/>
      <c r="AR47" s="211"/>
      <c r="AS47" s="211"/>
      <c r="AT47" s="337"/>
      <c r="AU47" s="222"/>
      <c r="AV47" s="222"/>
      <c r="AW47" s="222"/>
      <c r="AX47" s="224"/>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21"/>
      <c r="AF48" s="222"/>
      <c r="AG48" s="222"/>
      <c r="AH48" s="222"/>
      <c r="AI48" s="221"/>
      <c r="AJ48" s="222"/>
      <c r="AK48" s="222"/>
      <c r="AL48" s="222"/>
      <c r="AM48" s="221"/>
      <c r="AN48" s="222"/>
      <c r="AO48" s="222"/>
      <c r="AP48" s="222"/>
      <c r="AQ48" s="336"/>
      <c r="AR48" s="211"/>
      <c r="AS48" s="211"/>
      <c r="AT48" s="337"/>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202"/>
      <c r="AR52" s="203"/>
      <c r="AS52" s="136" t="s">
        <v>233</v>
      </c>
      <c r="AT52" s="137"/>
      <c r="AU52" s="203"/>
      <c r="AV52" s="203"/>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21"/>
      <c r="AF53" s="222"/>
      <c r="AG53" s="222"/>
      <c r="AH53" s="222"/>
      <c r="AI53" s="221"/>
      <c r="AJ53" s="222"/>
      <c r="AK53" s="222"/>
      <c r="AL53" s="222"/>
      <c r="AM53" s="221"/>
      <c r="AN53" s="222"/>
      <c r="AO53" s="222"/>
      <c r="AP53" s="222"/>
      <c r="AQ53" s="336"/>
      <c r="AR53" s="211"/>
      <c r="AS53" s="211"/>
      <c r="AT53" s="337"/>
      <c r="AU53" s="222"/>
      <c r="AV53" s="222"/>
      <c r="AW53" s="222"/>
      <c r="AX53" s="224"/>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21"/>
      <c r="AF54" s="222"/>
      <c r="AG54" s="222"/>
      <c r="AH54" s="222"/>
      <c r="AI54" s="221"/>
      <c r="AJ54" s="222"/>
      <c r="AK54" s="222"/>
      <c r="AL54" s="222"/>
      <c r="AM54" s="221"/>
      <c r="AN54" s="222"/>
      <c r="AO54" s="222"/>
      <c r="AP54" s="222"/>
      <c r="AQ54" s="336"/>
      <c r="AR54" s="211"/>
      <c r="AS54" s="211"/>
      <c r="AT54" s="337"/>
      <c r="AU54" s="222"/>
      <c r="AV54" s="222"/>
      <c r="AW54" s="222"/>
      <c r="AX54" s="224"/>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21"/>
      <c r="AF55" s="222"/>
      <c r="AG55" s="222"/>
      <c r="AH55" s="222"/>
      <c r="AI55" s="221"/>
      <c r="AJ55" s="222"/>
      <c r="AK55" s="222"/>
      <c r="AL55" s="222"/>
      <c r="AM55" s="221"/>
      <c r="AN55" s="222"/>
      <c r="AO55" s="222"/>
      <c r="AP55" s="222"/>
      <c r="AQ55" s="336"/>
      <c r="AR55" s="211"/>
      <c r="AS55" s="211"/>
      <c r="AT55" s="337"/>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202"/>
      <c r="AR59" s="203"/>
      <c r="AS59" s="136" t="s">
        <v>233</v>
      </c>
      <c r="AT59" s="137"/>
      <c r="AU59" s="203"/>
      <c r="AV59" s="203"/>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21"/>
      <c r="AF60" s="222"/>
      <c r="AG60" s="222"/>
      <c r="AH60" s="222"/>
      <c r="AI60" s="221"/>
      <c r="AJ60" s="222"/>
      <c r="AK60" s="222"/>
      <c r="AL60" s="222"/>
      <c r="AM60" s="221"/>
      <c r="AN60" s="222"/>
      <c r="AO60" s="222"/>
      <c r="AP60" s="222"/>
      <c r="AQ60" s="336"/>
      <c r="AR60" s="211"/>
      <c r="AS60" s="211"/>
      <c r="AT60" s="337"/>
      <c r="AU60" s="222"/>
      <c r="AV60" s="222"/>
      <c r="AW60" s="222"/>
      <c r="AX60" s="224"/>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21"/>
      <c r="AF61" s="222"/>
      <c r="AG61" s="222"/>
      <c r="AH61" s="222"/>
      <c r="AI61" s="221"/>
      <c r="AJ61" s="222"/>
      <c r="AK61" s="222"/>
      <c r="AL61" s="222"/>
      <c r="AM61" s="221"/>
      <c r="AN61" s="222"/>
      <c r="AO61" s="222"/>
      <c r="AP61" s="222"/>
      <c r="AQ61" s="336"/>
      <c r="AR61" s="211"/>
      <c r="AS61" s="211"/>
      <c r="AT61" s="337"/>
      <c r="AU61" s="222"/>
      <c r="AV61" s="222"/>
      <c r="AW61" s="222"/>
      <c r="AX61" s="224"/>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21"/>
      <c r="AF62" s="222"/>
      <c r="AG62" s="222"/>
      <c r="AH62" s="222"/>
      <c r="AI62" s="221"/>
      <c r="AJ62" s="222"/>
      <c r="AK62" s="222"/>
      <c r="AL62" s="222"/>
      <c r="AM62" s="221"/>
      <c r="AN62" s="222"/>
      <c r="AO62" s="222"/>
      <c r="AP62" s="222"/>
      <c r="AQ62" s="336"/>
      <c r="AR62" s="211"/>
      <c r="AS62" s="211"/>
      <c r="AT62" s="337"/>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202"/>
      <c r="AR66" s="203"/>
      <c r="AS66" s="136" t="s">
        <v>233</v>
      </c>
      <c r="AT66" s="137"/>
      <c r="AU66" s="203"/>
      <c r="AV66" s="203"/>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21"/>
      <c r="AF67" s="222"/>
      <c r="AG67" s="222"/>
      <c r="AH67" s="222"/>
      <c r="AI67" s="221"/>
      <c r="AJ67" s="222"/>
      <c r="AK67" s="222"/>
      <c r="AL67" s="222"/>
      <c r="AM67" s="221"/>
      <c r="AN67" s="222"/>
      <c r="AO67" s="222"/>
      <c r="AP67" s="222"/>
      <c r="AQ67" s="336"/>
      <c r="AR67" s="211"/>
      <c r="AS67" s="211"/>
      <c r="AT67" s="337"/>
      <c r="AU67" s="222"/>
      <c r="AV67" s="222"/>
      <c r="AW67" s="222"/>
      <c r="AX67" s="224"/>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21"/>
      <c r="AF68" s="222"/>
      <c r="AG68" s="222"/>
      <c r="AH68" s="222"/>
      <c r="AI68" s="221"/>
      <c r="AJ68" s="222"/>
      <c r="AK68" s="222"/>
      <c r="AL68" s="222"/>
      <c r="AM68" s="221"/>
      <c r="AN68" s="222"/>
      <c r="AO68" s="222"/>
      <c r="AP68" s="222"/>
      <c r="AQ68" s="336"/>
      <c r="AR68" s="211"/>
      <c r="AS68" s="211"/>
      <c r="AT68" s="337"/>
      <c r="AU68" s="222"/>
      <c r="AV68" s="222"/>
      <c r="AW68" s="222"/>
      <c r="AX68" s="224"/>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21"/>
      <c r="AF69" s="222"/>
      <c r="AG69" s="222"/>
      <c r="AH69" s="222"/>
      <c r="AI69" s="221"/>
      <c r="AJ69" s="222"/>
      <c r="AK69" s="222"/>
      <c r="AL69" s="222"/>
      <c r="AM69" s="221"/>
      <c r="AN69" s="222"/>
      <c r="AO69" s="222"/>
      <c r="AP69" s="222"/>
      <c r="AQ69" s="336"/>
      <c r="AR69" s="211"/>
      <c r="AS69" s="211"/>
      <c r="AT69" s="337"/>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50" t="s">
        <v>27</v>
      </c>
      <c r="Q3" s="250"/>
      <c r="R3" s="250"/>
      <c r="S3" s="250"/>
      <c r="T3" s="250"/>
      <c r="U3" s="250"/>
      <c r="V3" s="250"/>
      <c r="W3" s="250"/>
      <c r="X3" s="250"/>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50" t="s">
        <v>27</v>
      </c>
      <c r="Q36" s="250"/>
      <c r="R36" s="250"/>
      <c r="S36" s="250"/>
      <c r="T36" s="250"/>
      <c r="U36" s="250"/>
      <c r="V36" s="250"/>
      <c r="W36" s="250"/>
      <c r="X36" s="250"/>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50" t="s">
        <v>27</v>
      </c>
      <c r="Q69" s="250"/>
      <c r="R69" s="250"/>
      <c r="S69" s="250"/>
      <c r="T69" s="250"/>
      <c r="U69" s="250"/>
      <c r="V69" s="250"/>
      <c r="W69" s="250"/>
      <c r="X69" s="250"/>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50" t="s">
        <v>27</v>
      </c>
      <c r="Q102" s="250"/>
      <c r="R102" s="250"/>
      <c r="S102" s="250"/>
      <c r="T102" s="250"/>
      <c r="U102" s="250"/>
      <c r="V102" s="250"/>
      <c r="W102" s="250"/>
      <c r="X102" s="250"/>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50" t="s">
        <v>27</v>
      </c>
      <c r="Q135" s="250"/>
      <c r="R135" s="250"/>
      <c r="S135" s="250"/>
      <c r="T135" s="250"/>
      <c r="U135" s="250"/>
      <c r="V135" s="250"/>
      <c r="W135" s="250"/>
      <c r="X135" s="250"/>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50" t="s">
        <v>27</v>
      </c>
      <c r="Q168" s="250"/>
      <c r="R168" s="250"/>
      <c r="S168" s="250"/>
      <c r="T168" s="250"/>
      <c r="U168" s="250"/>
      <c r="V168" s="250"/>
      <c r="W168" s="250"/>
      <c r="X168" s="250"/>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50" t="s">
        <v>27</v>
      </c>
      <c r="Q201" s="250"/>
      <c r="R201" s="250"/>
      <c r="S201" s="250"/>
      <c r="T201" s="250"/>
      <c r="U201" s="250"/>
      <c r="V201" s="250"/>
      <c r="W201" s="250"/>
      <c r="X201" s="250"/>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50" t="s">
        <v>27</v>
      </c>
      <c r="Q234" s="250"/>
      <c r="R234" s="250"/>
      <c r="S234" s="250"/>
      <c r="T234" s="250"/>
      <c r="U234" s="250"/>
      <c r="V234" s="250"/>
      <c r="W234" s="250"/>
      <c r="X234" s="250"/>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50" t="s">
        <v>27</v>
      </c>
      <c r="Q267" s="250"/>
      <c r="R267" s="250"/>
      <c r="S267" s="250"/>
      <c r="T267" s="250"/>
      <c r="U267" s="250"/>
      <c r="V267" s="250"/>
      <c r="W267" s="250"/>
      <c r="X267" s="250"/>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50" t="s">
        <v>27</v>
      </c>
      <c r="Q300" s="250"/>
      <c r="R300" s="250"/>
      <c r="S300" s="250"/>
      <c r="T300" s="250"/>
      <c r="U300" s="250"/>
      <c r="V300" s="250"/>
      <c r="W300" s="250"/>
      <c r="X300" s="250"/>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50" t="s">
        <v>27</v>
      </c>
      <c r="Q333" s="250"/>
      <c r="R333" s="250"/>
      <c r="S333" s="250"/>
      <c r="T333" s="250"/>
      <c r="U333" s="250"/>
      <c r="V333" s="250"/>
      <c r="W333" s="250"/>
      <c r="X333" s="250"/>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50" t="s">
        <v>27</v>
      </c>
      <c r="Q366" s="250"/>
      <c r="R366" s="250"/>
      <c r="S366" s="250"/>
      <c r="T366" s="250"/>
      <c r="U366" s="250"/>
      <c r="V366" s="250"/>
      <c r="W366" s="250"/>
      <c r="X366" s="250"/>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50" t="s">
        <v>27</v>
      </c>
      <c r="Q399" s="250"/>
      <c r="R399" s="250"/>
      <c r="S399" s="250"/>
      <c r="T399" s="250"/>
      <c r="U399" s="250"/>
      <c r="V399" s="250"/>
      <c r="W399" s="250"/>
      <c r="X399" s="250"/>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50" t="s">
        <v>27</v>
      </c>
      <c r="Q432" s="250"/>
      <c r="R432" s="250"/>
      <c r="S432" s="250"/>
      <c r="T432" s="250"/>
      <c r="U432" s="250"/>
      <c r="V432" s="250"/>
      <c r="W432" s="250"/>
      <c r="X432" s="250"/>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50" t="s">
        <v>27</v>
      </c>
      <c r="Q465" s="250"/>
      <c r="R465" s="250"/>
      <c r="S465" s="250"/>
      <c r="T465" s="250"/>
      <c r="U465" s="250"/>
      <c r="V465" s="250"/>
      <c r="W465" s="250"/>
      <c r="X465" s="250"/>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50" t="s">
        <v>27</v>
      </c>
      <c r="Q498" s="250"/>
      <c r="R498" s="250"/>
      <c r="S498" s="250"/>
      <c r="T498" s="250"/>
      <c r="U498" s="250"/>
      <c r="V498" s="250"/>
      <c r="W498" s="250"/>
      <c r="X498" s="250"/>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50" t="s">
        <v>27</v>
      </c>
      <c r="Q531" s="250"/>
      <c r="R531" s="250"/>
      <c r="S531" s="250"/>
      <c r="T531" s="250"/>
      <c r="U531" s="250"/>
      <c r="V531" s="250"/>
      <c r="W531" s="250"/>
      <c r="X531" s="250"/>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50" t="s">
        <v>27</v>
      </c>
      <c r="Q564" s="250"/>
      <c r="R564" s="250"/>
      <c r="S564" s="250"/>
      <c r="T564" s="250"/>
      <c r="U564" s="250"/>
      <c r="V564" s="250"/>
      <c r="W564" s="250"/>
      <c r="X564" s="250"/>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50" t="s">
        <v>27</v>
      </c>
      <c r="Q597" s="250"/>
      <c r="R597" s="250"/>
      <c r="S597" s="250"/>
      <c r="T597" s="250"/>
      <c r="U597" s="250"/>
      <c r="V597" s="250"/>
      <c r="W597" s="250"/>
      <c r="X597" s="250"/>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50" t="s">
        <v>27</v>
      </c>
      <c r="Q630" s="250"/>
      <c r="R630" s="250"/>
      <c r="S630" s="250"/>
      <c r="T630" s="250"/>
      <c r="U630" s="250"/>
      <c r="V630" s="250"/>
      <c r="W630" s="250"/>
      <c r="X630" s="250"/>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50" t="s">
        <v>27</v>
      </c>
      <c r="Q663" s="250"/>
      <c r="R663" s="250"/>
      <c r="S663" s="250"/>
      <c r="T663" s="250"/>
      <c r="U663" s="250"/>
      <c r="V663" s="250"/>
      <c r="W663" s="250"/>
      <c r="X663" s="250"/>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50" t="s">
        <v>27</v>
      </c>
      <c r="Q696" s="250"/>
      <c r="R696" s="250"/>
      <c r="S696" s="250"/>
      <c r="T696" s="250"/>
      <c r="U696" s="250"/>
      <c r="V696" s="250"/>
      <c r="W696" s="250"/>
      <c r="X696" s="250"/>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50" t="s">
        <v>27</v>
      </c>
      <c r="Q729" s="250"/>
      <c r="R729" s="250"/>
      <c r="S729" s="250"/>
      <c r="T729" s="250"/>
      <c r="U729" s="250"/>
      <c r="V729" s="250"/>
      <c r="W729" s="250"/>
      <c r="X729" s="250"/>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50" t="s">
        <v>27</v>
      </c>
      <c r="Q762" s="250"/>
      <c r="R762" s="250"/>
      <c r="S762" s="250"/>
      <c r="T762" s="250"/>
      <c r="U762" s="250"/>
      <c r="V762" s="250"/>
      <c r="W762" s="250"/>
      <c r="X762" s="250"/>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50" t="s">
        <v>27</v>
      </c>
      <c r="Q795" s="250"/>
      <c r="R795" s="250"/>
      <c r="S795" s="250"/>
      <c r="T795" s="250"/>
      <c r="U795" s="250"/>
      <c r="V795" s="250"/>
      <c r="W795" s="250"/>
      <c r="X795" s="250"/>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50" t="s">
        <v>27</v>
      </c>
      <c r="Q828" s="250"/>
      <c r="R828" s="250"/>
      <c r="S828" s="250"/>
      <c r="T828" s="250"/>
      <c r="U828" s="250"/>
      <c r="V828" s="250"/>
      <c r="W828" s="250"/>
      <c r="X828" s="250"/>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50" t="s">
        <v>27</v>
      </c>
      <c r="Q861" s="250"/>
      <c r="R861" s="250"/>
      <c r="S861" s="250"/>
      <c r="T861" s="250"/>
      <c r="U861" s="250"/>
      <c r="V861" s="250"/>
      <c r="W861" s="250"/>
      <c r="X861" s="250"/>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50" t="s">
        <v>27</v>
      </c>
      <c r="Q894" s="250"/>
      <c r="R894" s="250"/>
      <c r="S894" s="250"/>
      <c r="T894" s="250"/>
      <c r="U894" s="250"/>
      <c r="V894" s="250"/>
      <c r="W894" s="250"/>
      <c r="X894" s="250"/>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50" t="s">
        <v>27</v>
      </c>
      <c r="Q927" s="250"/>
      <c r="R927" s="250"/>
      <c r="S927" s="250"/>
      <c r="T927" s="250"/>
      <c r="U927" s="250"/>
      <c r="V927" s="250"/>
      <c r="W927" s="250"/>
      <c r="X927" s="250"/>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50" t="s">
        <v>27</v>
      </c>
      <c r="Q960" s="250"/>
      <c r="R960" s="250"/>
      <c r="S960" s="250"/>
      <c r="T960" s="250"/>
      <c r="U960" s="250"/>
      <c r="V960" s="250"/>
      <c r="W960" s="250"/>
      <c r="X960" s="250"/>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50" t="s">
        <v>27</v>
      </c>
      <c r="Q993" s="250"/>
      <c r="R993" s="250"/>
      <c r="S993" s="250"/>
      <c r="T993" s="250"/>
      <c r="U993" s="250"/>
      <c r="V993" s="250"/>
      <c r="W993" s="250"/>
      <c r="X993" s="250"/>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50" t="s">
        <v>27</v>
      </c>
      <c r="Q1026" s="250"/>
      <c r="R1026" s="250"/>
      <c r="S1026" s="250"/>
      <c r="T1026" s="250"/>
      <c r="U1026" s="250"/>
      <c r="V1026" s="250"/>
      <c r="W1026" s="250"/>
      <c r="X1026" s="250"/>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50" t="s">
        <v>27</v>
      </c>
      <c r="Q1059" s="250"/>
      <c r="R1059" s="250"/>
      <c r="S1059" s="250"/>
      <c r="T1059" s="250"/>
      <c r="U1059" s="250"/>
      <c r="V1059" s="250"/>
      <c r="W1059" s="250"/>
      <c r="X1059" s="250"/>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50" t="s">
        <v>27</v>
      </c>
      <c r="Q1092" s="250"/>
      <c r="R1092" s="250"/>
      <c r="S1092" s="250"/>
      <c r="T1092" s="250"/>
      <c r="U1092" s="250"/>
      <c r="V1092" s="250"/>
      <c r="W1092" s="250"/>
      <c r="X1092" s="250"/>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50" t="s">
        <v>27</v>
      </c>
      <c r="Q1125" s="250"/>
      <c r="R1125" s="250"/>
      <c r="S1125" s="250"/>
      <c r="T1125" s="250"/>
      <c r="U1125" s="250"/>
      <c r="V1125" s="250"/>
      <c r="W1125" s="250"/>
      <c r="X1125" s="250"/>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50" t="s">
        <v>27</v>
      </c>
      <c r="Q1158" s="250"/>
      <c r="R1158" s="250"/>
      <c r="S1158" s="250"/>
      <c r="T1158" s="250"/>
      <c r="U1158" s="250"/>
      <c r="V1158" s="250"/>
      <c r="W1158" s="250"/>
      <c r="X1158" s="250"/>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50" t="s">
        <v>27</v>
      </c>
      <c r="Q1191" s="250"/>
      <c r="R1191" s="250"/>
      <c r="S1191" s="250"/>
      <c r="T1191" s="250"/>
      <c r="U1191" s="250"/>
      <c r="V1191" s="250"/>
      <c r="W1191" s="250"/>
      <c r="X1191" s="250"/>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50" t="s">
        <v>27</v>
      </c>
      <c r="Q1224" s="250"/>
      <c r="R1224" s="250"/>
      <c r="S1224" s="250"/>
      <c r="T1224" s="250"/>
      <c r="U1224" s="250"/>
      <c r="V1224" s="250"/>
      <c r="W1224" s="250"/>
      <c r="X1224" s="250"/>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50" t="s">
        <v>27</v>
      </c>
      <c r="Q1257" s="250"/>
      <c r="R1257" s="250"/>
      <c r="S1257" s="250"/>
      <c r="T1257" s="250"/>
      <c r="U1257" s="250"/>
      <c r="V1257" s="250"/>
      <c r="W1257" s="250"/>
      <c r="X1257" s="250"/>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50" t="s">
        <v>27</v>
      </c>
      <c r="Q1290" s="250"/>
      <c r="R1290" s="250"/>
      <c r="S1290" s="250"/>
      <c r="T1290" s="250"/>
      <c r="U1290" s="250"/>
      <c r="V1290" s="250"/>
      <c r="W1290" s="250"/>
      <c r="X1290" s="250"/>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上杉 昌之</dc:creator>
  <cp:lastModifiedBy>防衛省</cp:lastModifiedBy>
  <cp:lastPrinted>2021-07-27T10:16:16Z</cp:lastPrinted>
  <dcterms:created xsi:type="dcterms:W3CDTF">2012-03-13T00:50:25Z</dcterms:created>
  <dcterms:modified xsi:type="dcterms:W3CDTF">2021-09-03T10:16:37Z</dcterms:modified>
</cp:coreProperties>
</file>