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369" i="3"/>
  <c r="AY255" i="3"/>
  <c r="AY417" i="3"/>
  <c r="AY271" i="3"/>
  <c r="AY459" i="3"/>
  <c r="AY50" i="3"/>
  <c r="AY213"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<sst xmlns="http://schemas.openxmlformats.org/spreadsheetml/2006/main" count="3167" uniqueCount="778">
  <si>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</si>
  <si>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</si>
  <si>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</si>
  <si>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</si>
  <si>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</si>
  <si>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</si>
  <si>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</si>
  <si>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</si>
  <si>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</si>
  <si>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</si>
  <si>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</si>
  <si>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</si>
  <si>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</si>
  <si>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</si>
  <si>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</si>
  <si>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</si>
  <si>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</si>
  <si>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</si>
  <si>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</si>
  <si>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</si>
  <si>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</si>
  <si>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</si>
  <si>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</si>
  <si>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</si>
  <si>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</si>
  <si>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</si>
  <si>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</si>
  <si>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</si>
  <si>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</si>
  <si>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</si>
  <si>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</si>
  <si>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</si>
  <si>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</si>
  <si>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</si>
  <si>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</si>
  <si>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</si>
  <si>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</si>
  <si>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</si>
  <si>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</si>
  <si>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</si>
  <si>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</si>
  <si>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</si>
  <si>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</si>
  <si>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</si>
  <si>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</si>
  <si>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</si>
  <si>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</si>
  <si>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</si>
  <si>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</si>
  <si>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</si>
  <si>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</si>
  <si>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</si>
  <si>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</si>
  <si>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</si>
  <si>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</si>
  <si>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</si>
  <si>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</si>
  <si>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</si>
  <si>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</si>
  <si>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</si>
  <si>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</si>
  <si>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</si>
  <si>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</si>
  <si>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</si>
  <si>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</si>
  <si>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</si>
  <si>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</si>
  <si>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</si>
  <si>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</si>
  <si>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</si>
  <si>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</si>
  <si>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</si>
  <si>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</si>
  <si>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</si>
  <si>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</si>
  <si>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</si>
  <si>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</si>
  <si>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</si>
  <si>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</si>
  <si>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</si>
  <si>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</si>
  <si>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</si>
  <si>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</si>
  <si>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</si>
  <si>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</si>
  <si>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</si>
  <si>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</si>
  <si>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</si>
  <si>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</si>
  <si>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</si>
  <si>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</si>
  <si>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</si>
  <si>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</si>
  <si>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</si>
  <si>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</si>
  <si>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</si>
  <si>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</si>
  <si>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</si>
  <si>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</si>
  <si>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</si>
  <si>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</si>
  <si>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</si>
  <si>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</si>
  <si>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</si>
  <si>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</si>
  <si>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</si>
  <si>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</si>
  <si>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</si>
  <si>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</si>
  <si>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</si>
  <si>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</si>
  <si>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</si>
  <si>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</si>
  <si>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</si>
  <si>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</si>
  <si>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</si>
  <si>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</si>
  <si>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</si>
  <si>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</si>
  <si>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</si>
  <si>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</si>
  <si>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</si>
  <si>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</si>
  <si>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</si>
  <si>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</si>
  <si>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</si>
  <si>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</si>
  <si>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</si>
  <si>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</si>
  <si>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</si>
  <si>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</si>
  <si>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</si>
  <si>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</si>
  <si>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</si>
  <si>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</si>
  <si>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</si>
  <si>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</si>
  <si>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</si>
  <si>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</si>
  <si>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</si>
  <si>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</si>
  <si>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</si>
  <si>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</si>
  <si>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</si>
  <si>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</si>
  <si>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</si>
  <si>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</si>
  <si>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</si>
  <si>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</si>
  <si>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</si>
  <si>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</si>
  <si>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</si>
  <si>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</si>
  <si>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</si>
  <si>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</si>
  <si>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</si>
  <si>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</si>
  <si>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</si>
  <si>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</si>
  <si>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</si>
  <si>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</si>
  <si>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</si>
  <si>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</si>
  <si>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</si>
  <si>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</si>
  <si>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</si>
  <si>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</si>
  <si>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</si>
  <si>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</si>
  <si>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</si>
  <si>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</si>
  <si>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</si>
  <si>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</si>
  <si>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</si>
  <si>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</si>
  <si>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</si>
  <si>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</si>
  <si>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</si>
  <si>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</si>
  <si>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</si>
  <si>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</si>
  <si>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</si>
  <si>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</si>
  <si>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</si>
  <si>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</si>
  <si>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</si>
  <si>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</si>
  <si>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</si>
  <si>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</si>
  <si>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</si>
  <si>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</si>
  <si>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</si>
  <si>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</si>
  <si>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</si>
  <si>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</si>
  <si>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</si>
  <si>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</si>
  <si>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</si>
  <si>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</si>
  <si>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</si>
  <si>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</si>
  <si>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</si>
  <si>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</si>
  <si>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</si>
  <si>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</si>
  <si>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</si>
  <si>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</si>
  <si>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</si>
  <si>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</si>
  <si>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</si>
  <si>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</si>
  <si>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</si>
  <si>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</si>
  <si>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</si>
  <si>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</si>
  <si>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</si>
  <si>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</si>
  <si>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</si>
  <si>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</si>
  <si>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</si>
  <si>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</si>
  <si>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</si>
  <si>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</si>
  <si>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</si>
  <si>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</si>
  <si>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</si>
  <si>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</si>
  <si>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</si>
  <si>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</si>
  <si>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</si>
  <si>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</si>
  <si>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</si>
  <si>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</si>
  <si>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</si>
  <si>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</si>
  <si>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</si>
  <si>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</si>
  <si>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</si>
  <si>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</si>
  <si>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</si>
  <si>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</si>
  <si>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</si>
  <si>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</si>
  <si>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</si>
  <si>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</si>
  <si>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</si>
  <si>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</si>
  <si>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</si>
  <si>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</si>
  <si>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</si>
  <si>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</si>
  <si>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</si>
  <si>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</si>
  <si>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</si>
  <si>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</si>
  <si>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</si>
  <si>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</si>
  <si>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</si>
  <si>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</si>
  <si>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</si>
  <si>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</si>
  <si>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</si>
  <si>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</si>
  <si>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</si>
  <si>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</si>
  <si>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</si>
  <si>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</si>
  <si>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</si>
  <si>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</si>
  <si>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</si>
  <si>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</si>
  <si>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</si>
  <si>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</si>
  <si>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</si>
  <si>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</si>
  <si>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</si>
  <si>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</si>
  <si>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</si>
  <si>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</si>
  <si>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</si>
  <si>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</si>
  <si>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</si>
  <si>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</si>
  <si>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</si>
  <si>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</si>
  <si>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</si>
  <si>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</si>
  <si>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</si>
  <si>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</si>
  <si>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</si>
  <si>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</si>
  <si>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</si>
  <si>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</si>
  <si>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</si>
  <si>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</si>
  <si>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</si>
  <si>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</si>
  <si>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</si>
  <si>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</si>
  <si>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</si>
  <si>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</si>
  <si>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</si>
  <si>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</si>
  <si>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</si>
  <si>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</si>
  <si>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</si>
  <si>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</si>
  <si>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</si>
  <si>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</si>
  <si>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</si>
  <si>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</si>
  <si>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</si>
  <si>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</si>
  <si>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</si>
  <si>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</si>
  <si>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</si>
  <si>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</si>
  <si>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</si>
  <si>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</si>
  <si>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</si>
  <si>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</si>
  <si>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</si>
  <si>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</si>
  <si>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</si>
  <si>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</si>
  <si>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</si>
  <si>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</si>
  <si>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</si>
  <si>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</si>
  <si>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</si>
  <si>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</si>
  <si>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</si>
  <si>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</si>
  <si>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</si>
  <si>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</si>
  <si>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</si>
  <si>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</si>
  <si>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</si>
  <si>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</si>
  <si>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</si>
  <si>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</si>
  <si>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</si>
  <si>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</si>
  <si>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</si>
  <si>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</si>
  <si>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</si>
  <si>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</si>
  <si>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</si>
  <si>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</si>
  <si>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</si>
  <si>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</si>
  <si>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</si>
  <si>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</si>
  <si>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</si>
  <si>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</si>
  <si>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</si>
  <si>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</si>
  <si>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</si>
  <si>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</si>
  <si>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</si>
  <si>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</si>
  <si>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</si>
  <si>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</si>
  <si>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</si>
  <si>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</si>
  <si>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</si>
  <si>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</si>
  <si>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</si>
  <si>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</si>
  <si>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</si>
  <si>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</si>
  <si>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</si>
  <si>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</si>
  <si>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</si>
  <si>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</si>
  <si>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</si>
  <si>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</si>
  <si>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</si>
  <si>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</si>
  <si>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</si>
  <si>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</si>
  <si>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</si>
  <si>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</si>
  <si>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</si>
  <si>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</si>
  <si>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</si>
  <si>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</si>
  <si>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</si>
  <si>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</si>
  <si>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</si>
  <si>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</si>
  <si>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</si>
  <si>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</si>
  <si>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</si>
  <si>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</si>
  <si>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</si>
  <si>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</si>
  <si>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</si>
  <si>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</si>
  <si>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</si>
  <si>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</si>
  <si>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</si>
  <si>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</si>
  <si>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</si>
  <si>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</si>
  <si>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</si>
  <si>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</si>
  <si>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</si>
  <si>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</si>
  <si>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</si>
  <si>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</si>
  <si>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</si>
  <si>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</si>
  <si>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</si>
  <si>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</si>
  <si>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</si>
  <si>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</si>
  <si>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</si>
  <si>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</si>
  <si>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</si>
  <si>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</si>
  <si>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</si>
  <si>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</si>
  <si>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</si>
  <si>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</si>
  <si>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</si>
  <si>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</si>
  <si>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</si>
  <si>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</si>
  <si>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</si>
  <si>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</si>
  <si>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</si>
  <si>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</si>
  <si>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</si>
  <si>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</si>
  <si>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</si>
  <si>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</si>
  <si>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</si>
  <si>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</si>
  <si>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</si>
  <si>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</si>
  <si>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</si>
  <si>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</si>
  <si>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</si>
  <si>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</si>
  <si>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</si>
  <si>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</si>
  <si>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</si>
  <si>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</si>
  <si>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</si>
  <si>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</si>
  <si>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</si>
  <si>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</si>
  <si>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</si>
  <si>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</si>
  <si>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</si>
  <si>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</si>
  <si>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</si>
  <si>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</si>
  <si>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</si>
  <si>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</si>
  <si>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</si>
  <si>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</si>
  <si>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</si>
  <si>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</si>
  <si>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</si>
  <si>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</si>
  <si>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</si>
  <si>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</si>
  <si>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</si>
  <si>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</si>
  <si>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</si>
  <si>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</si>
  <si>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</si>
  <si>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</si>
  <si>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</si>
  <si>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</si>
  <si>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</si>
  <si>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</si>
  <si>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</si>
  <si>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</si>
  <si>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</si>
  <si>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</si>
  <si>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</si>
  <si>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</si>
  <si>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</si>
  <si>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</si>
  <si>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</si>
  <si>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</si>
  <si>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</si>
  <si>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</si>
  <si>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</si>
  <si>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</si>
  <si>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</si>
  <si>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</si>
  <si>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</si>
  <si>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</si>
  <si>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</si>
  <si>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</si>
  <si>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</si>
  <si>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</si>
  <si>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</si>
  <si>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</si>
  <si>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</si>
  <si>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</si>
  <si>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</si>
  <si>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</si>
  <si>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</si>
  <si>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</si>
  <si>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</si>
  <si>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</si>
  <si>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</si>
  <si>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</si>
  <si>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</si>
  <si>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</si>
  <si>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</si>
  <si>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</si>
  <si>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</si>
  <si>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</si>
  <si>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</si>
  <si>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</si>
  <si>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</si>
  <si>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</si>
  <si>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</si>
  <si>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</si>
  <si>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</si>
  <si>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</si>
  <si>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</si>
  <si>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</si>
  <si>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</si>
  <si>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</si>
  <si>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</si>
  <si>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</si>
  <si>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</si>
  <si>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</si>
  <si>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</si>
  <si>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</si>
  <si>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</si>
  <si>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</si>
  <si>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</si>
  <si>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</si>
  <si>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</si>
  <si>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</si>
  <si>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</si>
  <si>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</si>
  <si>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</si>
  <si>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</si>
  <si>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</si>
  <si>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</si>
  <si>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</si>
  <si>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</si>
  <si>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</si>
  <si>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</si>
  <si>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</si>
  <si>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</si>
  <si>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</si>
  <si>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</si>
  <si>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</si>
  <si>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</si>
  <si>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</si>
  <si>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</si>
  <si>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</si>
  <si>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</si>
  <si>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</si>
  <si>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</si>
  <si>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</si>
  <si>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</si>
  <si>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</si>
  <si>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</si>
  <si>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</si>
  <si>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</si>
  <si>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</si>
  <si>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</si>
  <si>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</si>
  <si>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</si>
  <si>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</si>
  <si>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</si>
  <si>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</si>
  <si>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</si>
  <si>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</si>
  <si>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</si>
  <si>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</si>
  <si>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</si>
  <si>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</si>
  <si>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</si>
  <si>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</si>
  <si>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</si>
  <si>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</si>
  <si>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</si>
  <si>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</si>
  <si>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</si>
  <si>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</si>
  <si>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</si>
  <si>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</si>
  <si>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</si>
  <si>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</si>
  <si>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</si>
  <si>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</si>
  <si>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</si>
  <si>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</si>
  <si>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</si>
  <si>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</si>
  <si>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</si>
  <si>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</si>
  <si>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</si>
  <si>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</si>
  <si>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</si>
  <si>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</si>
  <si>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</si>
  <si>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</si>
  <si>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</si>
  <si>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</si>
  <si>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</si>
  <si>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</si>
  <si>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</si>
  <si>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</si>
  <si>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</si>
  <si>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</si>
  <si>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</si>
  <si>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</si>
  <si>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</si>
  <si>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</si>
  <si>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</si>
  <si>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</si>
  <si>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</si>
  <si>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</si>
  <si>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</si>
  <si>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</si>
  <si>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</si>
  <si>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</si>
  <si>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</si>
  <si>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</si>
  <si>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</si>
  <si>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</si>
  <si>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</si>
  <si>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</si>
  <si>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</si>
  <si>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</si>
  <si>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</si>
  <si>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</si>
  <si>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</si>
  <si>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</si>
  <si>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</si>
  <si>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</si>
  <si>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</si>
  <si>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</si>
  <si>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</si>
  <si>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</si>
  <si>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</si>
  <si>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</si>
  <si>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</si>
  <si>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</si>
  <si>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</si>
  <si>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</si>
  <si>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</si>
  <si>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</si>
  <si>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</si>
  <si>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</si>
  <si>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</si>
  <si>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</si>
  <si>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</si>
  <si>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</si>
  <si>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</si>
  <si>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</si>
  <si>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</si>
  <si>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</si>
  <si>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</si>
  <si>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</si>
  <si>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</si>
  <si>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</si>
  <si>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</si>
  <si>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</si>
  <si>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</si>
  <si>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</si>
  <si>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</si>
  <si>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</si>
  <si>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</si>
  <si>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</si>
  <si>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</si>
  <si>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</si>
  <si>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</si>
  <si>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</si>
  <si>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</si>
  <si>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</si>
  <si>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</si>
  <si>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</si>
  <si>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</si>
  <si>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</si>
  <si>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</si>
  <si>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</si>
  <si>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</si>
  <si>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</si>
  <si>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</si>
  <si>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</si>
  <si>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</si>
  <si>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</si>
  <si>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</si>
  <si>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</si>
  <si>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</si>
  <si>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</si>
  <si>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</si>
  <si>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</si>
  <si>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</si>
  <si>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</si>
  <si>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</si>
  <si>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</si>
  <si>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</si>
  <si>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</si>
  <si>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</si>
  <si>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</si>
  <si>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</si>
  <si>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</si>
  <si>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</si>
  <si>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</si>
  <si>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令和元年度</t>
  </si>
  <si>
    <t>令和7年度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</si>
  <si>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</si>
  <si>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</si>
  <si>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</si>
  <si>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多様なセンサやウェポンを統合・連携させたミッションシステムは、戦闘機等の作戦及び任務の成否に多大な影響を与えることから、ミッションシステムの開発、能力向上、改善等を自国で自由にコントロールできる能力を保持することが重要である。このため、本事業では、柔軟な拡張性等を有するオープンアーキテクチャを適用したミッションシステムを試作し、Flying Test Bedを活用した実飛行環境下での飛行試験等で検証を行うことにより、当該能力の基盤となる戦闘機等のミッションシステム・インテグレーション技術を確立する。</t>
  </si>
  <si>
    <t>-</t>
  </si>
  <si>
    <t>研究課題に関する技術的知見の取得</t>
  </si>
  <si>
    <t>技術課題の解明をもって技術的に優位性を確保した分野</t>
  </si>
  <si>
    <t>件</t>
  </si>
  <si>
    <t>当該試作品を使用した試験研究</t>
  </si>
  <si>
    <t>試験完了をもって技術的に優位性を確保した分野</t>
  </si>
  <si>
    <t>試作請負契約等の納入件数</t>
  </si>
  <si>
    <t>式</t>
  </si>
  <si>
    <t>執行額（Ｘ）／調達件数（Ｙ）　　　　　　　　　　　　　　</t>
    <phoneticPr fontId="5"/>
  </si>
  <si>
    <t>百万円/式</t>
  </si>
  <si>
    <t>　　　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</si>
  <si>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</si>
  <si>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</si>
  <si>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</si>
  <si>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</si>
  <si>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</si>
  <si>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</si>
  <si>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</si>
  <si>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</si>
  <si>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防衛省（ 新31 - 0029 - 00）</t>
  </si>
  <si>
    <t>新31</t>
  </si>
  <si>
    <t>○</t>
  </si>
  <si>
    <t>A</t>
  </si>
  <si>
    <t>三菱重工業株式会社</t>
    <rPh sb="4" eb="5">
      <t>ギョウ</t>
    </rPh>
    <phoneticPr fontId="5"/>
  </si>
  <si>
    <t>試作請負</t>
    <rPh sb="0" eb="2">
      <t>シサク</t>
    </rPh>
    <rPh sb="2" eb="4">
      <t>ウケオイ</t>
    </rPh>
    <phoneticPr fontId="5"/>
  </si>
  <si>
    <t>事業監理官　射場　隆昌</t>
    <rPh sb="6" eb="8">
      <t>イバ</t>
    </rPh>
    <rPh sb="9" eb="10">
      <t>タカ</t>
    </rPh>
    <rPh sb="10" eb="11">
      <t>マサ</t>
    </rPh>
    <phoneticPr fontId="5"/>
  </si>
  <si>
    <t>-</t>
    <phoneticPr fontId="5"/>
  </si>
  <si>
    <t>試作品費</t>
    <rPh sb="0" eb="3">
      <t>シサクヒン</t>
    </rPh>
    <rPh sb="3" eb="4">
      <t>ヒ</t>
    </rPh>
    <phoneticPr fontId="5"/>
  </si>
  <si>
    <t>令和３年度業務計画実施計画</t>
    <rPh sb="0" eb="2">
      <t>レイワ</t>
    </rPh>
    <rPh sb="5" eb="7">
      <t>ギョウム</t>
    </rPh>
    <rPh sb="7" eb="9">
      <t>ケイカク</t>
    </rPh>
    <rPh sb="9" eb="11">
      <t>ジッシ</t>
    </rPh>
    <rPh sb="11" eb="13">
      <t>ケイカク</t>
    </rPh>
    <phoneticPr fontId="5"/>
  </si>
  <si>
    <t>有</t>
  </si>
  <si>
    <t>無</t>
  </si>
  <si>
    <t>‐</t>
  </si>
  <si>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</si>
  <si>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戦闘機等の作戦及び任務の成否に影響を与える重要なミッションシステムの開発等において、その能力を最大限引き出すためには、ミッションシステムのソフトウェア及びハードウェアを細部まで把握し、自国で適切に管理することが効果的である。
　本事業は、これらを実現するために必要な技術として、戦闘機等の防衛用航空装備品のミッションシステムについて自国で自由にコントロールするための基盤となるものであり、防衛省固有のものである。したがって、防衛用航空装備品に適合した統一的なオープンアーキテクチャ規約の設定を始め、設計から試験評価までの一連のミッションシステム開発技術を確立するためには、防衛省が独自に実施する必要がある。</t>
    <phoneticPr fontId="5"/>
  </si>
  <si>
    <t>本事業は、戦略的に重要な分野における技術的優越の確保として極めて重要な研究であり、最終的には政策目標である防衛力の能力発揮のための基盤の確立につながるものである。</t>
    <phoneticPr fontId="5"/>
  </si>
  <si>
    <t>複数社から見積もりを取得することで複数社が履行可能であることを確認できていたが、結果的に一社応札となった。契約方式として、総合評価落札方式を適用したうえで技術的観点から公正に応札者を評価したことから、支出先の選定は妥当である。</t>
    <rPh sb="0" eb="2">
      <t>フクスウ</t>
    </rPh>
    <rPh sb="2" eb="3">
      <t>シャ</t>
    </rPh>
    <rPh sb="5" eb="7">
      <t>ミツ</t>
    </rPh>
    <rPh sb="10" eb="12">
      <t>シュトク</t>
    </rPh>
    <rPh sb="17" eb="19">
      <t>フクスウ</t>
    </rPh>
    <rPh sb="19" eb="20">
      <t>シャ</t>
    </rPh>
    <rPh sb="21" eb="23">
      <t>リコウ</t>
    </rPh>
    <rPh sb="23" eb="25">
      <t>カノウ</t>
    </rPh>
    <rPh sb="31" eb="33">
      <t>カクニン</t>
    </rPh>
    <rPh sb="40" eb="43">
      <t>ケッカテキ</t>
    </rPh>
    <rPh sb="44" eb="45">
      <t>１</t>
    </rPh>
    <rPh sb="45" eb="46">
      <t>シャ</t>
    </rPh>
    <rPh sb="46" eb="48">
      <t>オウサツ</t>
    </rPh>
    <rPh sb="53" eb="55">
      <t>ケイヤク</t>
    </rPh>
    <rPh sb="55" eb="57">
      <t>ホウシキ</t>
    </rPh>
    <rPh sb="61" eb="63">
      <t>ソウゴウ</t>
    </rPh>
    <rPh sb="63" eb="65">
      <t>ヒョウカ</t>
    </rPh>
    <rPh sb="65" eb="67">
      <t>ラクサツ</t>
    </rPh>
    <rPh sb="67" eb="69">
      <t>ホウシキ</t>
    </rPh>
    <rPh sb="70" eb="72">
      <t>テキヨウ</t>
    </rPh>
    <rPh sb="77" eb="79">
      <t>ギジュツ</t>
    </rPh>
    <rPh sb="79" eb="80">
      <t>テキ</t>
    </rPh>
    <rPh sb="80" eb="82">
      <t>カンテン</t>
    </rPh>
    <rPh sb="84" eb="86">
      <t>コウセイ</t>
    </rPh>
    <rPh sb="87" eb="89">
      <t>オウサツ</t>
    </rPh>
    <rPh sb="89" eb="90">
      <t>シャ</t>
    </rPh>
    <rPh sb="91" eb="93">
      <t>ヒョウカ</t>
    </rPh>
    <rPh sb="100" eb="102">
      <t>シシュツ</t>
    </rPh>
    <rPh sb="102" eb="103">
      <t>サキ</t>
    </rPh>
    <rPh sb="104" eb="106">
      <t>センテイ</t>
    </rPh>
    <rPh sb="107" eb="109">
      <t>ダトウ</t>
    </rPh>
    <phoneticPr fontId="5"/>
  </si>
  <si>
    <t>　本事業の試作は量産品でないため、まとめ買い等による単位当たりのコスト削減は適さない。</t>
    <phoneticPr fontId="5"/>
  </si>
  <si>
    <t>　本事業以外の用途で予算の目的外使用は行っておらず、真に必要なものに限定されている。</t>
  </si>
  <si>
    <t>　試作品の構成の一部に、既存品（他事業の試作品・民生品・汎用品）を活用する計画であり、本試作の経費削減を図っている。</t>
    <phoneticPr fontId="5"/>
  </si>
  <si>
    <t>点検結果を踏まえ、本事業においては民生品の積極的活用や過去の技術的成果の利活用による経費の低減を実施し、経費の抑制を図る。</t>
    <phoneticPr fontId="5"/>
  </si>
  <si>
    <t>戦闘機等のミッションシステム・インテグレーションの研究試作（その２）の契約については、同（その１）の試作成果を活用する観点から随意契約とした。</t>
    <rPh sb="0" eb="4">
      <t>セントウキトウ</t>
    </rPh>
    <rPh sb="25" eb="27">
      <t>ケンキュウ</t>
    </rPh>
    <rPh sb="27" eb="29">
      <t>シサク</t>
    </rPh>
    <rPh sb="43" eb="44">
      <t>ドウ</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</si>
  <si>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</si>
  <si>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</si>
  <si>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</si>
  <si>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</si>
  <si>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</si>
  <si>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【１．必要性】
　戦闘機等のミッションシステムの開発等において、その能力を最大限引き出すためには、ミッションシステムのソフトウェア等を細部まで把握し、自国で適切に管理することが効果的である。
　本事業は、これらを実現するために、防衛用航空装備品に適合した統一的なオープンアーキテクチャ規約の設定から、設計、試験評価までの一連のミッションシステム開発技術を確立するものであり、防衛省が独自に実施する必要がある。
【２．効率性】
　ソフトウェア作成等においては、民間で利用されている手法を活用し、また、ＦＴＢにおいては、既存機を活用することにより、研究リスク及びコスト低減、研究期間の短縮を図る。
【３．有効性】
　複雑多岐にわたるセンサ情報を統合処理できるソフトウェア等を迅速かつ柔軟に開発可能となるミッションシステム・インテグレ－ション技術、複数センサからの大容量データを取得するとともに、各種センサの感度等のパラメータ調整が容易に実施可能となるミッションシステムＦＴＢ技術に取り組むことにより、戦闘機等のミッションシステム・インテグレーション技術を確立することができる。
【４．費用及び効果】
　既存の研究成果を活用するとともに、部外で入手可能な技術データを積極的に活用すること等により、試作・評価を行うべき対象を絞り込み、経費の節減を図る。
【５．総合的評価】
　本事業を実施することにより、ミッションシステムのソフトウェア等を細部まで把握した上で、防衛用航空装備品に適合した統一的なオープンアーキテクチャ規約の設定から、設計、試験評価までの一連のミッションシステム開発技術を確立するものと評価でき、効率性、有効性、費用及び効果を踏まえ、最終的には政策目標である防衛力の能力発揮のための基盤の確立につながるものと位置付けられる。</t>
    <rPh sb="624" eb="625">
      <t>ウエ</t>
    </rPh>
    <rPh sb="627" eb="629">
      <t>ボウエイ</t>
    </rPh>
    <rPh sb="629" eb="630">
      <t>ヨウ</t>
    </rPh>
    <rPh sb="630" eb="632">
      <t>コウクウ</t>
    </rPh>
    <rPh sb="632" eb="635">
      <t>ソウビヒン</t>
    </rPh>
    <rPh sb="636" eb="638">
      <t>テキゴウ</t>
    </rPh>
    <rPh sb="640" eb="643">
      <t>トウイツテキ</t>
    </rPh>
    <rPh sb="655" eb="657">
      <t>キヤク</t>
    </rPh>
    <rPh sb="658" eb="660">
      <t>セッテイ</t>
    </rPh>
    <rPh sb="663" eb="665">
      <t>セッケイ</t>
    </rPh>
    <rPh sb="666" eb="668">
      <t>シケン</t>
    </rPh>
    <rPh sb="668" eb="670">
      <t>ヒョウカ</t>
    </rPh>
    <rPh sb="673" eb="675">
      <t>イチレン</t>
    </rPh>
    <rPh sb="685" eb="687">
      <t>カイハツ</t>
    </rPh>
    <rPh sb="687" eb="689">
      <t>ギジュツ</t>
    </rPh>
    <rPh sb="690" eb="692">
      <t>カクリツ</t>
    </rPh>
    <rPh sb="697" eb="699">
      <t>ヒョウカ</t>
    </rPh>
    <rPh sb="721" eb="724">
      <t>サイシュウテキ</t>
    </rPh>
    <rPh sb="726" eb="728">
      <t>セイサク</t>
    </rPh>
    <rPh sb="728" eb="730">
      <t>モクヒョウ</t>
    </rPh>
    <rPh sb="733" eb="736">
      <t>ボウエイリョク</t>
    </rPh>
    <rPh sb="737" eb="739">
      <t>ノウリョク</t>
    </rPh>
    <rPh sb="739" eb="741">
      <t>ハッキ</t>
    </rPh>
    <rPh sb="745" eb="747">
      <t>キバン</t>
    </rPh>
    <rPh sb="748" eb="750">
      <t>カクリツ</t>
    </rPh>
    <rPh sb="758" eb="761">
      <t>イチヅ</t>
    </rPh>
    <phoneticPr fontId="5"/>
  </si>
  <si>
    <t>戦闘機等の作戦及び任務の成否に影響を与えるミッションシステムを自国において自由に能力向上及び改善等ができるよう、柔軟な拡張性等を有するオープンアーキテクチャを適用したミッションシステム・インテグレーション技術について、Flying Test Bedを活用して実飛行環境下において確認する。
オープンアーキテクチャ：システムを構成する機器間のソフトウェア、ハードウェア及び通信等の規格を共通化させること。
Flying Test Bed：評価対象となる機器を搭載し、飛行中の各種データを取得するための航空機</t>
    <phoneticPr fontId="5"/>
  </si>
  <si>
    <t>-</t>
    <phoneticPr fontId="5"/>
  </si>
  <si>
    <t>-</t>
    <phoneticPr fontId="5"/>
  </si>
  <si>
    <t>-</t>
    <phoneticPr fontId="5"/>
  </si>
  <si>
    <t>・外部有識者抽出点検の対象外である。</t>
    <phoneticPr fontId="5"/>
  </si>
  <si>
    <t>・研究試作においては、当初契約（その１）時に受注可能な業者の調査等を行い応募者拡大を図ることが重要であるが、その２以降の随意契約による調達においても、見積を精査し価格交渉を行う等、コスト縮減方策の検討を不断に実施されたい。</t>
    <phoneticPr fontId="5"/>
  </si>
  <si>
    <t>・引き続き、随意契約による調達においても、見積を精査し価格交渉を行う等、コスト縮減方策を検討するよう努める。</t>
    <rPh sb="1" eb="2">
      <t>ヒ</t>
    </rPh>
    <rPh sb="3" eb="4">
      <t>ツヅ</t>
    </rPh>
    <rPh sb="50" eb="51">
      <t>ツト</t>
    </rPh>
    <phoneticPr fontId="5"/>
  </si>
  <si>
    <t>執行等改善</t>
  </si>
  <si>
    <t>令和元年度契約分の支払い時期のため。</t>
    <rPh sb="0" eb="2">
      <t>レイワ</t>
    </rPh>
    <rPh sb="2" eb="4">
      <t>ガンネン</t>
    </rPh>
    <rPh sb="4" eb="5">
      <t>ド</t>
    </rPh>
    <rPh sb="5" eb="7">
      <t>ケイヤク</t>
    </rPh>
    <rPh sb="7" eb="8">
      <t>ブン</t>
    </rPh>
    <rPh sb="9" eb="11">
      <t>シハラ</t>
    </rPh>
    <rPh sb="12" eb="14">
      <t>ジキ</t>
    </rPh>
    <phoneticPr fontId="5"/>
  </si>
  <si>
    <t>戦闘機等のミッションシステム・インテグレーションの研究試作</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</si>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</sst>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40984</xdr:colOff>
      <xdr:row>751</xdr:row>
      <xdr:rowOff>41621</xdr:rowOff>
    </xdr:from>
    <xdr:to>
      <xdr:col>39</xdr:col>
      <xdr:colOff>125598</xdr:colOff>
      <xdr:row>766</xdr:row>
      <xdr:rowOff>347786</xdr:rowOff>
    </xdr:to>
    <xdr:grpSp>
      <xdr:nvGrpSpPr>
        <xdr:cNvPr id="16" name="グループ化 15"/>
        <xdr:cNvGrpSpPr/>
      </xdr:nvGrpSpPr>
      <xdr:grpSpPr>
        <a:xfrm>
          <a:off x="3901784" y="65751421"/>
          <a:ext cx="4148614" cy="6275165"/>
          <a:chOff x="3061607" y="47992393"/>
          <a:chExt cx="4200774" cy="6191255"/>
        </a:xfrm>
      </xdr:grpSpPr>
      <xdr:sp macro="" textlink="">
        <xdr:nvSpPr>
          <xdr:cNvPr id="17"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７，５４６百万円</a:t>
            </a:r>
          </a:p>
        </xdr:txBody>
      </xdr:sp>
      <xdr:sp macro="" textlink="">
        <xdr:nvSpPr>
          <xdr:cNvPr id="18"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9"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0"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22"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Ａ．三菱重工業株式会社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７，５４６百万円</a:t>
            </a:r>
          </a:p>
        </xdr:txBody>
      </xdr:sp>
      <xdr:grpSp>
        <xdr:nvGrpSpPr>
          <xdr:cNvPr id="23" name="グループ化 31"/>
          <xdr:cNvGrpSpPr>
            <a:grpSpLocks/>
          </xdr:cNvGrpSpPr>
        </xdr:nvGrpSpPr>
        <xdr:grpSpPr bwMode="auto">
          <a:xfrm>
            <a:off x="3200080" y="52781098"/>
            <a:ext cx="3685132" cy="1402550"/>
            <a:chOff x="3509529" y="37961448"/>
            <a:chExt cx="3077217" cy="1615014"/>
          </a:xfrm>
        </xdr:grpSpPr>
        <xdr:sp macro="" textlink="">
          <xdr:nvSpPr>
            <xdr:cNvPr id="26" name="AutoShape 14"/>
            <xdr:cNvSpPr>
              <a:spLocks/>
            </xdr:cNvSpPr>
          </xdr:nvSpPr>
          <xdr:spPr bwMode="auto">
            <a:xfrm>
              <a:off x="3509529" y="37980505"/>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7" name="AutoShape 15"/>
            <xdr:cNvSpPr>
              <a:spLocks/>
            </xdr:cNvSpPr>
          </xdr:nvSpPr>
          <xdr:spPr bwMode="auto">
            <a:xfrm>
              <a:off x="6395605" y="37961448"/>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4" name="Rectangle 16"/>
          <xdr:cNvSpPr>
            <a:spLocks noChangeArrowheads="1"/>
          </xdr:cNvSpPr>
        </xdr:nvSpPr>
        <xdr:spPr bwMode="auto">
          <a:xfrm>
            <a:off x="3469822" y="52972605"/>
            <a:ext cx="3159229"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25" name="Rectangle 22"/>
          <xdr:cNvSpPr>
            <a:spLocks noChangeArrowheads="1"/>
          </xdr:cNvSpPr>
        </xdr:nvSpPr>
        <xdr:spPr bwMode="auto">
          <a:xfrm>
            <a:off x="3401787" y="53122284"/>
            <a:ext cx="3860594" cy="1006929"/>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①改修設計</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②センサ改修等</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③試験器材等</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a:t>
            </a:r>
          </a:p>
        </xdr:txBody>
      </xdr:sp>
    </xdr:grpSp>
    <xdr:clientData/>
  </xdr:twoCellAnchor>
  <xdr:twoCellAnchor>
    <xdr:from>
      <xdr:col>29</xdr:col>
      <xdr:colOff>50590</xdr:colOff>
      <xdr:row>760</xdr:row>
      <xdr:rowOff>208108</xdr:rowOff>
    </xdr:from>
    <xdr:to>
      <xdr:col>39</xdr:col>
      <xdr:colOff>194665</xdr:colOff>
      <xdr:row>761</xdr:row>
      <xdr:rowOff>145676</xdr:rowOff>
    </xdr:to>
    <xdr:sp macro="" textlink="">
      <xdr:nvSpPr>
        <xdr:cNvPr id="28" name="Rectangle 16"/>
        <xdr:cNvSpPr>
          <a:spLocks noChangeArrowheads="1"/>
        </xdr:cNvSpPr>
      </xdr:nvSpPr>
      <xdr:spPr bwMode="auto">
        <a:xfrm>
          <a:off x="5969697" y="241177001"/>
          <a:ext cx="2185147" cy="291354"/>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clientData/>
  </xdr:twoCellAnchor>
  <xdr:oneCellAnchor>
    <xdr:from>
      <xdr:col>12</xdr:col>
      <xdr:colOff>68036</xdr:colOff>
      <xdr:row>749</xdr:row>
      <xdr:rowOff>54428</xdr:rowOff>
    </xdr:from>
    <xdr:ext cx="5780878" cy="459100"/>
    <xdr:sp macro="" textlink="">
      <xdr:nvSpPr>
        <xdr:cNvPr id="29" name="テキスト ボックス 28"/>
        <xdr:cNvSpPr txBox="1"/>
      </xdr:nvSpPr>
      <xdr:spPr>
        <a:xfrm>
          <a:off x="2517322" y="57449357"/>
          <a:ext cx="578087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現時点での支出のイメージ</a:t>
          </a:r>
          <a:endParaRPr kumimoji="1" lang="en-US" altLang="ja-JP" sz="1100"/>
        </a:p>
        <a:p>
          <a:r>
            <a:rPr kumimoji="1" lang="ja-JP" altLang="en-US" sz="1100"/>
            <a:t>令和２年度に国庫債務負担行為で契約した歳出化経費であり、支出年度は令和５年度を予定。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711</v>
      </c>
      <c r="AK2" s="942"/>
      <c r="AL2" s="942"/>
      <c r="AM2" s="942"/>
      <c r="AN2" s="98" t="s">
        <v>407</v>
      </c>
      <c r="AO2" s="942">
        <v>20</v>
      </c>
      <c r="AP2" s="942"/>
      <c r="AQ2" s="942"/>
      <c r="AR2" s="99" t="s">
        <v>710</v>
      </c>
      <c r="AS2" s="948">
        <v>238</v>
      </c>
      <c r="AT2" s="948"/>
      <c r="AU2" s="948"/>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776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714</v>
      </c>
      <c r="H5" s="838"/>
      <c r="I5" s="838"/>
      <c r="J5" s="838"/>
      <c r="K5" s="838"/>
      <c r="L5" s="838"/>
      <c r="M5" s="839" t="s">
        <v>66</v>
      </c>
      <c r="N5" s="840"/>
      <c r="O5" s="840"/>
      <c r="P5" s="840"/>
      <c r="Q5" s="840"/>
      <c r="R5" s="841"/>
      <c r="S5" s="842" t="s">
        <v>715</v>
      </c>
      <c r="T5" s="838"/>
      <c r="U5" s="838"/>
      <c r="V5" s="838"/>
      <c r="W5" s="838"/>
      <c r="X5" s="843"/>
      <c r="Y5" s="702" t="s">
        <v>3</v>
      </c>
      <c r="Z5" s="548"/>
      <c r="AA5" s="548"/>
      <c r="AB5" s="548"/>
      <c r="AC5" s="548"/>
      <c r="AD5" s="549"/>
      <c r="AE5" s="703" t="s">
        <v>716</v>
      </c>
      <c r="AF5" s="703"/>
      <c r="AG5" s="703"/>
      <c r="AH5" s="703"/>
      <c r="AI5" s="703"/>
      <c r="AJ5" s="703"/>
      <c r="AK5" s="703"/>
      <c r="AL5" s="703"/>
      <c r="AM5" s="703"/>
      <c r="AN5" s="703"/>
      <c r="AO5" s="703"/>
      <c r="AP5" s="704"/>
      <c r="AQ5" s="705" t="s">
        <v>745</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1" t="s">
        <v>390</v>
      </c>
      <c r="Z7" s="445"/>
      <c r="AA7" s="445"/>
      <c r="AB7" s="445"/>
      <c r="AC7" s="445"/>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500" t="s">
        <v>256</v>
      </c>
      <c r="B8" s="501"/>
      <c r="C8" s="501"/>
      <c r="D8" s="501"/>
      <c r="E8" s="501"/>
      <c r="F8" s="502"/>
      <c r="G8" s="943" t="str">
        <f>入力規則等!A27</f>
        <v>-</v>
      </c>
      <c r="H8" s="724"/>
      <c r="I8" s="724"/>
      <c r="J8" s="724"/>
      <c r="K8" s="724"/>
      <c r="L8" s="724"/>
      <c r="M8" s="724"/>
      <c r="N8" s="724"/>
      <c r="O8" s="724"/>
      <c r="P8" s="724"/>
      <c r="Q8" s="724"/>
      <c r="R8" s="724"/>
      <c r="S8" s="724"/>
      <c r="T8" s="724"/>
      <c r="U8" s="724"/>
      <c r="V8" s="724"/>
      <c r="W8" s="724"/>
      <c r="X8" s="944"/>
      <c r="Y8" s="844" t="s">
        <v>257</v>
      </c>
      <c r="Z8" s="845"/>
      <c r="AA8" s="845"/>
      <c r="AB8" s="845"/>
      <c r="AC8" s="845"/>
      <c r="AD8" s="846"/>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79.5" customHeight="1" x14ac:dyDescent="0.15">
      <c r="A9" s="847" t="s">
        <v>23</v>
      </c>
      <c r="B9" s="848"/>
      <c r="C9" s="848"/>
      <c r="D9" s="848"/>
      <c r="E9" s="848"/>
      <c r="F9" s="848"/>
      <c r="G9" s="849" t="s">
        <v>767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4" t="s">
        <v>30</v>
      </c>
      <c r="B10" s="665"/>
      <c r="C10" s="665"/>
      <c r="D10" s="665"/>
      <c r="E10" s="665"/>
      <c r="F10" s="665"/>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64"/>
      <c r="H12" s="765"/>
      <c r="I12" s="765"/>
      <c r="J12" s="765"/>
      <c r="K12" s="765"/>
      <c r="L12" s="765"/>
      <c r="M12" s="765"/>
      <c r="N12" s="765"/>
      <c r="O12" s="765"/>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720</v>
      </c>
      <c r="Q13" s="662"/>
      <c r="R13" s="662"/>
      <c r="S13" s="662"/>
      <c r="T13" s="662"/>
      <c r="U13" s="662"/>
      <c r="V13" s="663"/>
      <c r="W13" s="661" t="s">
        <v>720</v>
      </c>
      <c r="X13" s="662"/>
      <c r="Y13" s="662"/>
      <c r="Z13" s="662"/>
      <c r="AA13" s="662"/>
      <c r="AB13" s="662"/>
      <c r="AC13" s="663"/>
      <c r="AD13" s="661" t="s">
        <v>720</v>
      </c>
      <c r="AE13" s="662"/>
      <c r="AF13" s="662"/>
      <c r="AG13" s="662"/>
      <c r="AH13" s="662"/>
      <c r="AI13" s="662"/>
      <c r="AJ13" s="663"/>
      <c r="AK13" s="661">
        <v>0</v>
      </c>
      <c r="AL13" s="662"/>
      <c r="AM13" s="662"/>
      <c r="AN13" s="662"/>
      <c r="AO13" s="662"/>
      <c r="AP13" s="662"/>
      <c r="AQ13" s="663"/>
      <c r="AR13" s="918">
        <v>5478</v>
      </c>
      <c r="AS13" s="919"/>
      <c r="AT13" s="919"/>
      <c r="AU13" s="919"/>
      <c r="AV13" s="919"/>
      <c r="AW13" s="919"/>
      <c r="AX13" s="920"/>
    </row>
    <row r="14" spans="1:50" ht="21" customHeight="1" x14ac:dyDescent="0.15">
      <c r="A14" s="618"/>
      <c r="B14" s="619"/>
      <c r="C14" s="619"/>
      <c r="D14" s="619"/>
      <c r="E14" s="619"/>
      <c r="F14" s="620"/>
      <c r="G14" s="729"/>
      <c r="H14" s="730"/>
      <c r="I14" s="715" t="s">
        <v>8</v>
      </c>
      <c r="J14" s="766"/>
      <c r="K14" s="766"/>
      <c r="L14" s="766"/>
      <c r="M14" s="766"/>
      <c r="N14" s="766"/>
      <c r="O14" s="767"/>
      <c r="P14" s="661" t="s">
        <v>720</v>
      </c>
      <c r="Q14" s="662"/>
      <c r="R14" s="662"/>
      <c r="S14" s="662"/>
      <c r="T14" s="662"/>
      <c r="U14" s="662"/>
      <c r="V14" s="663"/>
      <c r="W14" s="661" t="s">
        <v>720</v>
      </c>
      <c r="X14" s="662"/>
      <c r="Y14" s="662"/>
      <c r="Z14" s="662"/>
      <c r="AA14" s="662"/>
      <c r="AB14" s="662"/>
      <c r="AC14" s="663"/>
      <c r="AD14" s="661" t="s">
        <v>720</v>
      </c>
      <c r="AE14" s="662"/>
      <c r="AF14" s="662"/>
      <c r="AG14" s="662"/>
      <c r="AH14" s="662"/>
      <c r="AI14" s="662"/>
      <c r="AJ14" s="663"/>
      <c r="AK14" s="661" t="s">
        <v>746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720</v>
      </c>
      <c r="Q15" s="662"/>
      <c r="R15" s="662"/>
      <c r="S15" s="662"/>
      <c r="T15" s="662"/>
      <c r="U15" s="662"/>
      <c r="V15" s="663"/>
      <c r="W15" s="661" t="s">
        <v>720</v>
      </c>
      <c r="X15" s="662"/>
      <c r="Y15" s="662"/>
      <c r="Z15" s="662"/>
      <c r="AA15" s="662"/>
      <c r="AB15" s="662"/>
      <c r="AC15" s="663"/>
      <c r="AD15" s="661" t="s">
        <v>720</v>
      </c>
      <c r="AE15" s="662"/>
      <c r="AF15" s="662"/>
      <c r="AG15" s="662"/>
      <c r="AH15" s="662"/>
      <c r="AI15" s="662"/>
      <c r="AJ15" s="663"/>
      <c r="AK15" s="661" t="s">
        <v>746</v>
      </c>
      <c r="AL15" s="662"/>
      <c r="AM15" s="662"/>
      <c r="AN15" s="662"/>
      <c r="AO15" s="662"/>
      <c r="AP15" s="662"/>
      <c r="AQ15" s="663"/>
      <c r="AR15" s="661" t="s">
        <v>746</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720</v>
      </c>
      <c r="Q16" s="662"/>
      <c r="R16" s="662"/>
      <c r="S16" s="662"/>
      <c r="T16" s="662"/>
      <c r="U16" s="662"/>
      <c r="V16" s="663"/>
      <c r="W16" s="661" t="s">
        <v>720</v>
      </c>
      <c r="X16" s="662"/>
      <c r="Y16" s="662"/>
      <c r="Z16" s="662"/>
      <c r="AA16" s="662"/>
      <c r="AB16" s="662"/>
      <c r="AC16" s="663"/>
      <c r="AD16" s="661" t="s">
        <v>720</v>
      </c>
      <c r="AE16" s="662"/>
      <c r="AF16" s="662"/>
      <c r="AG16" s="662"/>
      <c r="AH16" s="662"/>
      <c r="AI16" s="662"/>
      <c r="AJ16" s="663"/>
      <c r="AK16" s="661" t="s">
        <v>746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720</v>
      </c>
      <c r="Q17" s="662"/>
      <c r="R17" s="662"/>
      <c r="S17" s="662"/>
      <c r="T17" s="662"/>
      <c r="U17" s="662"/>
      <c r="V17" s="663"/>
      <c r="W17" s="661" t="s">
        <v>720</v>
      </c>
      <c r="X17" s="662"/>
      <c r="Y17" s="662"/>
      <c r="Z17" s="662"/>
      <c r="AA17" s="662"/>
      <c r="AB17" s="662"/>
      <c r="AC17" s="663"/>
      <c r="AD17" s="661" t="s">
        <v>720</v>
      </c>
      <c r="AE17" s="662"/>
      <c r="AF17" s="662"/>
      <c r="AG17" s="662"/>
      <c r="AH17" s="662"/>
      <c r="AI17" s="662"/>
      <c r="AJ17" s="663"/>
      <c r="AK17" s="661" t="s">
        <v>746</v>
      </c>
      <c r="AL17" s="662"/>
      <c r="AM17" s="662"/>
      <c r="AN17" s="662"/>
      <c r="AO17" s="662"/>
      <c r="AP17" s="662"/>
      <c r="AQ17" s="663"/>
      <c r="AR17" s="916"/>
      <c r="AS17" s="916"/>
      <c r="AT17" s="916"/>
      <c r="AU17" s="916"/>
      <c r="AV17" s="916"/>
      <c r="AW17" s="916"/>
      <c r="AX17" s="917"/>
    </row>
    <row r="18" spans="1:50" ht="24.75" customHeight="1" x14ac:dyDescent="0.15">
      <c r="A18" s="618"/>
      <c r="B18" s="619"/>
      <c r="C18" s="619"/>
      <c r="D18" s="619"/>
      <c r="E18" s="619"/>
      <c r="F18" s="620"/>
      <c r="G18" s="731"/>
      <c r="H18" s="732"/>
      <c r="I18" s="720" t="s">
        <v>20</v>
      </c>
      <c r="J18" s="721"/>
      <c r="K18" s="721"/>
      <c r="L18" s="721"/>
      <c r="M18" s="721"/>
      <c r="N18" s="721"/>
      <c r="O18" s="722"/>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5478</v>
      </c>
      <c r="AS18" s="877"/>
      <c r="AT18" s="877"/>
      <c r="AU18" s="877"/>
      <c r="AV18" s="877"/>
      <c r="AW18" s="877"/>
      <c r="AX18" s="879"/>
    </row>
    <row r="19" spans="1:50" ht="24.75" customHeight="1" x14ac:dyDescent="0.15">
      <c r="A19" s="618"/>
      <c r="B19" s="619"/>
      <c r="C19" s="619"/>
      <c r="D19" s="619"/>
      <c r="E19" s="619"/>
      <c r="F19" s="620"/>
      <c r="G19" s="874" t="s">
        <v>9</v>
      </c>
      <c r="H19" s="875"/>
      <c r="I19" s="875"/>
      <c r="J19" s="875"/>
      <c r="K19" s="875"/>
      <c r="L19" s="875"/>
      <c r="M19" s="875"/>
      <c r="N19" s="875"/>
      <c r="O19" s="875"/>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747</v>
      </c>
      <c r="H23" s="969"/>
      <c r="I23" s="969"/>
      <c r="J23" s="969"/>
      <c r="K23" s="969"/>
      <c r="L23" s="969"/>
      <c r="M23" s="969"/>
      <c r="N23" s="969"/>
      <c r="O23" s="970"/>
      <c r="P23" s="661">
        <v>0</v>
      </c>
      <c r="Q23" s="662"/>
      <c r="R23" s="662"/>
      <c r="S23" s="662"/>
      <c r="T23" s="662"/>
      <c r="U23" s="662"/>
      <c r="V23" s="663"/>
      <c r="W23" s="918">
        <v>5478</v>
      </c>
      <c r="X23" s="919"/>
      <c r="Y23" s="919"/>
      <c r="Z23" s="919"/>
      <c r="AA23" s="919"/>
      <c r="AB23" s="919"/>
      <c r="AC23" s="956"/>
      <c r="AD23" s="981" t="s">
        <v>775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3" t="s">
        <v>720</v>
      </c>
      <c r="H24" s="934"/>
      <c r="I24" s="934"/>
      <c r="J24" s="934"/>
      <c r="K24" s="934"/>
      <c r="L24" s="934"/>
      <c r="M24" s="934"/>
      <c r="N24" s="934"/>
      <c r="O24" s="935"/>
      <c r="P24" s="661" t="s">
        <v>770</v>
      </c>
      <c r="Q24" s="662"/>
      <c r="R24" s="662"/>
      <c r="S24" s="662"/>
      <c r="T24" s="662"/>
      <c r="U24" s="662"/>
      <c r="V24" s="663"/>
      <c r="W24" s="661" t="s">
        <v>777</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3" t="s">
        <v>720</v>
      </c>
      <c r="H25" s="934"/>
      <c r="I25" s="934"/>
      <c r="J25" s="934"/>
      <c r="K25" s="934"/>
      <c r="L25" s="934"/>
      <c r="M25" s="934"/>
      <c r="N25" s="934"/>
      <c r="O25" s="935"/>
      <c r="P25" s="661" t="s">
        <v>770</v>
      </c>
      <c r="Q25" s="662"/>
      <c r="R25" s="662"/>
      <c r="S25" s="662"/>
      <c r="T25" s="662"/>
      <c r="U25" s="662"/>
      <c r="V25" s="663"/>
      <c r="W25" s="661" t="s">
        <v>777</v>
      </c>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3" t="s">
        <v>720</v>
      </c>
      <c r="H26" s="934"/>
      <c r="I26" s="934"/>
      <c r="J26" s="934"/>
      <c r="K26" s="934"/>
      <c r="L26" s="934"/>
      <c r="M26" s="934"/>
      <c r="N26" s="934"/>
      <c r="O26" s="935"/>
      <c r="P26" s="661" t="s">
        <v>770</v>
      </c>
      <c r="Q26" s="662"/>
      <c r="R26" s="662"/>
      <c r="S26" s="662"/>
      <c r="T26" s="662"/>
      <c r="U26" s="662"/>
      <c r="V26" s="663"/>
      <c r="W26" s="661" t="s">
        <v>777</v>
      </c>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3" t="s">
        <v>720</v>
      </c>
      <c r="H27" s="934"/>
      <c r="I27" s="934"/>
      <c r="J27" s="934"/>
      <c r="K27" s="934"/>
      <c r="L27" s="934"/>
      <c r="M27" s="934"/>
      <c r="N27" s="934"/>
      <c r="O27" s="935"/>
      <c r="P27" s="661" t="s">
        <v>770</v>
      </c>
      <c r="Q27" s="662"/>
      <c r="R27" s="662"/>
      <c r="S27" s="662"/>
      <c r="T27" s="662"/>
      <c r="U27" s="662"/>
      <c r="V27" s="663"/>
      <c r="W27" s="661" t="s">
        <v>777</v>
      </c>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6" t="s">
        <v>337</v>
      </c>
      <c r="H28" s="937"/>
      <c r="I28" s="937"/>
      <c r="J28" s="937"/>
      <c r="K28" s="937"/>
      <c r="L28" s="937"/>
      <c r="M28" s="937"/>
      <c r="N28" s="937"/>
      <c r="O28" s="938"/>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39" t="s">
        <v>334</v>
      </c>
      <c r="H29" s="940"/>
      <c r="I29" s="940"/>
      <c r="J29" s="940"/>
      <c r="K29" s="940"/>
      <c r="L29" s="940"/>
      <c r="M29" s="940"/>
      <c r="N29" s="940"/>
      <c r="O29" s="941"/>
      <c r="P29" s="949">
        <f>AK13</f>
        <v>0</v>
      </c>
      <c r="Q29" s="950"/>
      <c r="R29" s="950"/>
      <c r="S29" s="950"/>
      <c r="T29" s="950"/>
      <c r="U29" s="950"/>
      <c r="V29" s="951"/>
      <c r="W29" s="949">
        <f>AR13</f>
        <v>5478</v>
      </c>
      <c r="X29" s="950"/>
      <c r="Y29" s="950"/>
      <c r="Z29" s="950"/>
      <c r="AA29" s="950"/>
      <c r="AB29" s="950"/>
      <c r="AC29" s="951"/>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7" t="s">
        <v>146</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71" t="s">
        <v>232</v>
      </c>
      <c r="AR30" s="772"/>
      <c r="AS30" s="772"/>
      <c r="AT30" s="773"/>
      <c r="AU30" s="778" t="s">
        <v>134</v>
      </c>
      <c r="AV30" s="778"/>
      <c r="AW30" s="778"/>
      <c r="AX30" s="915"/>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4"/>
      <c r="AJ31" s="914"/>
      <c r="AK31" s="914"/>
      <c r="AL31" s="413"/>
      <c r="AM31" s="914"/>
      <c r="AN31" s="914"/>
      <c r="AO31" s="914"/>
      <c r="AP31" s="413"/>
      <c r="AQ31" s="250" t="s">
        <v>720</v>
      </c>
      <c r="AR31" s="201"/>
      <c r="AS31" s="136" t="s">
        <v>233</v>
      </c>
      <c r="AT31" s="137"/>
      <c r="AU31" s="200">
        <v>7</v>
      </c>
      <c r="AV31" s="200"/>
      <c r="AW31" s="398" t="s">
        <v>179</v>
      </c>
      <c r="AX31" s="399"/>
    </row>
    <row r="32" spans="1:50" ht="23.25" customHeight="1" x14ac:dyDescent="0.15">
      <c r="A32" s="403"/>
      <c r="B32" s="401"/>
      <c r="C32" s="401"/>
      <c r="D32" s="401"/>
      <c r="E32" s="401"/>
      <c r="F32" s="402"/>
      <c r="G32" s="569" t="s">
        <v>721</v>
      </c>
      <c r="H32" s="570"/>
      <c r="I32" s="570"/>
      <c r="J32" s="570"/>
      <c r="K32" s="570"/>
      <c r="L32" s="570"/>
      <c r="M32" s="570"/>
      <c r="N32" s="570"/>
      <c r="O32" s="571"/>
      <c r="P32" s="108" t="s">
        <v>722</v>
      </c>
      <c r="Q32" s="108"/>
      <c r="R32" s="108"/>
      <c r="S32" s="108"/>
      <c r="T32" s="108"/>
      <c r="U32" s="108"/>
      <c r="V32" s="108"/>
      <c r="W32" s="108"/>
      <c r="X32" s="109"/>
      <c r="Y32" s="476" t="s">
        <v>12</v>
      </c>
      <c r="Z32" s="536"/>
      <c r="AA32" s="537"/>
      <c r="AB32" s="466" t="s">
        <v>723</v>
      </c>
      <c r="AC32" s="466"/>
      <c r="AD32" s="466"/>
      <c r="AE32" s="218" t="s">
        <v>720</v>
      </c>
      <c r="AF32" s="219"/>
      <c r="AG32" s="219"/>
      <c r="AH32" s="219"/>
      <c r="AI32" s="218" t="s">
        <v>720</v>
      </c>
      <c r="AJ32" s="219"/>
      <c r="AK32" s="219"/>
      <c r="AL32" s="219"/>
      <c r="AM32" s="218" t="s">
        <v>746</v>
      </c>
      <c r="AN32" s="219"/>
      <c r="AO32" s="219"/>
      <c r="AP32" s="219"/>
      <c r="AQ32" s="339" t="s">
        <v>720</v>
      </c>
      <c r="AR32" s="208"/>
      <c r="AS32" s="208"/>
      <c r="AT32" s="340"/>
      <c r="AU32" s="219" t="s">
        <v>720</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723</v>
      </c>
      <c r="AC33" s="528"/>
      <c r="AD33" s="528"/>
      <c r="AE33" s="218" t="s">
        <v>720</v>
      </c>
      <c r="AF33" s="219"/>
      <c r="AG33" s="219"/>
      <c r="AH33" s="219"/>
      <c r="AI33" s="218" t="s">
        <v>720</v>
      </c>
      <c r="AJ33" s="219"/>
      <c r="AK33" s="219"/>
      <c r="AL33" s="219"/>
      <c r="AM33" s="218" t="s">
        <v>746</v>
      </c>
      <c r="AN33" s="219"/>
      <c r="AO33" s="219"/>
      <c r="AP33" s="219"/>
      <c r="AQ33" s="339" t="s">
        <v>720</v>
      </c>
      <c r="AR33" s="208"/>
      <c r="AS33" s="208"/>
      <c r="AT33" s="340"/>
      <c r="AU33" s="219">
        <v>2</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720</v>
      </c>
      <c r="AF34" s="219"/>
      <c r="AG34" s="219"/>
      <c r="AH34" s="219"/>
      <c r="AI34" s="218" t="s">
        <v>720</v>
      </c>
      <c r="AJ34" s="219"/>
      <c r="AK34" s="219"/>
      <c r="AL34" s="219"/>
      <c r="AM34" s="218" t="s">
        <v>746</v>
      </c>
      <c r="AN34" s="219"/>
      <c r="AO34" s="219"/>
      <c r="AP34" s="219"/>
      <c r="AQ34" s="339" t="s">
        <v>720</v>
      </c>
      <c r="AR34" s="208"/>
      <c r="AS34" s="208"/>
      <c r="AT34" s="340"/>
      <c r="AU34" s="219" t="s">
        <v>720</v>
      </c>
      <c r="AV34" s="219"/>
      <c r="AW34" s="219"/>
      <c r="AX34" s="221"/>
    </row>
    <row r="35" spans="1:51" ht="23.25" customHeight="1" x14ac:dyDescent="0.15">
      <c r="A35" s="228" t="s">
        <v>381</v>
      </c>
      <c r="B35" s="229"/>
      <c r="C35" s="229"/>
      <c r="D35" s="229"/>
      <c r="E35" s="229"/>
      <c r="F35" s="230"/>
      <c r="G35" s="234" t="s">
        <v>748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08"/>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t="s">
        <v>720</v>
      </c>
      <c r="AR38" s="201"/>
      <c r="AS38" s="136" t="s">
        <v>233</v>
      </c>
      <c r="AT38" s="137"/>
      <c r="AU38" s="200">
        <v>7</v>
      </c>
      <c r="AV38" s="200"/>
      <c r="AW38" s="398" t="s">
        <v>179</v>
      </c>
      <c r="AX38" s="399"/>
      <c r="AY38">
        <f>$AY$37</f>
        <v>1</v>
      </c>
    </row>
    <row r="39" spans="1:51" ht="23.25" customHeight="1" x14ac:dyDescent="0.15">
      <c r="A39" s="403"/>
      <c r="B39" s="401"/>
      <c r="C39" s="401"/>
      <c r="D39" s="401"/>
      <c r="E39" s="401"/>
      <c r="F39" s="402"/>
      <c r="G39" s="569" t="s">
        <v>724</v>
      </c>
      <c r="H39" s="570"/>
      <c r="I39" s="570"/>
      <c r="J39" s="570"/>
      <c r="K39" s="570"/>
      <c r="L39" s="570"/>
      <c r="M39" s="570"/>
      <c r="N39" s="570"/>
      <c r="O39" s="571"/>
      <c r="P39" s="108" t="s">
        <v>725</v>
      </c>
      <c r="Q39" s="108"/>
      <c r="R39" s="108"/>
      <c r="S39" s="108"/>
      <c r="T39" s="108"/>
      <c r="U39" s="108"/>
      <c r="V39" s="108"/>
      <c r="W39" s="108"/>
      <c r="X39" s="109"/>
      <c r="Y39" s="476" t="s">
        <v>12</v>
      </c>
      <c r="Z39" s="536"/>
      <c r="AA39" s="537"/>
      <c r="AB39" s="466" t="s">
        <v>723</v>
      </c>
      <c r="AC39" s="466"/>
      <c r="AD39" s="466"/>
      <c r="AE39" s="218" t="s">
        <v>720</v>
      </c>
      <c r="AF39" s="219"/>
      <c r="AG39" s="219"/>
      <c r="AH39" s="219"/>
      <c r="AI39" s="218" t="s">
        <v>720</v>
      </c>
      <c r="AJ39" s="219"/>
      <c r="AK39" s="219"/>
      <c r="AL39" s="219"/>
      <c r="AM39" s="218" t="s">
        <v>746</v>
      </c>
      <c r="AN39" s="219"/>
      <c r="AO39" s="219"/>
      <c r="AP39" s="219"/>
      <c r="AQ39" s="339" t="s">
        <v>720</v>
      </c>
      <c r="AR39" s="208"/>
      <c r="AS39" s="208"/>
      <c r="AT39" s="340"/>
      <c r="AU39" s="219" t="s">
        <v>720</v>
      </c>
      <c r="AV39" s="219"/>
      <c r="AW39" s="219"/>
      <c r="AX39" s="221"/>
      <c r="AY39">
        <f t="shared" ref="AY39:AY43" si="4">$AY$37</f>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723</v>
      </c>
      <c r="AC40" s="528"/>
      <c r="AD40" s="528"/>
      <c r="AE40" s="218" t="s">
        <v>720</v>
      </c>
      <c r="AF40" s="219"/>
      <c r="AG40" s="219"/>
      <c r="AH40" s="219"/>
      <c r="AI40" s="218" t="s">
        <v>720</v>
      </c>
      <c r="AJ40" s="219"/>
      <c r="AK40" s="219"/>
      <c r="AL40" s="219"/>
      <c r="AM40" s="218" t="s">
        <v>746</v>
      </c>
      <c r="AN40" s="219"/>
      <c r="AO40" s="219"/>
      <c r="AP40" s="219"/>
      <c r="AQ40" s="339" t="s">
        <v>720</v>
      </c>
      <c r="AR40" s="208"/>
      <c r="AS40" s="208"/>
      <c r="AT40" s="340"/>
      <c r="AU40" s="219">
        <v>1</v>
      </c>
      <c r="AV40" s="219"/>
      <c r="AW40" s="219"/>
      <c r="AX40" s="221"/>
      <c r="AY40">
        <f t="shared" si="4"/>
        <v>1</v>
      </c>
    </row>
    <row r="41" spans="1:51" ht="23.2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t="s">
        <v>720</v>
      </c>
      <c r="AF41" s="219"/>
      <c r="AG41" s="219"/>
      <c r="AH41" s="219"/>
      <c r="AI41" s="218" t="s">
        <v>720</v>
      </c>
      <c r="AJ41" s="219"/>
      <c r="AK41" s="219"/>
      <c r="AL41" s="219"/>
      <c r="AM41" s="218" t="s">
        <v>746</v>
      </c>
      <c r="AN41" s="219"/>
      <c r="AO41" s="219"/>
      <c r="AP41" s="219"/>
      <c r="AQ41" s="339" t="s">
        <v>720</v>
      </c>
      <c r="AR41" s="208"/>
      <c r="AS41" s="208"/>
      <c r="AT41" s="340"/>
      <c r="AU41" s="219" t="s">
        <v>720</v>
      </c>
      <c r="AV41" s="219"/>
      <c r="AW41" s="219"/>
      <c r="AX41" s="221"/>
      <c r="AY41">
        <f t="shared" si="4"/>
        <v>1</v>
      </c>
    </row>
    <row r="42" spans="1:51" ht="23.25" customHeight="1" x14ac:dyDescent="0.15">
      <c r="A42" s="228" t="s">
        <v>381</v>
      </c>
      <c r="B42" s="229"/>
      <c r="C42" s="229"/>
      <c r="D42" s="229"/>
      <c r="E42" s="229"/>
      <c r="F42" s="230"/>
      <c r="G42" s="234" t="s">
        <v>748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08"/>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8"/>
      <c r="AF77" s="889"/>
      <c r="AG77" s="889"/>
      <c r="AH77" s="889"/>
      <c r="AI77" s="888"/>
      <c r="AJ77" s="889"/>
      <c r="AK77" s="889"/>
      <c r="AL77" s="889"/>
      <c r="AM77" s="888"/>
      <c r="AN77" s="889"/>
      <c r="AO77" s="889"/>
      <c r="AP77" s="889"/>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92"/>
      <c r="I78" s="593"/>
      <c r="J78" s="593"/>
      <c r="K78" s="593"/>
      <c r="L78" s="593"/>
      <c r="M78" s="593"/>
      <c r="N78" s="593"/>
      <c r="O78" s="594"/>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3"/>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3"/>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c r="AY82">
        <f t="shared" ref="AY82:AY89" si="10">$AY$80</f>
        <v>0</v>
      </c>
    </row>
    <row r="83" spans="1:60" ht="22.5" hidden="1" customHeight="1" x14ac:dyDescent="0.15">
      <c r="A83" s="863"/>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c r="AY83">
        <f t="shared" si="10"/>
        <v>0</v>
      </c>
    </row>
    <row r="84" spans="1:60" ht="19.5" hidden="1" customHeight="1" x14ac:dyDescent="0.15">
      <c r="A84" s="863"/>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7"/>
      <c r="AY84">
        <f t="shared" si="10"/>
        <v>0</v>
      </c>
    </row>
    <row r="85" spans="1:60" ht="18.75" hidden="1" customHeight="1" x14ac:dyDescent="0.15">
      <c r="A85" s="863"/>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3"/>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3"/>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63"/>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63"/>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63"/>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3"/>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3"/>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3"/>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3"/>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3"/>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3"/>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3"/>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3" t="s">
        <v>13</v>
      </c>
      <c r="Z99" s="894"/>
      <c r="AA99" s="895"/>
      <c r="AB99" s="890" t="s">
        <v>14</v>
      </c>
      <c r="AC99" s="891"/>
      <c r="AD99" s="892"/>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2"/>
      <c r="Z100" s="853"/>
      <c r="AA100" s="854"/>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customHeight="1" x14ac:dyDescent="0.15">
      <c r="A101" s="424"/>
      <c r="B101" s="425"/>
      <c r="C101" s="425"/>
      <c r="D101" s="425"/>
      <c r="E101" s="425"/>
      <c r="F101" s="426"/>
      <c r="G101" s="108" t="s">
        <v>726</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727</v>
      </c>
      <c r="AC101" s="466"/>
      <c r="AD101" s="466"/>
      <c r="AE101" s="282" t="s">
        <v>720</v>
      </c>
      <c r="AF101" s="282"/>
      <c r="AG101" s="282"/>
      <c r="AH101" s="282"/>
      <c r="AI101" s="282" t="s">
        <v>720</v>
      </c>
      <c r="AJ101" s="282"/>
      <c r="AK101" s="282"/>
      <c r="AL101" s="282"/>
      <c r="AM101" s="282" t="s">
        <v>746</v>
      </c>
      <c r="AN101" s="282"/>
      <c r="AO101" s="282"/>
      <c r="AP101" s="282"/>
      <c r="AQ101" s="282" t="s">
        <v>746</v>
      </c>
      <c r="AR101" s="282"/>
      <c r="AS101" s="282"/>
      <c r="AT101" s="282"/>
      <c r="AU101" s="218" t="s">
        <v>746</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727</v>
      </c>
      <c r="AC102" s="466"/>
      <c r="AD102" s="466"/>
      <c r="AE102" s="282" t="s">
        <v>720</v>
      </c>
      <c r="AF102" s="282"/>
      <c r="AG102" s="282"/>
      <c r="AH102" s="282"/>
      <c r="AI102" s="282" t="s">
        <v>720</v>
      </c>
      <c r="AJ102" s="282"/>
      <c r="AK102" s="282"/>
      <c r="AL102" s="282"/>
      <c r="AM102" s="282" t="s">
        <v>746</v>
      </c>
      <c r="AN102" s="282"/>
      <c r="AO102" s="282"/>
      <c r="AP102" s="282"/>
      <c r="AQ102" s="282" t="s">
        <v>746</v>
      </c>
      <c r="AR102" s="282"/>
      <c r="AS102" s="282"/>
      <c r="AT102" s="282"/>
      <c r="AU102" s="225">
        <v>1</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1"/>
      <c r="B116" s="442"/>
      <c r="C116" s="442"/>
      <c r="D116" s="442"/>
      <c r="E116" s="442"/>
      <c r="F116" s="443"/>
      <c r="G116" s="393" t="s">
        <v>728</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729</v>
      </c>
      <c r="AC116" s="468"/>
      <c r="AD116" s="469"/>
      <c r="AE116" s="282" t="s">
        <v>720</v>
      </c>
      <c r="AF116" s="282"/>
      <c r="AG116" s="282"/>
      <c r="AH116" s="282"/>
      <c r="AI116" s="282" t="s">
        <v>720</v>
      </c>
      <c r="AJ116" s="282"/>
      <c r="AK116" s="282"/>
      <c r="AL116" s="282"/>
      <c r="AM116" s="282" t="s">
        <v>746</v>
      </c>
      <c r="AN116" s="282"/>
      <c r="AO116" s="282"/>
      <c r="AP116" s="282"/>
      <c r="AQ116" s="218" t="s">
        <v>746</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730</v>
      </c>
      <c r="AC117" s="478"/>
      <c r="AD117" s="479"/>
      <c r="AE117" s="556" t="s">
        <v>720</v>
      </c>
      <c r="AF117" s="556"/>
      <c r="AG117" s="556"/>
      <c r="AH117" s="556"/>
      <c r="AI117" s="556" t="s">
        <v>720</v>
      </c>
      <c r="AJ117" s="556"/>
      <c r="AK117" s="556"/>
      <c r="AL117" s="556"/>
      <c r="AM117" s="556" t="s">
        <v>746</v>
      </c>
      <c r="AN117" s="556"/>
      <c r="AO117" s="556"/>
      <c r="AP117" s="556"/>
      <c r="AQ117" s="556" t="s">
        <v>746</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28"/>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9"/>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5"/>
      <c r="Z127" s="926"/>
      <c r="AA127" s="927"/>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746</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746</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1.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8.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733</v>
      </c>
      <c r="H161" s="108"/>
      <c r="I161" s="108"/>
      <c r="J161" s="108"/>
      <c r="K161" s="108"/>
      <c r="L161" s="108"/>
      <c r="M161" s="108"/>
      <c r="N161" s="108"/>
      <c r="O161" s="108"/>
      <c r="P161" s="109"/>
      <c r="Q161" s="128" t="s">
        <v>736</v>
      </c>
      <c r="R161" s="108"/>
      <c r="S161" s="108"/>
      <c r="T161" s="108"/>
      <c r="U161" s="108"/>
      <c r="V161" s="108"/>
      <c r="W161" s="108"/>
      <c r="X161" s="108"/>
      <c r="Y161" s="108"/>
      <c r="Z161" s="108"/>
      <c r="AA161" s="290"/>
      <c r="AB161" s="144" t="s">
        <v>735</v>
      </c>
      <c r="AC161" s="145"/>
      <c r="AD161" s="145"/>
      <c r="AE161" s="150" t="s">
        <v>720</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89.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762</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101.2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733</v>
      </c>
      <c r="H168" s="108"/>
      <c r="I168" s="108"/>
      <c r="J168" s="108"/>
      <c r="K168" s="108"/>
      <c r="L168" s="108"/>
      <c r="M168" s="108"/>
      <c r="N168" s="108"/>
      <c r="O168" s="108"/>
      <c r="P168" s="109"/>
      <c r="Q168" s="128" t="s">
        <v>737</v>
      </c>
      <c r="R168" s="108"/>
      <c r="S168" s="108"/>
      <c r="T168" s="108"/>
      <c r="U168" s="108"/>
      <c r="V168" s="108"/>
      <c r="W168" s="108"/>
      <c r="X168" s="108"/>
      <c r="Y168" s="108"/>
      <c r="Z168" s="108"/>
      <c r="AA168" s="290"/>
      <c r="AB168" s="144" t="s">
        <v>735</v>
      </c>
      <c r="AC168" s="145"/>
      <c r="AD168" s="145"/>
      <c r="AE168" s="150" t="s">
        <v>720</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30"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763</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43.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22.5"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customHeight="1" x14ac:dyDescent="0.15">
      <c r="A175" s="190"/>
      <c r="B175" s="187"/>
      <c r="C175" s="181"/>
      <c r="D175" s="187"/>
      <c r="E175" s="181"/>
      <c r="F175" s="182"/>
      <c r="G175" s="107" t="s">
        <v>733</v>
      </c>
      <c r="H175" s="108"/>
      <c r="I175" s="108"/>
      <c r="J175" s="108"/>
      <c r="K175" s="108"/>
      <c r="L175" s="108"/>
      <c r="M175" s="108"/>
      <c r="N175" s="108"/>
      <c r="O175" s="108"/>
      <c r="P175" s="109"/>
      <c r="Q175" s="128" t="s">
        <v>738</v>
      </c>
      <c r="R175" s="108"/>
      <c r="S175" s="108"/>
      <c r="T175" s="108"/>
      <c r="U175" s="108"/>
      <c r="V175" s="108"/>
      <c r="W175" s="108"/>
      <c r="X175" s="108"/>
      <c r="Y175" s="108"/>
      <c r="Z175" s="108"/>
      <c r="AA175" s="290"/>
      <c r="AB175" s="144" t="s">
        <v>735</v>
      </c>
      <c r="AC175" s="145"/>
      <c r="AD175" s="145"/>
      <c r="AE175" s="150" t="s">
        <v>720</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158.25"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t="s">
        <v>764</v>
      </c>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158.25"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767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0.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720</v>
      </c>
      <c r="K430" s="899"/>
      <c r="L430" s="899"/>
      <c r="M430" s="899"/>
      <c r="N430" s="899"/>
      <c r="O430" s="899"/>
      <c r="P430" s="899"/>
      <c r="Q430" s="899"/>
      <c r="R430" s="899"/>
      <c r="S430" s="899"/>
      <c r="T430" s="90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1"/>
      <c r="AY430" s="93" t="str">
        <f>IF(SUBSTITUTE($J$430,"-","")="","0","1")</f>
        <v>0</v>
      </c>
    </row>
    <row r="431" spans="1:51" ht="18.75" hidden="1"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t="s">
        <v>720</v>
      </c>
      <c r="AR432" s="201"/>
      <c r="AS432" s="136" t="s">
        <v>233</v>
      </c>
      <c r="AT432" s="137"/>
      <c r="AU432" s="201" t="s">
        <v>720</v>
      </c>
      <c r="AV432" s="201"/>
      <c r="AW432" s="136" t="s">
        <v>179</v>
      </c>
      <c r="AX432" s="196"/>
      <c r="AY432">
        <f>$AY$431</f>
        <v>1</v>
      </c>
    </row>
    <row r="433" spans="1:51" ht="23.25" hidden="1" customHeight="1" x14ac:dyDescent="0.15">
      <c r="A433" s="190"/>
      <c r="B433" s="187"/>
      <c r="C433" s="181"/>
      <c r="D433" s="187"/>
      <c r="E433" s="341"/>
      <c r="F433" s="342"/>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9" t="s">
        <v>720</v>
      </c>
      <c r="AF433" s="208"/>
      <c r="AG433" s="208"/>
      <c r="AH433" s="208"/>
      <c r="AI433" s="339" t="s">
        <v>720</v>
      </c>
      <c r="AJ433" s="208"/>
      <c r="AK433" s="208"/>
      <c r="AL433" s="208"/>
      <c r="AM433" s="339" t="s">
        <v>746</v>
      </c>
      <c r="AN433" s="208"/>
      <c r="AO433" s="208"/>
      <c r="AP433" s="340"/>
      <c r="AQ433" s="339" t="s">
        <v>720</v>
      </c>
      <c r="AR433" s="208"/>
      <c r="AS433" s="208"/>
      <c r="AT433" s="340"/>
      <c r="AU433" s="208" t="s">
        <v>720</v>
      </c>
      <c r="AV433" s="208"/>
      <c r="AW433" s="208"/>
      <c r="AX433" s="209"/>
      <c r="AY433">
        <f t="shared" ref="AY433:AY435" si="63">$AY$431</f>
        <v>1</v>
      </c>
    </row>
    <row r="434" spans="1:51" ht="23.25" hidden="1"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9" t="s">
        <v>720</v>
      </c>
      <c r="AF434" s="208"/>
      <c r="AG434" s="208"/>
      <c r="AH434" s="340"/>
      <c r="AI434" s="339" t="s">
        <v>720</v>
      </c>
      <c r="AJ434" s="208"/>
      <c r="AK434" s="208"/>
      <c r="AL434" s="208"/>
      <c r="AM434" s="339" t="s">
        <v>746</v>
      </c>
      <c r="AN434" s="208"/>
      <c r="AO434" s="208"/>
      <c r="AP434" s="340"/>
      <c r="AQ434" s="339" t="s">
        <v>720</v>
      </c>
      <c r="AR434" s="208"/>
      <c r="AS434" s="208"/>
      <c r="AT434" s="340"/>
      <c r="AU434" s="208" t="s">
        <v>720</v>
      </c>
      <c r="AV434" s="208"/>
      <c r="AW434" s="208"/>
      <c r="AX434" s="209"/>
      <c r="AY434">
        <f t="shared" si="63"/>
        <v>1</v>
      </c>
    </row>
    <row r="435" spans="1:51" ht="23.25" hidden="1"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9" t="s">
        <v>720</v>
      </c>
      <c r="AF435" s="208"/>
      <c r="AG435" s="208"/>
      <c r="AH435" s="340"/>
      <c r="AI435" s="339" t="s">
        <v>720</v>
      </c>
      <c r="AJ435" s="208"/>
      <c r="AK435" s="208"/>
      <c r="AL435" s="208"/>
      <c r="AM435" s="339" t="s">
        <v>746</v>
      </c>
      <c r="AN435" s="208"/>
      <c r="AO435" s="208"/>
      <c r="AP435" s="340"/>
      <c r="AQ435" s="339" t="s">
        <v>720</v>
      </c>
      <c r="AR435" s="208"/>
      <c r="AS435" s="208"/>
      <c r="AT435" s="340"/>
      <c r="AU435" s="208" t="s">
        <v>720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720</v>
      </c>
      <c r="AF437" s="201"/>
      <c r="AG437" s="136" t="s">
        <v>233</v>
      </c>
      <c r="AH437" s="137"/>
      <c r="AI437" s="338"/>
      <c r="AJ437" s="338"/>
      <c r="AK437" s="338"/>
      <c r="AL437" s="157"/>
      <c r="AM437" s="338"/>
      <c r="AN437" s="338"/>
      <c r="AO437" s="338"/>
      <c r="AP437" s="157"/>
      <c r="AQ437" s="250" t="s">
        <v>720</v>
      </c>
      <c r="AR437" s="201"/>
      <c r="AS437" s="136" t="s">
        <v>233</v>
      </c>
      <c r="AT437" s="137"/>
      <c r="AU437" s="201" t="s">
        <v>720</v>
      </c>
      <c r="AV437" s="201"/>
      <c r="AW437" s="136" t="s">
        <v>179</v>
      </c>
      <c r="AX437" s="196"/>
      <c r="AY437">
        <f>$AY$436</f>
        <v>1</v>
      </c>
    </row>
    <row r="438" spans="1:51" ht="23.25" hidden="1" customHeight="1" x14ac:dyDescent="0.15">
      <c r="A438" s="190"/>
      <c r="B438" s="187"/>
      <c r="C438" s="181"/>
      <c r="D438" s="187"/>
      <c r="E438" s="341"/>
      <c r="F438" s="342"/>
      <c r="G438" s="107" t="s">
        <v>720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720</v>
      </c>
      <c r="AC438" s="214"/>
      <c r="AD438" s="214"/>
      <c r="AE438" s="339" t="s">
        <v>720</v>
      </c>
      <c r="AF438" s="208"/>
      <c r="AG438" s="208"/>
      <c r="AH438" s="208"/>
      <c r="AI438" s="339" t="s">
        <v>720</v>
      </c>
      <c r="AJ438" s="208"/>
      <c r="AK438" s="208"/>
      <c r="AL438" s="208"/>
      <c r="AM438" s="339" t="s">
        <v>746</v>
      </c>
      <c r="AN438" s="208"/>
      <c r="AO438" s="208"/>
      <c r="AP438" s="340"/>
      <c r="AQ438" s="339" t="s">
        <v>720</v>
      </c>
      <c r="AR438" s="208"/>
      <c r="AS438" s="208"/>
      <c r="AT438" s="340"/>
      <c r="AU438" s="208" t="s">
        <v>720</v>
      </c>
      <c r="AV438" s="208"/>
      <c r="AW438" s="208"/>
      <c r="AX438" s="209"/>
      <c r="AY438">
        <f t="shared" ref="AY438:AY440" si="64">$AY$436</f>
        <v>1</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720</v>
      </c>
      <c r="AC439" s="206"/>
      <c r="AD439" s="206"/>
      <c r="AE439" s="339" t="s">
        <v>720</v>
      </c>
      <c r="AF439" s="208"/>
      <c r="AG439" s="208"/>
      <c r="AH439" s="340"/>
      <c r="AI439" s="339" t="s">
        <v>720</v>
      </c>
      <c r="AJ439" s="208"/>
      <c r="AK439" s="208"/>
      <c r="AL439" s="208"/>
      <c r="AM439" s="339" t="s">
        <v>746</v>
      </c>
      <c r="AN439" s="208"/>
      <c r="AO439" s="208"/>
      <c r="AP439" s="340"/>
      <c r="AQ439" s="339" t="s">
        <v>720</v>
      </c>
      <c r="AR439" s="208"/>
      <c r="AS439" s="208"/>
      <c r="AT439" s="340"/>
      <c r="AU439" s="208" t="s">
        <v>720</v>
      </c>
      <c r="AV439" s="208"/>
      <c r="AW439" s="208"/>
      <c r="AX439" s="209"/>
      <c r="AY439">
        <f t="shared" si="64"/>
        <v>1</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9" t="s">
        <v>720</v>
      </c>
      <c r="AF440" s="208"/>
      <c r="AG440" s="208"/>
      <c r="AH440" s="340"/>
      <c r="AI440" s="339" t="s">
        <v>720</v>
      </c>
      <c r="AJ440" s="208"/>
      <c r="AK440" s="208"/>
      <c r="AL440" s="208"/>
      <c r="AM440" s="339" t="s">
        <v>746</v>
      </c>
      <c r="AN440" s="208"/>
      <c r="AO440" s="208"/>
      <c r="AP440" s="340"/>
      <c r="AQ440" s="339" t="s">
        <v>720</v>
      </c>
      <c r="AR440" s="208"/>
      <c r="AS440" s="208"/>
      <c r="AT440" s="340"/>
      <c r="AU440" s="208" t="s">
        <v>720</v>
      </c>
      <c r="AV440" s="208"/>
      <c r="AW440" s="208"/>
      <c r="AX440" s="209"/>
      <c r="AY440">
        <f t="shared" si="64"/>
        <v>1</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customHeight="1" x14ac:dyDescent="0.15">
      <c r="A484" s="190"/>
      <c r="B484" s="187"/>
      <c r="C484" s="181"/>
      <c r="D484" s="187"/>
      <c r="E484" s="175" t="s">
        <v>403</v>
      </c>
      <c r="F484" s="176"/>
      <c r="G484" s="897" t="s">
        <v>252</v>
      </c>
      <c r="H484" s="126"/>
      <c r="I484" s="126"/>
      <c r="J484" s="898" t="s">
        <v>770</v>
      </c>
      <c r="K484" s="899"/>
      <c r="L484" s="899"/>
      <c r="M484" s="899"/>
      <c r="N484" s="899"/>
      <c r="O484" s="899"/>
      <c r="P484" s="899"/>
      <c r="Q484" s="899"/>
      <c r="R484" s="899"/>
      <c r="S484" s="899"/>
      <c r="T484" s="900"/>
      <c r="U484" s="593" t="s">
        <v>770</v>
      </c>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1"/>
      <c r="AY484" s="93" t="str">
        <f>IF(SUBSTITUTE($J$484,"-","")="","0","1")</f>
        <v>0</v>
      </c>
    </row>
    <row r="485" spans="1:51" ht="18.75"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770</v>
      </c>
      <c r="AF486" s="201"/>
      <c r="AG486" s="136" t="s">
        <v>233</v>
      </c>
      <c r="AH486" s="137"/>
      <c r="AI486" s="338"/>
      <c r="AJ486" s="338"/>
      <c r="AK486" s="338"/>
      <c r="AL486" s="157"/>
      <c r="AM486" s="338"/>
      <c r="AN486" s="338"/>
      <c r="AO486" s="338"/>
      <c r="AP486" s="157"/>
      <c r="AQ486" s="250" t="s">
        <v>770</v>
      </c>
      <c r="AR486" s="201"/>
      <c r="AS486" s="136" t="s">
        <v>233</v>
      </c>
      <c r="AT486" s="137"/>
      <c r="AU486" s="201" t="s">
        <v>770</v>
      </c>
      <c r="AV486" s="201"/>
      <c r="AW486" s="136" t="s">
        <v>179</v>
      </c>
      <c r="AX486" s="196"/>
      <c r="AY486">
        <f>$AY$485</f>
        <v>1</v>
      </c>
    </row>
    <row r="487" spans="1:51" ht="23.25" customHeight="1" x14ac:dyDescent="0.15">
      <c r="A487" s="190"/>
      <c r="B487" s="187"/>
      <c r="C487" s="181"/>
      <c r="D487" s="187"/>
      <c r="E487" s="341"/>
      <c r="F487" s="342"/>
      <c r="G487" s="107" t="s">
        <v>770</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770</v>
      </c>
      <c r="AC487" s="214"/>
      <c r="AD487" s="214"/>
      <c r="AE487" s="339" t="s">
        <v>770</v>
      </c>
      <c r="AF487" s="208"/>
      <c r="AG487" s="208"/>
      <c r="AH487" s="208"/>
      <c r="AI487" s="339" t="s">
        <v>770</v>
      </c>
      <c r="AJ487" s="208"/>
      <c r="AK487" s="208"/>
      <c r="AL487" s="208"/>
      <c r="AM487" s="339" t="s">
        <v>770</v>
      </c>
      <c r="AN487" s="208"/>
      <c r="AO487" s="208"/>
      <c r="AP487" s="340"/>
      <c r="AQ487" s="339" t="s">
        <v>770</v>
      </c>
      <c r="AR487" s="208"/>
      <c r="AS487" s="208"/>
      <c r="AT487" s="340"/>
      <c r="AU487" s="208" t="s">
        <v>770</v>
      </c>
      <c r="AV487" s="208"/>
      <c r="AW487" s="208"/>
      <c r="AX487" s="209"/>
      <c r="AY487">
        <f t="shared" ref="AY487:AY489" si="73">$AY$485</f>
        <v>1</v>
      </c>
    </row>
    <row r="488" spans="1:51" ht="23.25"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770</v>
      </c>
      <c r="AC488" s="206"/>
      <c r="AD488" s="206"/>
      <c r="AE488" s="339" t="s">
        <v>770</v>
      </c>
      <c r="AF488" s="208"/>
      <c r="AG488" s="208"/>
      <c r="AH488" s="340"/>
      <c r="AI488" s="339" t="s">
        <v>770</v>
      </c>
      <c r="AJ488" s="208"/>
      <c r="AK488" s="208"/>
      <c r="AL488" s="208"/>
      <c r="AM488" s="339" t="s">
        <v>770</v>
      </c>
      <c r="AN488" s="208"/>
      <c r="AO488" s="208"/>
      <c r="AP488" s="340"/>
      <c r="AQ488" s="339" t="s">
        <v>770</v>
      </c>
      <c r="AR488" s="208"/>
      <c r="AS488" s="208"/>
      <c r="AT488" s="340"/>
      <c r="AU488" s="208" t="s">
        <v>770</v>
      </c>
      <c r="AV488" s="208"/>
      <c r="AW488" s="208"/>
      <c r="AX488" s="209"/>
      <c r="AY488">
        <f t="shared" si="73"/>
        <v>1</v>
      </c>
    </row>
    <row r="489" spans="1:51" ht="23.25"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9" t="s">
        <v>770</v>
      </c>
      <c r="AF489" s="208"/>
      <c r="AG489" s="208"/>
      <c r="AH489" s="340"/>
      <c r="AI489" s="339" t="s">
        <v>770</v>
      </c>
      <c r="AJ489" s="208"/>
      <c r="AK489" s="208"/>
      <c r="AL489" s="208"/>
      <c r="AM489" s="339" t="s">
        <v>770</v>
      </c>
      <c r="AN489" s="208"/>
      <c r="AO489" s="208"/>
      <c r="AP489" s="340"/>
      <c r="AQ489" s="339" t="s">
        <v>770</v>
      </c>
      <c r="AR489" s="208"/>
      <c r="AS489" s="208"/>
      <c r="AT489" s="340"/>
      <c r="AU489" s="208" t="s">
        <v>770</v>
      </c>
      <c r="AV489" s="208"/>
      <c r="AW489" s="208"/>
      <c r="AX489" s="209"/>
      <c r="AY489">
        <f t="shared" si="73"/>
        <v>1</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770</v>
      </c>
      <c r="AF511" s="201"/>
      <c r="AG511" s="136" t="s">
        <v>233</v>
      </c>
      <c r="AH511" s="137"/>
      <c r="AI511" s="338"/>
      <c r="AJ511" s="338"/>
      <c r="AK511" s="338"/>
      <c r="AL511" s="157"/>
      <c r="AM511" s="338"/>
      <c r="AN511" s="338"/>
      <c r="AO511" s="338"/>
      <c r="AP511" s="157"/>
      <c r="AQ511" s="250" t="s">
        <v>770</v>
      </c>
      <c r="AR511" s="201"/>
      <c r="AS511" s="136" t="s">
        <v>233</v>
      </c>
      <c r="AT511" s="137"/>
      <c r="AU511" s="201" t="s">
        <v>770</v>
      </c>
      <c r="AV511" s="201"/>
      <c r="AW511" s="136" t="s">
        <v>179</v>
      </c>
      <c r="AX511" s="196"/>
      <c r="AY511">
        <f>$AY$510</f>
        <v>1</v>
      </c>
    </row>
    <row r="512" spans="1:51" ht="23.25" customHeight="1" x14ac:dyDescent="0.15">
      <c r="A512" s="190"/>
      <c r="B512" s="187"/>
      <c r="C512" s="181"/>
      <c r="D512" s="187"/>
      <c r="E512" s="341"/>
      <c r="F512" s="342"/>
      <c r="G512" s="107" t="s">
        <v>770</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770</v>
      </c>
      <c r="AC512" s="214"/>
      <c r="AD512" s="214"/>
      <c r="AE512" s="339" t="s">
        <v>770</v>
      </c>
      <c r="AF512" s="208"/>
      <c r="AG512" s="208"/>
      <c r="AH512" s="208"/>
      <c r="AI512" s="339" t="s">
        <v>770</v>
      </c>
      <c r="AJ512" s="208"/>
      <c r="AK512" s="208"/>
      <c r="AL512" s="208"/>
      <c r="AM512" s="339" t="s">
        <v>770</v>
      </c>
      <c r="AN512" s="208"/>
      <c r="AO512" s="208"/>
      <c r="AP512" s="340"/>
      <c r="AQ512" s="339" t="s">
        <v>770</v>
      </c>
      <c r="AR512" s="208"/>
      <c r="AS512" s="208"/>
      <c r="AT512" s="340"/>
      <c r="AU512" s="208" t="s">
        <v>770</v>
      </c>
      <c r="AV512" s="208"/>
      <c r="AW512" s="208"/>
      <c r="AX512" s="209"/>
      <c r="AY512">
        <f t="shared" ref="AY512:AY514" si="78">$AY$510</f>
        <v>1</v>
      </c>
    </row>
    <row r="513" spans="1:51" ht="23.25"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770</v>
      </c>
      <c r="AC513" s="206"/>
      <c r="AD513" s="206"/>
      <c r="AE513" s="339" t="s">
        <v>770</v>
      </c>
      <c r="AF513" s="208"/>
      <c r="AG513" s="208"/>
      <c r="AH513" s="340"/>
      <c r="AI513" s="339" t="s">
        <v>770</v>
      </c>
      <c r="AJ513" s="208"/>
      <c r="AK513" s="208"/>
      <c r="AL513" s="208"/>
      <c r="AM513" s="339" t="s">
        <v>770</v>
      </c>
      <c r="AN513" s="208"/>
      <c r="AO513" s="208"/>
      <c r="AP513" s="340"/>
      <c r="AQ513" s="339" t="s">
        <v>770</v>
      </c>
      <c r="AR513" s="208"/>
      <c r="AS513" s="208"/>
      <c r="AT513" s="340"/>
      <c r="AU513" s="208" t="s">
        <v>770</v>
      </c>
      <c r="AV513" s="208"/>
      <c r="AW513" s="208"/>
      <c r="AX513" s="209"/>
      <c r="AY513">
        <f t="shared" si="78"/>
        <v>1</v>
      </c>
    </row>
    <row r="514" spans="1:51" ht="23.25"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9" t="s">
        <v>770</v>
      </c>
      <c r="AF514" s="208"/>
      <c r="AG514" s="208"/>
      <c r="AH514" s="340"/>
      <c r="AI514" s="339" t="s">
        <v>770</v>
      </c>
      <c r="AJ514" s="208"/>
      <c r="AK514" s="208"/>
      <c r="AL514" s="208"/>
      <c r="AM514" s="339" t="s">
        <v>770</v>
      </c>
      <c r="AN514" s="208"/>
      <c r="AO514" s="208"/>
      <c r="AP514" s="340"/>
      <c r="AQ514" s="339" t="s">
        <v>770</v>
      </c>
      <c r="AR514" s="208"/>
      <c r="AS514" s="208"/>
      <c r="AT514" s="340"/>
      <c r="AU514" s="208" t="s">
        <v>770</v>
      </c>
      <c r="AV514" s="208"/>
      <c r="AW514" s="208"/>
      <c r="AX514" s="209"/>
      <c r="AY514">
        <f t="shared" si="78"/>
        <v>1</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770</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1"/>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1"/>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1"/>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1" ht="88.5" customHeight="1" x14ac:dyDescent="0.15">
      <c r="A702" s="868" t="s">
        <v>140</v>
      </c>
      <c r="B702" s="869"/>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741</v>
      </c>
      <c r="AE702" s="345"/>
      <c r="AF702" s="345"/>
      <c r="AG702" s="385" t="s">
        <v>752</v>
      </c>
      <c r="AH702" s="386"/>
      <c r="AI702" s="386"/>
      <c r="AJ702" s="386"/>
      <c r="AK702" s="386"/>
      <c r="AL702" s="386"/>
      <c r="AM702" s="386"/>
      <c r="AN702" s="386"/>
      <c r="AO702" s="386"/>
      <c r="AP702" s="386"/>
      <c r="AQ702" s="386"/>
      <c r="AR702" s="386"/>
      <c r="AS702" s="386"/>
      <c r="AT702" s="386"/>
      <c r="AU702" s="386"/>
      <c r="AV702" s="386"/>
      <c r="AW702" s="386"/>
      <c r="AX702" s="387"/>
    </row>
    <row r="703" spans="1:51" ht="191.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2" t="s">
        <v>741</v>
      </c>
      <c r="AE703" s="323"/>
      <c r="AF703" s="323"/>
      <c r="AG703" s="324" t="s">
        <v>753</v>
      </c>
      <c r="AH703" s="325"/>
      <c r="AI703" s="325"/>
      <c r="AJ703" s="325"/>
      <c r="AK703" s="325"/>
      <c r="AL703" s="325"/>
      <c r="AM703" s="325"/>
      <c r="AN703" s="325"/>
      <c r="AO703" s="325"/>
      <c r="AP703" s="325"/>
      <c r="AQ703" s="325"/>
      <c r="AR703" s="325"/>
      <c r="AS703" s="325"/>
      <c r="AT703" s="325"/>
      <c r="AU703" s="325"/>
      <c r="AV703" s="325"/>
      <c r="AW703" s="325"/>
      <c r="AX703" s="326"/>
    </row>
    <row r="704" spans="1:51" ht="69"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6" t="s">
        <v>741</v>
      </c>
      <c r="AE704" s="787"/>
      <c r="AF704" s="787"/>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9" t="s">
        <v>41</v>
      </c>
      <c r="D705" s="82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1"/>
      <c r="AD705" s="718" t="s">
        <v>741</v>
      </c>
      <c r="AE705" s="719"/>
      <c r="AF705" s="719"/>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749</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750</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8" t="s">
        <v>751</v>
      </c>
      <c r="AE708" s="609"/>
      <c r="AF708" s="609"/>
      <c r="AG708" s="746" t="s">
        <v>407</v>
      </c>
      <c r="AH708" s="747"/>
      <c r="AI708" s="747"/>
      <c r="AJ708" s="747"/>
      <c r="AK708" s="747"/>
      <c r="AL708" s="747"/>
      <c r="AM708" s="747"/>
      <c r="AN708" s="747"/>
      <c r="AO708" s="747"/>
      <c r="AP708" s="747"/>
      <c r="AQ708" s="747"/>
      <c r="AR708" s="747"/>
      <c r="AS708" s="747"/>
      <c r="AT708" s="747"/>
      <c r="AU708" s="747"/>
      <c r="AV708" s="747"/>
      <c r="AW708" s="747"/>
      <c r="AX708" s="748"/>
    </row>
    <row r="709" spans="1:50" ht="45.7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741</v>
      </c>
      <c r="AE709" s="323"/>
      <c r="AF709" s="323"/>
      <c r="AG709" s="324" t="s">
        <v>756</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751</v>
      </c>
      <c r="AE710" s="323"/>
      <c r="AF710" s="323"/>
      <c r="AG710" s="324" t="s">
        <v>765</v>
      </c>
      <c r="AH710" s="325"/>
      <c r="AI710" s="325"/>
      <c r="AJ710" s="325"/>
      <c r="AK710" s="325"/>
      <c r="AL710" s="325"/>
      <c r="AM710" s="325"/>
      <c r="AN710" s="325"/>
      <c r="AO710" s="325"/>
      <c r="AP710" s="325"/>
      <c r="AQ710" s="325"/>
      <c r="AR710" s="325"/>
      <c r="AS710" s="325"/>
      <c r="AT710" s="325"/>
      <c r="AU710" s="325"/>
      <c r="AV710" s="325"/>
      <c r="AW710" s="325"/>
      <c r="AX710" s="326"/>
    </row>
    <row r="711" spans="1:50" ht="44.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741</v>
      </c>
      <c r="AE711" s="323"/>
      <c r="AF711" s="323"/>
      <c r="AG711" s="324" t="s">
        <v>757</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751</v>
      </c>
      <c r="AE712" s="787"/>
      <c r="AF712" s="787"/>
      <c r="AG712" s="104" t="s">
        <v>765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751</v>
      </c>
      <c r="AE713" s="323"/>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741</v>
      </c>
      <c r="AE714" s="809"/>
      <c r="AF714" s="810"/>
      <c r="AG714" s="740" t="s">
        <v>758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751</v>
      </c>
      <c r="AE715" s="609"/>
      <c r="AF715" s="660"/>
      <c r="AG715" s="746" t="s">
        <v>407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751</v>
      </c>
      <c r="AE716" s="631"/>
      <c r="AF716" s="631"/>
      <c r="AG716" s="324" t="s">
        <v>407</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751</v>
      </c>
      <c r="AE717" s="323"/>
      <c r="AF717" s="323"/>
      <c r="AG717" s="324" t="s">
        <v>407</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751</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751</v>
      </c>
      <c r="AE719" s="609"/>
      <c r="AF719" s="609"/>
      <c r="AG719" s="128" t="s">
        <v>770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18" customHeight="1" x14ac:dyDescent="0.15">
      <c r="A726" s="644" t="s">
        <v>48</v>
      </c>
      <c r="B726" s="803"/>
      <c r="C726" s="813" t="s">
        <v>53</v>
      </c>
      <c r="D726" s="835"/>
      <c r="E726" s="835"/>
      <c r="F726" s="836"/>
      <c r="G726" s="582" t="s">
        <v>766</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759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771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772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774</v>
      </c>
      <c r="B733" s="678"/>
      <c r="C733" s="678"/>
      <c r="D733" s="678"/>
      <c r="E733" s="679"/>
      <c r="F733" s="641" t="s">
        <v>773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t="s">
        <v>770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hidden="1" customHeight="1" x14ac:dyDescent="0.15">
      <c r="A737" s="989" t="s">
        <v>673</v>
      </c>
      <c r="B737" s="211"/>
      <c r="C737" s="211"/>
      <c r="D737" s="212"/>
      <c r="E737" s="952"/>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hidden="1" customHeight="1" x14ac:dyDescent="0.15">
      <c r="A738" s="364" t="s">
        <v>398</v>
      </c>
      <c r="B738" s="364"/>
      <c r="C738" s="364"/>
      <c r="D738" s="364"/>
      <c r="E738" s="952"/>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hidden="1" customHeight="1" x14ac:dyDescent="0.15">
      <c r="A739" s="364" t="s">
        <v>397</v>
      </c>
      <c r="B739" s="364"/>
      <c r="C739" s="364"/>
      <c r="D739" s="364"/>
      <c r="E739" s="952"/>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hidden="1" customHeight="1" x14ac:dyDescent="0.15">
      <c r="A740" s="364" t="s">
        <v>396</v>
      </c>
      <c r="B740" s="364"/>
      <c r="C740" s="364"/>
      <c r="D740" s="364"/>
      <c r="E740" s="952"/>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hidden="1" customHeight="1" x14ac:dyDescent="0.15">
      <c r="A741" s="364" t="s">
        <v>395</v>
      </c>
      <c r="B741" s="364"/>
      <c r="C741" s="364"/>
      <c r="D741" s="364"/>
      <c r="E741" s="952"/>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hidden="1" customHeight="1" x14ac:dyDescent="0.15">
      <c r="A742" s="364" t="s">
        <v>394</v>
      </c>
      <c r="B742" s="364"/>
      <c r="C742" s="364"/>
      <c r="D742" s="364"/>
      <c r="E742" s="952"/>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hidden="1" customHeight="1" x14ac:dyDescent="0.15">
      <c r="A743" s="364" t="s">
        <v>393</v>
      </c>
      <c r="B743" s="364"/>
      <c r="C743" s="364"/>
      <c r="D743" s="364"/>
      <c r="E743" s="952"/>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hidden="1" customHeight="1" x14ac:dyDescent="0.15">
      <c r="A744" s="364" t="s">
        <v>392</v>
      </c>
      <c r="B744" s="364"/>
      <c r="C744" s="364"/>
      <c r="D744" s="364"/>
      <c r="E744" s="952"/>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4" t="s">
        <v>391</v>
      </c>
      <c r="B745" s="364"/>
      <c r="C745" s="364"/>
      <c r="D745" s="364"/>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2"/>
      <c r="AP745" s="953"/>
      <c r="AQ745" s="953"/>
      <c r="AR745" s="953"/>
      <c r="AS745" s="953"/>
      <c r="AT745" s="953"/>
      <c r="AU745" s="953"/>
      <c r="AV745" s="953"/>
      <c r="AW745" s="953"/>
      <c r="AX745" s="954"/>
    </row>
    <row r="746" spans="1:51" ht="24.75" customHeight="1" x14ac:dyDescent="0.15">
      <c r="A746" s="364" t="s">
        <v>546</v>
      </c>
      <c r="B746" s="364"/>
      <c r="C746" s="364"/>
      <c r="D746" s="364"/>
      <c r="E746" s="959" t="s">
        <v>712</v>
      </c>
      <c r="F746" s="957"/>
      <c r="G746" s="957"/>
      <c r="H746" s="100" t="str">
        <f>IF(E746="","","-")</f>
        <v>-</v>
      </c>
      <c r="I746" s="957" t="s">
        <v>740</v>
      </c>
      <c r="J746" s="957"/>
      <c r="K746" s="100" t="str">
        <f>IF(I746="","","-")</f>
        <v>-</v>
      </c>
      <c r="L746" s="958">
        <v>19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510</v>
      </c>
      <c r="B747" s="364"/>
      <c r="C747" s="364"/>
      <c r="D747" s="364"/>
      <c r="E747" s="959" t="s">
        <v>712</v>
      </c>
      <c r="F747" s="957"/>
      <c r="G747" s="957"/>
      <c r="H747" s="100" t="str">
        <f>IF(E747="","","-")</f>
        <v>-</v>
      </c>
      <c r="I747" s="957"/>
      <c r="J747" s="957"/>
      <c r="K747" s="100" t="str">
        <f>IF(I747="","","-")</f>
        <v/>
      </c>
      <c r="L747" s="958">
        <v>259</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361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3"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3"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770</v>
      </c>
      <c r="H789" s="675"/>
      <c r="I789" s="675"/>
      <c r="J789" s="675"/>
      <c r="K789" s="676"/>
      <c r="L789" s="668" t="s">
        <v>770</v>
      </c>
      <c r="M789" s="669"/>
      <c r="N789" s="669"/>
      <c r="O789" s="669"/>
      <c r="P789" s="669"/>
      <c r="Q789" s="669"/>
      <c r="R789" s="669"/>
      <c r="S789" s="669"/>
      <c r="T789" s="669"/>
      <c r="U789" s="669"/>
      <c r="V789" s="669"/>
      <c r="W789" s="669"/>
      <c r="X789" s="670"/>
      <c r="Y789" s="388" t="s">
        <v>770</v>
      </c>
      <c r="Z789" s="389"/>
      <c r="AA789" s="389"/>
      <c r="AB789" s="806"/>
      <c r="AC789" s="674" t="s">
        <v>770</v>
      </c>
      <c r="AD789" s="675"/>
      <c r="AE789" s="675"/>
      <c r="AF789" s="675"/>
      <c r="AG789" s="676"/>
      <c r="AH789" s="668" t="s">
        <v>770</v>
      </c>
      <c r="AI789" s="669"/>
      <c r="AJ789" s="669"/>
      <c r="AK789" s="669"/>
      <c r="AL789" s="669"/>
      <c r="AM789" s="669"/>
      <c r="AN789" s="669"/>
      <c r="AO789" s="669"/>
      <c r="AP789" s="669"/>
      <c r="AQ789" s="669"/>
      <c r="AR789" s="669"/>
      <c r="AS789" s="669"/>
      <c r="AT789" s="670"/>
      <c r="AU789" s="388" t="s">
        <v>770</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3"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3"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3"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3"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3"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3"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768</v>
      </c>
      <c r="D845" s="346"/>
      <c r="E845" s="346"/>
      <c r="F845" s="346"/>
      <c r="G845" s="346"/>
      <c r="H845" s="346"/>
      <c r="I845" s="346"/>
      <c r="J845" s="347" t="s">
        <v>768</v>
      </c>
      <c r="K845" s="348"/>
      <c r="L845" s="348"/>
      <c r="M845" s="348"/>
      <c r="N845" s="348"/>
      <c r="O845" s="348"/>
      <c r="P845" s="362" t="s">
        <v>768</v>
      </c>
      <c r="Q845" s="349"/>
      <c r="R845" s="349"/>
      <c r="S845" s="349"/>
      <c r="T845" s="349"/>
      <c r="U845" s="349"/>
      <c r="V845" s="349"/>
      <c r="W845" s="349"/>
      <c r="X845" s="349"/>
      <c r="Y845" s="350" t="s">
        <v>768</v>
      </c>
      <c r="Z845" s="351"/>
      <c r="AA845" s="351"/>
      <c r="AB845" s="352"/>
      <c r="AC845" s="353"/>
      <c r="AD845" s="354"/>
      <c r="AE845" s="354"/>
      <c r="AF845" s="354"/>
      <c r="AG845" s="354"/>
      <c r="AH845" s="369" t="s">
        <v>768</v>
      </c>
      <c r="AI845" s="370"/>
      <c r="AJ845" s="370"/>
      <c r="AK845" s="370"/>
      <c r="AL845" s="357" t="s">
        <v>768</v>
      </c>
      <c r="AM845" s="358"/>
      <c r="AN845" s="358"/>
      <c r="AO845" s="359"/>
      <c r="AP845" s="360" t="s">
        <v>768</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8"/>
      <c r="E1109" s="152" t="s">
        <v>262</v>
      </c>
      <c r="F1109" s="378"/>
      <c r="G1109" s="378"/>
      <c r="H1109" s="378"/>
      <c r="I1109" s="378"/>
      <c r="J1109" s="152" t="s">
        <v>297</v>
      </c>
      <c r="K1109" s="152"/>
      <c r="L1109" s="152"/>
      <c r="M1109" s="152"/>
      <c r="N1109" s="152"/>
      <c r="O1109" s="152"/>
      <c r="P1109" s="365" t="s">
        <v>27</v>
      </c>
      <c r="Q1109" s="365"/>
      <c r="R1109" s="365"/>
      <c r="S1109" s="365"/>
      <c r="T1109" s="365"/>
      <c r="U1109" s="365"/>
      <c r="V1109" s="365"/>
      <c r="W1109" s="365"/>
      <c r="X1109" s="365"/>
      <c r="Y1109" s="152" t="s">
        <v>299</v>
      </c>
      <c r="Z1109" s="378"/>
      <c r="AA1109" s="378"/>
      <c r="AB1109" s="378"/>
      <c r="AC1109" s="152" t="s">
        <v>245</v>
      </c>
      <c r="AD1109" s="152"/>
      <c r="AE1109" s="152"/>
      <c r="AF1109" s="152"/>
      <c r="AG1109" s="152"/>
      <c r="AH1109" s="365" t="s">
        <v>258</v>
      </c>
      <c r="AI1109" s="366"/>
      <c r="AJ1109" s="366"/>
      <c r="AK1109" s="366"/>
      <c r="AL1109" s="366" t="s">
        <v>21</v>
      </c>
      <c r="AM1109" s="366"/>
      <c r="AN1109" s="366"/>
      <c r="AO1109" s="379"/>
      <c r="AP1109" s="368" t="s">
        <v>330</v>
      </c>
      <c r="AQ1109" s="368"/>
      <c r="AR1109" s="368"/>
      <c r="AS1109" s="368"/>
      <c r="AT1109" s="368"/>
      <c r="AU1109" s="368"/>
      <c r="AV1109" s="368"/>
      <c r="AW1109" s="368"/>
      <c r="AX1109" s="368"/>
    </row>
    <row r="1110" spans="1:51" ht="103.5" customHeight="1" x14ac:dyDescent="0.15">
      <c r="A1110" s="373">
        <v>1</v>
      </c>
      <c r="B1110" s="373">
        <v>1</v>
      </c>
      <c r="C1110" s="371" t="s">
        <v>742</v>
      </c>
      <c r="D1110" s="371"/>
      <c r="E1110" s="150" t="s">
        <v>743</v>
      </c>
      <c r="F1110" s="372"/>
      <c r="G1110" s="372"/>
      <c r="H1110" s="372"/>
      <c r="I1110" s="372"/>
      <c r="J1110" s="347">
        <v>8010401050387</v>
      </c>
      <c r="K1110" s="348"/>
      <c r="L1110" s="348"/>
      <c r="M1110" s="348"/>
      <c r="N1110" s="348"/>
      <c r="O1110" s="348"/>
      <c r="P1110" s="380" t="s">
        <v>744</v>
      </c>
      <c r="Q1110" s="381"/>
      <c r="R1110" s="381"/>
      <c r="S1110" s="381"/>
      <c r="T1110" s="381"/>
      <c r="U1110" s="381"/>
      <c r="V1110" s="381"/>
      <c r="W1110" s="381"/>
      <c r="X1110" s="381"/>
      <c r="Y1110" s="350">
        <v>7546</v>
      </c>
      <c r="Z1110" s="351"/>
      <c r="AA1110" s="351"/>
      <c r="AB1110" s="352"/>
      <c r="AC1110" s="374" t="s">
        <v>378</v>
      </c>
      <c r="AD1110" s="374"/>
      <c r="AE1110" s="374"/>
      <c r="AF1110" s="374"/>
      <c r="AG1110" s="374"/>
      <c r="AH1110" s="355" t="s">
        <v>769</v>
      </c>
      <c r="AI1110" s="356"/>
      <c r="AJ1110" s="356"/>
      <c r="AK1110" s="356"/>
      <c r="AL1110" s="357">
        <v>99.9</v>
      </c>
      <c r="AM1110" s="358"/>
      <c r="AN1110" s="358"/>
      <c r="AO1110" s="359"/>
      <c r="AP1110" s="360" t="s">
        <v>760</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AU789">
    <cfRule type="expression" dxfId="2781" priority="13685">
      <formula>IF(RIGHT(TEXT(AU789,"0.#"),1)=".",FALSE,TRUE)</formula>
    </cfRule>
    <cfRule type="expression" dxfId="2780" priority="13686">
      <formula>IF(RIGHT(TEXT(AU789,"0.#"),1)=".",TRUE,FALSE)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7:Y874">
    <cfRule type="expression" dxfId="2431" priority="2967">
      <formula>IF(RIGHT(TEXT(Y847,"0.#"),1)=".",FALSE,TRUE)</formula>
    </cfRule>
    <cfRule type="expression" dxfId="2430" priority="2968">
      <formula>IF(RIGHT(TEXT(Y847,"0.#"),1)=".",TRUE,FALSE)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11:AO1139">
    <cfRule type="expression" dxfId="2401" priority="2873">
      <formula>IF(AND(AL1111&gt;=0, RIGHT(TEXT(AL1111,"0.#"),1)&lt;&gt;"."),TRUE,FALSE)</formula>
    </cfRule>
    <cfRule type="expression" dxfId="2400" priority="2874">
      <formula>IF(AND(AL1111&gt;=0, RIGHT(TEXT(AL1111,"0.#"),1)="."),TRUE,FALSE)</formula>
    </cfRule>
    <cfRule type="expression" dxfId="2399" priority="2875">
      <formula>IF(AND(AL1111&lt;0, RIGHT(TEXT(AL1111,"0.#"),1)&lt;&gt;"."),TRUE,FALSE)</formula>
    </cfRule>
    <cfRule type="expression" dxfId="2398" priority="2876">
      <formula>IF(AND(AL1111&lt;0, RIGHT(TEXT(AL1111,"0.#"),1)="."),TRUE,FALSE)</formula>
    </cfRule>
  </conditionalFormatting>
  <conditionalFormatting sqref="Y1111:Y1139">
    <cfRule type="expression" dxfId="2397" priority="2871">
      <formula>IF(RIGHT(TEXT(Y1111,"0.#"),1)=".",FALSE,TRUE)</formula>
    </cfRule>
    <cfRule type="expression" dxfId="2396" priority="2872">
      <formula>IF(RIGHT(TEXT(Y1111,"0.#"),1)=".",TRUE,FALSE)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45:AO846">
    <cfRule type="expression" dxfId="2387" priority="2825">
      <formula>IF(AND(AL845&gt;=0, RIGHT(TEXT(AL845,"0.#"),1)&lt;&gt;"."),TRUE,FALSE)</formula>
    </cfRule>
    <cfRule type="expression" dxfId="2386" priority="2826">
      <formula>IF(AND(AL845&gt;=0, RIGHT(TEXT(AL845,"0.#"),1)="."),TRUE,FALSE)</formula>
    </cfRule>
    <cfRule type="expression" dxfId="2385" priority="2827">
      <formula>IF(AND(AL845&lt;0, RIGHT(TEXT(AL845,"0.#"),1)&lt;&gt;"."),TRUE,FALSE)</formula>
    </cfRule>
    <cfRule type="expression" dxfId="2384" priority="2828">
      <formula>IF(AND(AL845&lt;0, RIGHT(TEXT(AL845,"0.#"),1)="."),TRUE,FALSE)</formula>
    </cfRule>
  </conditionalFormatting>
  <conditionalFormatting sqref="Y845:Y846">
    <cfRule type="expression" dxfId="2383" priority="2823">
      <formula>IF(RIGHT(TEXT(Y845,"0.#"),1)=".",FALSE,TRUE)</formula>
    </cfRule>
    <cfRule type="expression" dxfId="2382" priority="2824">
      <formula>IF(RIGHT(TEXT(Y845,"0.#"),1)=".",TRUE,FALSE)</formula>
    </cfRule>
  </conditionalFormatting>
  <conditionalFormatting sqref="AE492">
    <cfRule type="expression" dxfId="2381" priority="1611">
      <formula>IF(RIGHT(TEXT(AE492,"0.#"),1)=".",FALSE,TRUE)</formula>
    </cfRule>
    <cfRule type="expression" dxfId="2380" priority="1612">
      <formula>IF(RIGHT(TEXT(AE492,"0.#"),1)=".",TRUE,FALSE)</formula>
    </cfRule>
  </conditionalFormatting>
  <conditionalFormatting sqref="AE493">
    <cfRule type="expression" dxfId="2379" priority="1609">
      <formula>IF(RIGHT(TEXT(AE493,"0.#"),1)=".",FALSE,TRUE)</formula>
    </cfRule>
    <cfRule type="expression" dxfId="2378" priority="1610">
      <formula>IF(RIGHT(TEXT(AE493,"0.#"),1)=".",TRUE,FALSE)</formula>
    </cfRule>
  </conditionalFormatting>
  <conditionalFormatting sqref="AE494">
    <cfRule type="expression" dxfId="2377" priority="1607">
      <formula>IF(RIGHT(TEXT(AE494,"0.#"),1)=".",FALSE,TRUE)</formula>
    </cfRule>
    <cfRule type="expression" dxfId="2376" priority="1608">
      <formula>IF(RIGHT(TEXT(AE494,"0.#"),1)=".",TRUE,FALSE)</formula>
    </cfRule>
  </conditionalFormatting>
  <conditionalFormatting sqref="AQ493">
    <cfRule type="expression" dxfId="2375" priority="1587">
      <formula>IF(RIGHT(TEXT(AQ493,"0.#"),1)=".",FALSE,TRUE)</formula>
    </cfRule>
    <cfRule type="expression" dxfId="2374" priority="1588">
      <formula>IF(RIGHT(TEXT(AQ493,"0.#"),1)=".",TRUE,FALSE)</formula>
    </cfRule>
  </conditionalFormatting>
  <conditionalFormatting sqref="AQ494">
    <cfRule type="expression" dxfId="2373" priority="1585">
      <formula>IF(RIGHT(TEXT(AQ494,"0.#"),1)=".",FALSE,TRUE)</formula>
    </cfRule>
    <cfRule type="expression" dxfId="2372" priority="1586">
      <formula>IF(RIGHT(TEXT(AQ494,"0.#"),1)=".",TRUE,FALSE)</formula>
    </cfRule>
  </conditionalFormatting>
  <conditionalFormatting sqref="AQ492">
    <cfRule type="expression" dxfId="2371" priority="1583">
      <formula>IF(RIGHT(TEXT(AQ492,"0.#"),1)=".",FALSE,TRUE)</formula>
    </cfRule>
    <cfRule type="expression" dxfId="2370" priority="1584">
      <formula>IF(RIGHT(TEXT(AQ492,"0.#"),1)=".",TRUE,FALSE)</formula>
    </cfRule>
  </conditionalFormatting>
  <conditionalFormatting sqref="AU494">
    <cfRule type="expression" dxfId="2369" priority="1595">
      <formula>IF(RIGHT(TEXT(AU494,"0.#"),1)=".",FALSE,TRUE)</formula>
    </cfRule>
    <cfRule type="expression" dxfId="2368" priority="1596">
      <formula>IF(RIGHT(TEXT(AU494,"0.#"),1)=".",TRUE,FALSE)</formula>
    </cfRule>
  </conditionalFormatting>
  <conditionalFormatting sqref="AU492">
    <cfRule type="expression" dxfId="2367" priority="1599">
      <formula>IF(RIGHT(TEXT(AU492,"0.#"),1)=".",FALSE,TRUE)</formula>
    </cfRule>
    <cfRule type="expression" dxfId="2366" priority="1600">
      <formula>IF(RIGHT(TEXT(AU492,"0.#"),1)=".",TRUE,FALSE)</formula>
    </cfRule>
  </conditionalFormatting>
  <conditionalFormatting sqref="AU493">
    <cfRule type="expression" dxfId="2365" priority="1597">
      <formula>IF(RIGHT(TEXT(AU493,"0.#"),1)=".",FALSE,TRUE)</formula>
    </cfRule>
    <cfRule type="expression" dxfId="2364" priority="1598">
      <formula>IF(RIGHT(TEXT(AU493,"0.#"),1)=".",TRUE,FALSE)</formula>
    </cfRule>
  </conditionalFormatting>
  <conditionalFormatting sqref="AU583">
    <cfRule type="expression" dxfId="2363" priority="1115">
      <formula>IF(RIGHT(TEXT(AU583,"0.#"),1)=".",FALSE,TRUE)</formula>
    </cfRule>
    <cfRule type="expression" dxfId="2362" priority="1116">
      <formula>IF(RIGHT(TEXT(AU583,"0.#"),1)=".",TRUE,FALSE)</formula>
    </cfRule>
  </conditionalFormatting>
  <conditionalFormatting sqref="AU582">
    <cfRule type="expression" dxfId="2361" priority="1117">
      <formula>IF(RIGHT(TEXT(AU582,"0.#"),1)=".",FALSE,TRUE)</formula>
    </cfRule>
    <cfRule type="expression" dxfId="2360" priority="1118">
      <formula>IF(RIGHT(TEXT(AU582,"0.#"),1)=".",TRUE,FALSE)</formula>
    </cfRule>
  </conditionalFormatting>
  <conditionalFormatting sqref="AE499">
    <cfRule type="expression" dxfId="2359" priority="1577">
      <formula>IF(RIGHT(TEXT(AE499,"0.#"),1)=".",FALSE,TRUE)</formula>
    </cfRule>
    <cfRule type="expression" dxfId="2358" priority="1578">
      <formula>IF(RIGHT(TEXT(AE499,"0.#"),1)=".",TRUE,FALSE)</formula>
    </cfRule>
  </conditionalFormatting>
  <conditionalFormatting sqref="AE497">
    <cfRule type="expression" dxfId="2357" priority="1581">
      <formula>IF(RIGHT(TEXT(AE497,"0.#"),1)=".",FALSE,TRUE)</formula>
    </cfRule>
    <cfRule type="expression" dxfId="2356" priority="1582">
      <formula>IF(RIGHT(TEXT(AE497,"0.#"),1)=".",TRUE,FALSE)</formula>
    </cfRule>
  </conditionalFormatting>
  <conditionalFormatting sqref="AE498">
    <cfRule type="expression" dxfId="2355" priority="1579">
      <formula>IF(RIGHT(TEXT(AE498,"0.#"),1)=".",FALSE,TRUE)</formula>
    </cfRule>
    <cfRule type="expression" dxfId="2354" priority="1580">
      <formula>IF(RIGHT(TEXT(AE498,"0.#"),1)=".",TRUE,FALSE)</formula>
    </cfRule>
  </conditionalFormatting>
  <conditionalFormatting sqref="AU499">
    <cfRule type="expression" dxfId="2353" priority="1565">
      <formula>IF(RIGHT(TEXT(AU499,"0.#"),1)=".",FALSE,TRUE)</formula>
    </cfRule>
    <cfRule type="expression" dxfId="2352" priority="1566">
      <formula>IF(RIGHT(TEXT(AU499,"0.#"),1)=".",TRUE,FALSE)</formula>
    </cfRule>
  </conditionalFormatting>
  <conditionalFormatting sqref="AU497">
    <cfRule type="expression" dxfId="2351" priority="1569">
      <formula>IF(RIGHT(TEXT(AU497,"0.#"),1)=".",FALSE,TRUE)</formula>
    </cfRule>
    <cfRule type="expression" dxfId="2350" priority="1570">
      <formula>IF(RIGHT(TEXT(AU497,"0.#"),1)=".",TRUE,FALSE)</formula>
    </cfRule>
  </conditionalFormatting>
  <conditionalFormatting sqref="AU498">
    <cfRule type="expression" dxfId="2349" priority="1567">
      <formula>IF(RIGHT(TEXT(AU498,"0.#"),1)=".",FALSE,TRUE)</formula>
    </cfRule>
    <cfRule type="expression" dxfId="2348" priority="1568">
      <formula>IF(RIGHT(TEXT(AU498,"0.#"),1)=".",TRUE,FALSE)</formula>
    </cfRule>
  </conditionalFormatting>
  <conditionalFormatting sqref="AQ497">
    <cfRule type="expression" dxfId="2347" priority="1553">
      <formula>IF(RIGHT(TEXT(AQ497,"0.#"),1)=".",FALSE,TRUE)</formula>
    </cfRule>
    <cfRule type="expression" dxfId="2346" priority="1554">
      <formula>IF(RIGHT(TEXT(AQ497,"0.#"),1)=".",TRUE,FALSE)</formula>
    </cfRule>
  </conditionalFormatting>
  <conditionalFormatting sqref="AQ498">
    <cfRule type="expression" dxfId="2345" priority="1557">
      <formula>IF(RIGHT(TEXT(AQ498,"0.#"),1)=".",FALSE,TRUE)</formula>
    </cfRule>
    <cfRule type="expression" dxfId="2344" priority="1558">
      <formula>IF(RIGHT(TEXT(AQ498,"0.#"),1)=".",TRUE,FALSE)</formula>
    </cfRule>
  </conditionalFormatting>
  <conditionalFormatting sqref="AQ499">
    <cfRule type="expression" dxfId="2343" priority="1555">
      <formula>IF(RIGHT(TEXT(AQ499,"0.#"),1)=".",FALSE,TRUE)</formula>
    </cfRule>
    <cfRule type="expression" dxfId="2342" priority="1556">
      <formula>IF(RIGHT(TEXT(AQ499,"0.#"),1)=".",TRUE,FALSE)</formula>
    </cfRule>
  </conditionalFormatting>
  <conditionalFormatting sqref="AE504">
    <cfRule type="expression" dxfId="2341" priority="1547">
      <formula>IF(RIGHT(TEXT(AE504,"0.#"),1)=".",FALSE,TRUE)</formula>
    </cfRule>
    <cfRule type="expression" dxfId="2340" priority="1548">
      <formula>IF(RIGHT(TEXT(AE504,"0.#"),1)=".",TRUE,FALSE)</formula>
    </cfRule>
  </conditionalFormatting>
  <conditionalFormatting sqref="AE502">
    <cfRule type="expression" dxfId="2339" priority="1551">
      <formula>IF(RIGHT(TEXT(AE502,"0.#"),1)=".",FALSE,TRUE)</formula>
    </cfRule>
    <cfRule type="expression" dxfId="2338" priority="1552">
      <formula>IF(RIGHT(TEXT(AE502,"0.#"),1)=".",TRUE,FALSE)</formula>
    </cfRule>
  </conditionalFormatting>
  <conditionalFormatting sqref="AE503">
    <cfRule type="expression" dxfId="2337" priority="1549">
      <formula>IF(RIGHT(TEXT(AE503,"0.#"),1)=".",FALSE,TRUE)</formula>
    </cfRule>
    <cfRule type="expression" dxfId="2336" priority="1550">
      <formula>IF(RIGHT(TEXT(AE503,"0.#"),1)=".",TRUE,FALSE)</formula>
    </cfRule>
  </conditionalFormatting>
  <conditionalFormatting sqref="AU504">
    <cfRule type="expression" dxfId="2335" priority="1535">
      <formula>IF(RIGHT(TEXT(AU504,"0.#"),1)=".",FALSE,TRUE)</formula>
    </cfRule>
    <cfRule type="expression" dxfId="2334" priority="1536">
      <formula>IF(RIGHT(TEXT(AU504,"0.#"),1)=".",TRUE,FALSE)</formula>
    </cfRule>
  </conditionalFormatting>
  <conditionalFormatting sqref="AU502">
    <cfRule type="expression" dxfId="2333" priority="1539">
      <formula>IF(RIGHT(TEXT(AU502,"0.#"),1)=".",FALSE,TRUE)</formula>
    </cfRule>
    <cfRule type="expression" dxfId="2332" priority="1540">
      <formula>IF(RIGHT(TEXT(AU502,"0.#"),1)=".",TRUE,FALSE)</formula>
    </cfRule>
  </conditionalFormatting>
  <conditionalFormatting sqref="AU503">
    <cfRule type="expression" dxfId="2331" priority="1537">
      <formula>IF(RIGHT(TEXT(AU503,"0.#"),1)=".",FALSE,TRUE)</formula>
    </cfRule>
    <cfRule type="expression" dxfId="2330" priority="1538">
      <formula>IF(RIGHT(TEXT(AU503,"0.#"),1)=".",TRUE,FALSE)</formula>
    </cfRule>
  </conditionalFormatting>
  <conditionalFormatting sqref="AQ502">
    <cfRule type="expression" dxfId="2329" priority="1523">
      <formula>IF(RIGHT(TEXT(AQ502,"0.#"),1)=".",FALSE,TRUE)</formula>
    </cfRule>
    <cfRule type="expression" dxfId="2328" priority="1524">
      <formula>IF(RIGHT(TEXT(AQ502,"0.#"),1)=".",TRUE,FALSE)</formula>
    </cfRule>
  </conditionalFormatting>
  <conditionalFormatting sqref="AQ503">
    <cfRule type="expression" dxfId="2327" priority="1527">
      <formula>IF(RIGHT(TEXT(AQ503,"0.#"),1)=".",FALSE,TRUE)</formula>
    </cfRule>
    <cfRule type="expression" dxfId="2326" priority="1528">
      <formula>IF(RIGHT(TEXT(AQ503,"0.#"),1)=".",TRUE,FALSE)</formula>
    </cfRule>
  </conditionalFormatting>
  <conditionalFormatting sqref="AQ504">
    <cfRule type="expression" dxfId="2325" priority="1525">
      <formula>IF(RIGHT(TEXT(AQ504,"0.#"),1)=".",FALSE,TRUE)</formula>
    </cfRule>
    <cfRule type="expression" dxfId="2324" priority="1526">
      <formula>IF(RIGHT(TEXT(AQ504,"0.#"),1)=".",TRUE,FALSE)</formula>
    </cfRule>
  </conditionalFormatting>
  <conditionalFormatting sqref="AE509">
    <cfRule type="expression" dxfId="2323" priority="1517">
      <formula>IF(RIGHT(TEXT(AE509,"0.#"),1)=".",FALSE,TRUE)</formula>
    </cfRule>
    <cfRule type="expression" dxfId="2322" priority="1518">
      <formula>IF(RIGHT(TEXT(AE509,"0.#"),1)=".",TRUE,FALSE)</formula>
    </cfRule>
  </conditionalFormatting>
  <conditionalFormatting sqref="AE507">
    <cfRule type="expression" dxfId="2321" priority="1521">
      <formula>IF(RIGHT(TEXT(AE507,"0.#"),1)=".",FALSE,TRUE)</formula>
    </cfRule>
    <cfRule type="expression" dxfId="2320" priority="1522">
      <formula>IF(RIGHT(TEXT(AE507,"0.#"),1)=".",TRUE,FALSE)</formula>
    </cfRule>
  </conditionalFormatting>
  <conditionalFormatting sqref="AE508">
    <cfRule type="expression" dxfId="2319" priority="1519">
      <formula>IF(RIGHT(TEXT(AE508,"0.#"),1)=".",FALSE,TRUE)</formula>
    </cfRule>
    <cfRule type="expression" dxfId="2318" priority="1520">
      <formula>IF(RIGHT(TEXT(AE508,"0.#"),1)=".",TRUE,FALSE)</formula>
    </cfRule>
  </conditionalFormatting>
  <conditionalFormatting sqref="AU509">
    <cfRule type="expression" dxfId="2317" priority="1505">
      <formula>IF(RIGHT(TEXT(AU509,"0.#"),1)=".",FALSE,TRUE)</formula>
    </cfRule>
    <cfRule type="expression" dxfId="2316" priority="1506">
      <formula>IF(RIGHT(TEXT(AU509,"0.#"),1)=".",TRUE,FALSE)</formula>
    </cfRule>
  </conditionalFormatting>
  <conditionalFormatting sqref="AU507">
    <cfRule type="expression" dxfId="2315" priority="1509">
      <formula>IF(RIGHT(TEXT(AU507,"0.#"),1)=".",FALSE,TRUE)</formula>
    </cfRule>
    <cfRule type="expression" dxfId="2314" priority="1510">
      <formula>IF(RIGHT(TEXT(AU507,"0.#"),1)=".",TRUE,FALSE)</formula>
    </cfRule>
  </conditionalFormatting>
  <conditionalFormatting sqref="AU508">
    <cfRule type="expression" dxfId="2313" priority="1507">
      <formula>IF(RIGHT(TEXT(AU508,"0.#"),1)=".",FALSE,TRUE)</formula>
    </cfRule>
    <cfRule type="expression" dxfId="2312" priority="1508">
      <formula>IF(RIGHT(TEXT(AU508,"0.#"),1)=".",TRUE,FALSE)</formula>
    </cfRule>
  </conditionalFormatting>
  <conditionalFormatting sqref="AQ507">
    <cfRule type="expression" dxfId="2311" priority="1493">
      <formula>IF(RIGHT(TEXT(AQ507,"0.#"),1)=".",FALSE,TRUE)</formula>
    </cfRule>
    <cfRule type="expression" dxfId="2310" priority="1494">
      <formula>IF(RIGHT(TEXT(AQ507,"0.#"),1)=".",TRUE,FALSE)</formula>
    </cfRule>
  </conditionalFormatting>
  <conditionalFormatting sqref="AQ508">
    <cfRule type="expression" dxfId="2309" priority="1497">
      <formula>IF(RIGHT(TEXT(AQ508,"0.#"),1)=".",FALSE,TRUE)</formula>
    </cfRule>
    <cfRule type="expression" dxfId="2308" priority="1498">
      <formula>IF(RIGHT(TEXT(AQ508,"0.#"),1)=".",TRUE,FALSE)</formula>
    </cfRule>
  </conditionalFormatting>
  <conditionalFormatting sqref="AQ509">
    <cfRule type="expression" dxfId="2307" priority="1495">
      <formula>IF(RIGHT(TEXT(AQ509,"0.#"),1)=".",FALSE,TRUE)</formula>
    </cfRule>
    <cfRule type="expression" dxfId="2306" priority="1496">
      <formula>IF(RIGHT(TEXT(AQ509,"0.#"),1)=".",TRUE,FALSE)</formula>
    </cfRule>
  </conditionalFormatting>
  <conditionalFormatting sqref="AE465">
    <cfRule type="expression" dxfId="2305" priority="1787">
      <formula>IF(RIGHT(TEXT(AE465,"0.#"),1)=".",FALSE,TRUE)</formula>
    </cfRule>
    <cfRule type="expression" dxfId="2304" priority="1788">
      <formula>IF(RIGHT(TEXT(AE465,"0.#"),1)=".",TRUE,FALSE)</formula>
    </cfRule>
  </conditionalFormatting>
  <conditionalFormatting sqref="AE463">
    <cfRule type="expression" dxfId="2303" priority="1791">
      <formula>IF(RIGHT(TEXT(AE463,"0.#"),1)=".",FALSE,TRUE)</formula>
    </cfRule>
    <cfRule type="expression" dxfId="2302" priority="1792">
      <formula>IF(RIGHT(TEXT(AE463,"0.#"),1)=".",TRUE,FALSE)</formula>
    </cfRule>
  </conditionalFormatting>
  <conditionalFormatting sqref="AE464">
    <cfRule type="expression" dxfId="2301" priority="1789">
      <formula>IF(RIGHT(TEXT(AE464,"0.#"),1)=".",FALSE,TRUE)</formula>
    </cfRule>
    <cfRule type="expression" dxfId="2300" priority="1790">
      <formula>IF(RIGHT(TEXT(AE464,"0.#"),1)=".",TRUE,FALSE)</formula>
    </cfRule>
  </conditionalFormatting>
  <conditionalFormatting sqref="AM465">
    <cfRule type="expression" dxfId="2299" priority="1781">
      <formula>IF(RIGHT(TEXT(AM465,"0.#"),1)=".",FALSE,TRUE)</formula>
    </cfRule>
    <cfRule type="expression" dxfId="2298" priority="1782">
      <formula>IF(RIGHT(TEXT(AM465,"0.#"),1)=".",TRUE,FALSE)</formula>
    </cfRule>
  </conditionalFormatting>
  <conditionalFormatting sqref="AM463">
    <cfRule type="expression" dxfId="2297" priority="1785">
      <formula>IF(RIGHT(TEXT(AM463,"0.#"),1)=".",FALSE,TRUE)</formula>
    </cfRule>
    <cfRule type="expression" dxfId="2296" priority="1786">
      <formula>IF(RIGHT(TEXT(AM463,"0.#"),1)=".",TRUE,FALSE)</formula>
    </cfRule>
  </conditionalFormatting>
  <conditionalFormatting sqref="AM464">
    <cfRule type="expression" dxfId="2295" priority="1783">
      <formula>IF(RIGHT(TEXT(AM464,"0.#"),1)=".",FALSE,TRUE)</formula>
    </cfRule>
    <cfRule type="expression" dxfId="2294" priority="1784">
      <formula>IF(RIGHT(TEXT(AM464,"0.#"),1)=".",TRUE,FALSE)</formula>
    </cfRule>
  </conditionalFormatting>
  <conditionalFormatting sqref="AU465">
    <cfRule type="expression" dxfId="2293" priority="1775">
      <formula>IF(RIGHT(TEXT(AU465,"0.#"),1)=".",FALSE,TRUE)</formula>
    </cfRule>
    <cfRule type="expression" dxfId="2292" priority="1776">
      <formula>IF(RIGHT(TEXT(AU465,"0.#"),1)=".",TRUE,FALSE)</formula>
    </cfRule>
  </conditionalFormatting>
  <conditionalFormatting sqref="AU463">
    <cfRule type="expression" dxfId="2291" priority="1779">
      <formula>IF(RIGHT(TEXT(AU463,"0.#"),1)=".",FALSE,TRUE)</formula>
    </cfRule>
    <cfRule type="expression" dxfId="2290" priority="1780">
      <formula>IF(RIGHT(TEXT(AU463,"0.#"),1)=".",TRUE,FALSE)</formula>
    </cfRule>
  </conditionalFormatting>
  <conditionalFormatting sqref="AU464">
    <cfRule type="expression" dxfId="2289" priority="1777">
      <formula>IF(RIGHT(TEXT(AU464,"0.#"),1)=".",FALSE,TRUE)</formula>
    </cfRule>
    <cfRule type="expression" dxfId="2288" priority="1778">
      <formula>IF(RIGHT(TEXT(AU464,"0.#"),1)=".",TRUE,FALSE)</formula>
    </cfRule>
  </conditionalFormatting>
  <conditionalFormatting sqref="AI465">
    <cfRule type="expression" dxfId="2287" priority="1769">
      <formula>IF(RIGHT(TEXT(AI465,"0.#"),1)=".",FALSE,TRUE)</formula>
    </cfRule>
    <cfRule type="expression" dxfId="2286" priority="1770">
      <formula>IF(RIGHT(TEXT(AI465,"0.#"),1)=".",TRUE,FALSE)</formula>
    </cfRule>
  </conditionalFormatting>
  <conditionalFormatting sqref="AI463">
    <cfRule type="expression" dxfId="2285" priority="1773">
      <formula>IF(RIGHT(TEXT(AI463,"0.#"),1)=".",FALSE,TRUE)</formula>
    </cfRule>
    <cfRule type="expression" dxfId="2284" priority="1774">
      <formula>IF(RIGHT(TEXT(AI463,"0.#"),1)=".",TRUE,FALSE)</formula>
    </cfRule>
  </conditionalFormatting>
  <conditionalFormatting sqref="AI464">
    <cfRule type="expression" dxfId="2283" priority="1771">
      <formula>IF(RIGHT(TEXT(AI464,"0.#"),1)=".",FALSE,TRUE)</formula>
    </cfRule>
    <cfRule type="expression" dxfId="2282" priority="1772">
      <formula>IF(RIGHT(TEXT(AI464,"0.#"),1)=".",TRUE,FALSE)</formula>
    </cfRule>
  </conditionalFormatting>
  <conditionalFormatting sqref="AQ463">
    <cfRule type="expression" dxfId="2281" priority="1763">
      <formula>IF(RIGHT(TEXT(AQ463,"0.#"),1)=".",FALSE,TRUE)</formula>
    </cfRule>
    <cfRule type="expression" dxfId="2280" priority="1764">
      <formula>IF(RIGHT(TEXT(AQ463,"0.#"),1)=".",TRUE,FALSE)</formula>
    </cfRule>
  </conditionalFormatting>
  <conditionalFormatting sqref="AQ464">
    <cfRule type="expression" dxfId="2279" priority="1767">
      <formula>IF(RIGHT(TEXT(AQ464,"0.#"),1)=".",FALSE,TRUE)</formula>
    </cfRule>
    <cfRule type="expression" dxfId="2278" priority="1768">
      <formula>IF(RIGHT(TEXT(AQ464,"0.#"),1)=".",TRUE,FALSE)</formula>
    </cfRule>
  </conditionalFormatting>
  <conditionalFormatting sqref="AQ465">
    <cfRule type="expression" dxfId="2277" priority="1765">
      <formula>IF(RIGHT(TEXT(AQ465,"0.#"),1)=".",FALSE,TRUE)</formula>
    </cfRule>
    <cfRule type="expression" dxfId="2276" priority="1766">
      <formula>IF(RIGHT(TEXT(AQ465,"0.#"),1)=".",TRUE,FALSE)</formula>
    </cfRule>
  </conditionalFormatting>
  <conditionalFormatting sqref="AE470">
    <cfRule type="expression" dxfId="2275" priority="1757">
      <formula>IF(RIGHT(TEXT(AE470,"0.#"),1)=".",FALSE,TRUE)</formula>
    </cfRule>
    <cfRule type="expression" dxfId="2274" priority="1758">
      <formula>IF(RIGHT(TEXT(AE470,"0.#"),1)=".",TRUE,FALSE)</formula>
    </cfRule>
  </conditionalFormatting>
  <conditionalFormatting sqref="AE468">
    <cfRule type="expression" dxfId="2273" priority="1761">
      <formula>IF(RIGHT(TEXT(AE468,"0.#"),1)=".",FALSE,TRUE)</formula>
    </cfRule>
    <cfRule type="expression" dxfId="2272" priority="1762">
      <formula>IF(RIGHT(TEXT(AE468,"0.#"),1)=".",TRUE,FALSE)</formula>
    </cfRule>
  </conditionalFormatting>
  <conditionalFormatting sqref="AE469">
    <cfRule type="expression" dxfId="2271" priority="1759">
      <formula>IF(RIGHT(TEXT(AE469,"0.#"),1)=".",FALSE,TRUE)</formula>
    </cfRule>
    <cfRule type="expression" dxfId="2270" priority="1760">
      <formula>IF(RIGHT(TEXT(AE469,"0.#"),1)=".",TRUE,FALSE)</formula>
    </cfRule>
  </conditionalFormatting>
  <conditionalFormatting sqref="AM470">
    <cfRule type="expression" dxfId="2269" priority="1751">
      <formula>IF(RIGHT(TEXT(AM470,"0.#"),1)=".",FALSE,TRUE)</formula>
    </cfRule>
    <cfRule type="expression" dxfId="2268" priority="1752">
      <formula>IF(RIGHT(TEXT(AM470,"0.#"),1)=".",TRUE,FALSE)</formula>
    </cfRule>
  </conditionalFormatting>
  <conditionalFormatting sqref="AM468">
    <cfRule type="expression" dxfId="2267" priority="1755">
      <formula>IF(RIGHT(TEXT(AM468,"0.#"),1)=".",FALSE,TRUE)</formula>
    </cfRule>
    <cfRule type="expression" dxfId="2266" priority="1756">
      <formula>IF(RIGHT(TEXT(AM468,"0.#"),1)=".",TRUE,FALSE)</formula>
    </cfRule>
  </conditionalFormatting>
  <conditionalFormatting sqref="AM469">
    <cfRule type="expression" dxfId="2265" priority="1753">
      <formula>IF(RIGHT(TEXT(AM469,"0.#"),1)=".",FALSE,TRUE)</formula>
    </cfRule>
    <cfRule type="expression" dxfId="2264" priority="1754">
      <formula>IF(RIGHT(TEXT(AM469,"0.#"),1)=".",TRUE,FALSE)</formula>
    </cfRule>
  </conditionalFormatting>
  <conditionalFormatting sqref="AU470">
    <cfRule type="expression" dxfId="2263" priority="1745">
      <formula>IF(RIGHT(TEXT(AU470,"0.#"),1)=".",FALSE,TRUE)</formula>
    </cfRule>
    <cfRule type="expression" dxfId="2262" priority="1746">
      <formula>IF(RIGHT(TEXT(AU470,"0.#"),1)=".",TRUE,FALSE)</formula>
    </cfRule>
  </conditionalFormatting>
  <conditionalFormatting sqref="AU468">
    <cfRule type="expression" dxfId="2261" priority="1749">
      <formula>IF(RIGHT(TEXT(AU468,"0.#"),1)=".",FALSE,TRUE)</formula>
    </cfRule>
    <cfRule type="expression" dxfId="2260" priority="1750">
      <formula>IF(RIGHT(TEXT(AU468,"0.#"),1)=".",TRUE,FALSE)</formula>
    </cfRule>
  </conditionalFormatting>
  <conditionalFormatting sqref="AU469">
    <cfRule type="expression" dxfId="2259" priority="1747">
      <formula>IF(RIGHT(TEXT(AU469,"0.#"),1)=".",FALSE,TRUE)</formula>
    </cfRule>
    <cfRule type="expression" dxfId="2258" priority="1748">
      <formula>IF(RIGHT(TEXT(AU469,"0.#"),1)=".",TRUE,FALSE)</formula>
    </cfRule>
  </conditionalFormatting>
  <conditionalFormatting sqref="AI470">
    <cfRule type="expression" dxfId="2257" priority="1739">
      <formula>IF(RIGHT(TEXT(AI470,"0.#"),1)=".",FALSE,TRUE)</formula>
    </cfRule>
    <cfRule type="expression" dxfId="2256" priority="1740">
      <formula>IF(RIGHT(TEXT(AI470,"0.#"),1)=".",TRUE,FALSE)</formula>
    </cfRule>
  </conditionalFormatting>
  <conditionalFormatting sqref="AI468">
    <cfRule type="expression" dxfId="2255" priority="1743">
      <formula>IF(RIGHT(TEXT(AI468,"0.#"),1)=".",FALSE,TRUE)</formula>
    </cfRule>
    <cfRule type="expression" dxfId="2254" priority="1744">
      <formula>IF(RIGHT(TEXT(AI468,"0.#"),1)=".",TRUE,FALSE)</formula>
    </cfRule>
  </conditionalFormatting>
  <conditionalFormatting sqref="AI469">
    <cfRule type="expression" dxfId="2253" priority="1741">
      <formula>IF(RIGHT(TEXT(AI469,"0.#"),1)=".",FALSE,TRUE)</formula>
    </cfRule>
    <cfRule type="expression" dxfId="2252" priority="1742">
      <formula>IF(RIGHT(TEXT(AI469,"0.#"),1)=".",TRUE,FALSE)</formula>
    </cfRule>
  </conditionalFormatting>
  <conditionalFormatting sqref="AQ468">
    <cfRule type="expression" dxfId="2251" priority="1733">
      <formula>IF(RIGHT(TEXT(AQ468,"0.#"),1)=".",FALSE,TRUE)</formula>
    </cfRule>
    <cfRule type="expression" dxfId="2250" priority="1734">
      <formula>IF(RIGHT(TEXT(AQ468,"0.#"),1)=".",TRUE,FALSE)</formula>
    </cfRule>
  </conditionalFormatting>
  <conditionalFormatting sqref="AQ469">
    <cfRule type="expression" dxfId="2249" priority="1737">
      <formula>IF(RIGHT(TEXT(AQ469,"0.#"),1)=".",FALSE,TRUE)</formula>
    </cfRule>
    <cfRule type="expression" dxfId="2248" priority="1738">
      <formula>IF(RIGHT(TEXT(AQ469,"0.#"),1)=".",TRUE,FALSE)</formula>
    </cfRule>
  </conditionalFormatting>
  <conditionalFormatting sqref="AQ470">
    <cfRule type="expression" dxfId="2247" priority="1735">
      <formula>IF(RIGHT(TEXT(AQ470,"0.#"),1)=".",FALSE,TRUE)</formula>
    </cfRule>
    <cfRule type="expression" dxfId="2246" priority="1736">
      <formula>IF(RIGHT(TEXT(AQ470,"0.#"),1)=".",TRUE,FALSE)</formula>
    </cfRule>
  </conditionalFormatting>
  <conditionalFormatting sqref="AE475">
    <cfRule type="expression" dxfId="2245" priority="1727">
      <formula>IF(RIGHT(TEXT(AE475,"0.#"),1)=".",FALSE,TRUE)</formula>
    </cfRule>
    <cfRule type="expression" dxfId="2244" priority="1728">
      <formula>IF(RIGHT(TEXT(AE475,"0.#"),1)=".",TRUE,FALSE)</formula>
    </cfRule>
  </conditionalFormatting>
  <conditionalFormatting sqref="AE473">
    <cfRule type="expression" dxfId="2243" priority="1731">
      <formula>IF(RIGHT(TEXT(AE473,"0.#"),1)=".",FALSE,TRUE)</formula>
    </cfRule>
    <cfRule type="expression" dxfId="2242" priority="1732">
      <formula>IF(RIGHT(TEXT(AE473,"0.#"),1)=".",TRUE,FALSE)</formula>
    </cfRule>
  </conditionalFormatting>
  <conditionalFormatting sqref="AE474">
    <cfRule type="expression" dxfId="2241" priority="1729">
      <formula>IF(RIGHT(TEXT(AE474,"0.#"),1)=".",FALSE,TRUE)</formula>
    </cfRule>
    <cfRule type="expression" dxfId="2240" priority="1730">
      <formula>IF(RIGHT(TEXT(AE474,"0.#"),1)=".",TRUE,FALSE)</formula>
    </cfRule>
  </conditionalFormatting>
  <conditionalFormatting sqref="AM475">
    <cfRule type="expression" dxfId="2239" priority="1721">
      <formula>IF(RIGHT(TEXT(AM475,"0.#"),1)=".",FALSE,TRUE)</formula>
    </cfRule>
    <cfRule type="expression" dxfId="2238" priority="1722">
      <formula>IF(RIGHT(TEXT(AM475,"0.#"),1)=".",TRUE,FALSE)</formula>
    </cfRule>
  </conditionalFormatting>
  <conditionalFormatting sqref="AM473">
    <cfRule type="expression" dxfId="2237" priority="1725">
      <formula>IF(RIGHT(TEXT(AM473,"0.#"),1)=".",FALSE,TRUE)</formula>
    </cfRule>
    <cfRule type="expression" dxfId="2236" priority="1726">
      <formula>IF(RIGHT(TEXT(AM473,"0.#"),1)=".",TRUE,FALSE)</formula>
    </cfRule>
  </conditionalFormatting>
  <conditionalFormatting sqref="AM474">
    <cfRule type="expression" dxfId="2235" priority="1723">
      <formula>IF(RIGHT(TEXT(AM474,"0.#"),1)=".",FALSE,TRUE)</formula>
    </cfRule>
    <cfRule type="expression" dxfId="2234" priority="1724">
      <formula>IF(RIGHT(TEXT(AM474,"0.#"),1)=".",TRUE,FALSE)</formula>
    </cfRule>
  </conditionalFormatting>
  <conditionalFormatting sqref="AU475">
    <cfRule type="expression" dxfId="2233" priority="1715">
      <formula>IF(RIGHT(TEXT(AU475,"0.#"),1)=".",FALSE,TRUE)</formula>
    </cfRule>
    <cfRule type="expression" dxfId="2232" priority="1716">
      <formula>IF(RIGHT(TEXT(AU475,"0.#"),1)=".",TRUE,FALSE)</formula>
    </cfRule>
  </conditionalFormatting>
  <conditionalFormatting sqref="AU473">
    <cfRule type="expression" dxfId="2231" priority="1719">
      <formula>IF(RIGHT(TEXT(AU473,"0.#"),1)=".",FALSE,TRUE)</formula>
    </cfRule>
    <cfRule type="expression" dxfId="2230" priority="1720">
      <formula>IF(RIGHT(TEXT(AU473,"0.#"),1)=".",TRUE,FALSE)</formula>
    </cfRule>
  </conditionalFormatting>
  <conditionalFormatting sqref="AU474">
    <cfRule type="expression" dxfId="2229" priority="1717">
      <formula>IF(RIGHT(TEXT(AU474,"0.#"),1)=".",FALSE,TRUE)</formula>
    </cfRule>
    <cfRule type="expression" dxfId="2228" priority="1718">
      <formula>IF(RIGHT(TEXT(AU474,"0.#"),1)=".",TRUE,FALSE)</formula>
    </cfRule>
  </conditionalFormatting>
  <conditionalFormatting sqref="AI475">
    <cfRule type="expression" dxfId="2227" priority="1709">
      <formula>IF(RIGHT(TEXT(AI475,"0.#"),1)=".",FALSE,TRUE)</formula>
    </cfRule>
    <cfRule type="expression" dxfId="2226" priority="1710">
      <formula>IF(RIGHT(TEXT(AI475,"0.#"),1)=".",TRUE,FALSE)</formula>
    </cfRule>
  </conditionalFormatting>
  <conditionalFormatting sqref="AI473">
    <cfRule type="expression" dxfId="2225" priority="1713">
      <formula>IF(RIGHT(TEXT(AI473,"0.#"),1)=".",FALSE,TRUE)</formula>
    </cfRule>
    <cfRule type="expression" dxfId="2224" priority="1714">
      <formula>IF(RIGHT(TEXT(AI473,"0.#"),1)=".",TRUE,FALSE)</formula>
    </cfRule>
  </conditionalFormatting>
  <conditionalFormatting sqref="AI474">
    <cfRule type="expression" dxfId="2223" priority="1711">
      <formula>IF(RIGHT(TEXT(AI474,"0.#"),1)=".",FALSE,TRUE)</formula>
    </cfRule>
    <cfRule type="expression" dxfId="2222" priority="1712">
      <formula>IF(RIGHT(TEXT(AI474,"0.#"),1)=".",TRUE,FALSE)</formula>
    </cfRule>
  </conditionalFormatting>
  <conditionalFormatting sqref="AQ473">
    <cfRule type="expression" dxfId="2221" priority="1703">
      <formula>IF(RIGHT(TEXT(AQ473,"0.#"),1)=".",FALSE,TRUE)</formula>
    </cfRule>
    <cfRule type="expression" dxfId="2220" priority="1704">
      <formula>IF(RIGHT(TEXT(AQ473,"0.#"),1)=".",TRUE,FALSE)</formula>
    </cfRule>
  </conditionalFormatting>
  <conditionalFormatting sqref="AQ474">
    <cfRule type="expression" dxfId="2219" priority="1707">
      <formula>IF(RIGHT(TEXT(AQ474,"0.#"),1)=".",FALSE,TRUE)</formula>
    </cfRule>
    <cfRule type="expression" dxfId="2218" priority="1708">
      <formula>IF(RIGHT(TEXT(AQ474,"0.#"),1)=".",TRUE,FALSE)</formula>
    </cfRule>
  </conditionalFormatting>
  <conditionalFormatting sqref="AQ475">
    <cfRule type="expression" dxfId="2217" priority="1705">
      <formula>IF(RIGHT(TEXT(AQ475,"0.#"),1)=".",FALSE,TRUE)</formula>
    </cfRule>
    <cfRule type="expression" dxfId="2216" priority="1706">
      <formula>IF(RIGHT(TEXT(AQ475,"0.#"),1)=".",TRUE,FALSE)</formula>
    </cfRule>
  </conditionalFormatting>
  <conditionalFormatting sqref="AE480">
    <cfRule type="expression" dxfId="2215" priority="1697">
      <formula>IF(RIGHT(TEXT(AE480,"0.#"),1)=".",FALSE,TRUE)</formula>
    </cfRule>
    <cfRule type="expression" dxfId="2214" priority="1698">
      <formula>IF(RIGHT(TEXT(AE480,"0.#"),1)=".",TRUE,FALSE)</formula>
    </cfRule>
  </conditionalFormatting>
  <conditionalFormatting sqref="AE478">
    <cfRule type="expression" dxfId="2213" priority="1701">
      <formula>IF(RIGHT(TEXT(AE478,"0.#"),1)=".",FALSE,TRUE)</formula>
    </cfRule>
    <cfRule type="expression" dxfId="2212" priority="1702">
      <formula>IF(RIGHT(TEXT(AE478,"0.#"),1)=".",TRUE,FALSE)</formula>
    </cfRule>
  </conditionalFormatting>
  <conditionalFormatting sqref="AE479">
    <cfRule type="expression" dxfId="2211" priority="1699">
      <formula>IF(RIGHT(TEXT(AE479,"0.#"),1)=".",FALSE,TRUE)</formula>
    </cfRule>
    <cfRule type="expression" dxfId="2210" priority="1700">
      <formula>IF(RIGHT(TEXT(AE479,"0.#"),1)=".",TRUE,FALSE)</formula>
    </cfRule>
  </conditionalFormatting>
  <conditionalFormatting sqref="AM480">
    <cfRule type="expression" dxfId="2209" priority="1691">
      <formula>IF(RIGHT(TEXT(AM480,"0.#"),1)=".",FALSE,TRUE)</formula>
    </cfRule>
    <cfRule type="expression" dxfId="2208" priority="1692">
      <formula>IF(RIGHT(TEXT(AM480,"0.#"),1)=".",TRUE,FALSE)</formula>
    </cfRule>
  </conditionalFormatting>
  <conditionalFormatting sqref="AM478">
    <cfRule type="expression" dxfId="2207" priority="1695">
      <formula>IF(RIGHT(TEXT(AM478,"0.#"),1)=".",FALSE,TRUE)</formula>
    </cfRule>
    <cfRule type="expression" dxfId="2206" priority="1696">
      <formula>IF(RIGHT(TEXT(AM478,"0.#"),1)=".",TRUE,FALSE)</formula>
    </cfRule>
  </conditionalFormatting>
  <conditionalFormatting sqref="AM479">
    <cfRule type="expression" dxfId="2205" priority="1693">
      <formula>IF(RIGHT(TEXT(AM479,"0.#"),1)=".",FALSE,TRUE)</formula>
    </cfRule>
    <cfRule type="expression" dxfId="2204" priority="1694">
      <formula>IF(RIGHT(TEXT(AM479,"0.#"),1)=".",TRUE,FALSE)</formula>
    </cfRule>
  </conditionalFormatting>
  <conditionalFormatting sqref="AU480">
    <cfRule type="expression" dxfId="2203" priority="1685">
      <formula>IF(RIGHT(TEXT(AU480,"0.#"),1)=".",FALSE,TRUE)</formula>
    </cfRule>
    <cfRule type="expression" dxfId="2202" priority="1686">
      <formula>IF(RIGHT(TEXT(AU480,"0.#"),1)=".",TRUE,FALSE)</formula>
    </cfRule>
  </conditionalFormatting>
  <conditionalFormatting sqref="AU478">
    <cfRule type="expression" dxfId="2201" priority="1689">
      <formula>IF(RIGHT(TEXT(AU478,"0.#"),1)=".",FALSE,TRUE)</formula>
    </cfRule>
    <cfRule type="expression" dxfId="2200" priority="1690">
      <formula>IF(RIGHT(TEXT(AU478,"0.#"),1)=".",TRUE,FALSE)</formula>
    </cfRule>
  </conditionalFormatting>
  <conditionalFormatting sqref="AU479">
    <cfRule type="expression" dxfId="2199" priority="1687">
      <formula>IF(RIGHT(TEXT(AU479,"0.#"),1)=".",FALSE,TRUE)</formula>
    </cfRule>
    <cfRule type="expression" dxfId="2198" priority="1688">
      <formula>IF(RIGHT(TEXT(AU479,"0.#"),1)=".",TRUE,FALSE)</formula>
    </cfRule>
  </conditionalFormatting>
  <conditionalFormatting sqref="AI480">
    <cfRule type="expression" dxfId="2197" priority="1679">
      <formula>IF(RIGHT(TEXT(AI480,"0.#"),1)=".",FALSE,TRUE)</formula>
    </cfRule>
    <cfRule type="expression" dxfId="2196" priority="1680">
      <formula>IF(RIGHT(TEXT(AI480,"0.#"),1)=".",TRUE,FALSE)</formula>
    </cfRule>
  </conditionalFormatting>
  <conditionalFormatting sqref="AI478">
    <cfRule type="expression" dxfId="2195" priority="1683">
      <formula>IF(RIGHT(TEXT(AI478,"0.#"),1)=".",FALSE,TRUE)</formula>
    </cfRule>
    <cfRule type="expression" dxfId="2194" priority="1684">
      <formula>IF(RIGHT(TEXT(AI478,"0.#"),1)=".",TRUE,FALSE)</formula>
    </cfRule>
  </conditionalFormatting>
  <conditionalFormatting sqref="AI479">
    <cfRule type="expression" dxfId="2193" priority="1681">
      <formula>IF(RIGHT(TEXT(AI479,"0.#"),1)=".",FALSE,TRUE)</formula>
    </cfRule>
    <cfRule type="expression" dxfId="2192" priority="1682">
      <formula>IF(RIGHT(TEXT(AI479,"0.#"),1)=".",TRUE,FALSE)</formula>
    </cfRule>
  </conditionalFormatting>
  <conditionalFormatting sqref="AQ478">
    <cfRule type="expression" dxfId="2191" priority="1673">
      <formula>IF(RIGHT(TEXT(AQ478,"0.#"),1)=".",FALSE,TRUE)</formula>
    </cfRule>
    <cfRule type="expression" dxfId="2190" priority="1674">
      <formula>IF(RIGHT(TEXT(AQ478,"0.#"),1)=".",TRUE,FALSE)</formula>
    </cfRule>
  </conditionalFormatting>
  <conditionalFormatting sqref="AQ479">
    <cfRule type="expression" dxfId="2189" priority="1677">
      <formula>IF(RIGHT(TEXT(AQ479,"0.#"),1)=".",FALSE,TRUE)</formula>
    </cfRule>
    <cfRule type="expression" dxfId="2188" priority="1678">
      <formula>IF(RIGHT(TEXT(AQ479,"0.#"),1)=".",TRUE,FALSE)</formula>
    </cfRule>
  </conditionalFormatting>
  <conditionalFormatting sqref="AQ480">
    <cfRule type="expression" dxfId="2187" priority="1675">
      <formula>IF(RIGHT(TEXT(AQ480,"0.#"),1)=".",FALSE,TRUE)</formula>
    </cfRule>
    <cfRule type="expression" dxfId="2186" priority="1676">
      <formula>IF(RIGHT(TEXT(AQ480,"0.#"),1)=".",TRUE,FALSE)</formula>
    </cfRule>
  </conditionalFormatting>
  <conditionalFormatting sqref="AM47">
    <cfRule type="expression" dxfId="2185" priority="1967">
      <formula>IF(RIGHT(TEXT(AM47,"0.#"),1)=".",FALSE,TRUE)</formula>
    </cfRule>
    <cfRule type="expression" dxfId="2184" priority="1968">
      <formula>IF(RIGHT(TEXT(AM47,"0.#"),1)=".",TRUE,FALSE)</formula>
    </cfRule>
  </conditionalFormatting>
  <conditionalFormatting sqref="AI46">
    <cfRule type="expression" dxfId="2183" priority="1971">
      <formula>IF(RIGHT(TEXT(AI46,"0.#"),1)=".",FALSE,TRUE)</formula>
    </cfRule>
    <cfRule type="expression" dxfId="2182" priority="1972">
      <formula>IF(RIGHT(TEXT(AI46,"0.#"),1)=".",TRUE,FALSE)</formula>
    </cfRule>
  </conditionalFormatting>
  <conditionalFormatting sqref="AM46">
    <cfRule type="expression" dxfId="2181" priority="1969">
      <formula>IF(RIGHT(TEXT(AM46,"0.#"),1)=".",FALSE,TRUE)</formula>
    </cfRule>
    <cfRule type="expression" dxfId="2180" priority="1970">
      <formula>IF(RIGHT(TEXT(AM46,"0.#"),1)=".",TRUE,FALSE)</formula>
    </cfRule>
  </conditionalFormatting>
  <conditionalFormatting sqref="AU46:AU48">
    <cfRule type="expression" dxfId="2179" priority="1961">
      <formula>IF(RIGHT(TEXT(AU46,"0.#"),1)=".",FALSE,TRUE)</formula>
    </cfRule>
    <cfRule type="expression" dxfId="2178" priority="1962">
      <formula>IF(RIGHT(TEXT(AU46,"0.#"),1)=".",TRUE,FALSE)</formula>
    </cfRule>
  </conditionalFormatting>
  <conditionalFormatting sqref="AM48">
    <cfRule type="expression" dxfId="2177" priority="1965">
      <formula>IF(RIGHT(TEXT(AM48,"0.#"),1)=".",FALSE,TRUE)</formula>
    </cfRule>
    <cfRule type="expression" dxfId="2176" priority="1966">
      <formula>IF(RIGHT(TEXT(AM48,"0.#"),1)=".",TRUE,FALSE)</formula>
    </cfRule>
  </conditionalFormatting>
  <conditionalFormatting sqref="AQ46:AQ48">
    <cfRule type="expression" dxfId="2175" priority="1963">
      <formula>IF(RIGHT(TEXT(AQ46,"0.#"),1)=".",FALSE,TRUE)</formula>
    </cfRule>
    <cfRule type="expression" dxfId="2174" priority="1964">
      <formula>IF(RIGHT(TEXT(AQ46,"0.#"),1)=".",TRUE,FALSE)</formula>
    </cfRule>
  </conditionalFormatting>
  <conditionalFormatting sqref="AE146:AE147 AI146:AI147 AM146:AM147 AQ146:AQ147 AU146:AU147">
    <cfRule type="expression" dxfId="2173" priority="1955">
      <formula>IF(RIGHT(TEXT(AE146,"0.#"),1)=".",FALSE,TRUE)</formula>
    </cfRule>
    <cfRule type="expression" dxfId="2172" priority="1956">
      <formula>IF(RIGHT(TEXT(AE146,"0.#"),1)=".",TRUE,FALSE)</formula>
    </cfRule>
  </conditionalFormatting>
  <conditionalFormatting sqref="AE138:AE139 AI138:AI139 AM138:AM139 AQ138:AQ139 AU138:AU139">
    <cfRule type="expression" dxfId="2171" priority="1959">
      <formula>IF(RIGHT(TEXT(AE138,"0.#"),1)=".",FALSE,TRUE)</formula>
    </cfRule>
    <cfRule type="expression" dxfId="2170" priority="1960">
      <formula>IF(RIGHT(TEXT(AE138,"0.#"),1)=".",TRUE,FALSE)</formula>
    </cfRule>
  </conditionalFormatting>
  <conditionalFormatting sqref="AE142:AE143 AI142:AI143 AM142:AM143 AQ142:AQ143 AU142:AU143">
    <cfRule type="expression" dxfId="2169" priority="1957">
      <formula>IF(RIGHT(TEXT(AE142,"0.#"),1)=".",FALSE,TRUE)</formula>
    </cfRule>
    <cfRule type="expression" dxfId="2168" priority="1958">
      <formula>IF(RIGHT(TEXT(AE142,"0.#"),1)=".",TRUE,FALSE)</formula>
    </cfRule>
  </conditionalFormatting>
  <conditionalFormatting sqref="AE198:AE199 AI198:AI199 AM198:AM199 AQ198:AQ199 AU198:AU199">
    <cfRule type="expression" dxfId="2167" priority="1949">
      <formula>IF(RIGHT(TEXT(AE198,"0.#"),1)=".",FALSE,TRUE)</formula>
    </cfRule>
    <cfRule type="expression" dxfId="2166" priority="1950">
      <formula>IF(RIGHT(TEXT(AE198,"0.#"),1)=".",TRUE,FALSE)</formula>
    </cfRule>
  </conditionalFormatting>
  <conditionalFormatting sqref="AE150:AE151 AI150:AI151 AM150:AM151 AQ150:AQ151 AU150:AU151">
    <cfRule type="expression" dxfId="2165" priority="1953">
      <formula>IF(RIGHT(TEXT(AE150,"0.#"),1)=".",FALSE,TRUE)</formula>
    </cfRule>
    <cfRule type="expression" dxfId="2164" priority="1954">
      <formula>IF(RIGHT(TEXT(AE150,"0.#"),1)=".",TRUE,FALSE)</formula>
    </cfRule>
  </conditionalFormatting>
  <conditionalFormatting sqref="AE194:AE195 AI194:AI195 AM194:AM195 AQ194:AQ195 AU194:AU195">
    <cfRule type="expression" dxfId="2163" priority="1951">
      <formula>IF(RIGHT(TEXT(AE194,"0.#"),1)=".",FALSE,TRUE)</formula>
    </cfRule>
    <cfRule type="expression" dxfId="2162" priority="1952">
      <formula>IF(RIGHT(TEXT(AE194,"0.#"),1)=".",TRUE,FALSE)</formula>
    </cfRule>
  </conditionalFormatting>
  <conditionalFormatting sqref="AE210:AE211 AI210:AI211 AM210:AM211 AQ210:AQ211 AU210:AU211">
    <cfRule type="expression" dxfId="2161" priority="1943">
      <formula>IF(RIGHT(TEXT(AE210,"0.#"),1)=".",FALSE,TRUE)</formula>
    </cfRule>
    <cfRule type="expression" dxfId="2160" priority="1944">
      <formula>IF(RIGHT(TEXT(AE210,"0.#"),1)=".",TRUE,FALSE)</formula>
    </cfRule>
  </conditionalFormatting>
  <conditionalFormatting sqref="AE202:AE203 AI202:AI203 AM202:AM203 AQ202:AQ203 AU202:AU203">
    <cfRule type="expression" dxfId="2159" priority="1947">
      <formula>IF(RIGHT(TEXT(AE202,"0.#"),1)=".",FALSE,TRUE)</formula>
    </cfRule>
    <cfRule type="expression" dxfId="2158" priority="1948">
      <formula>IF(RIGHT(TEXT(AE202,"0.#"),1)=".",TRUE,FALSE)</formula>
    </cfRule>
  </conditionalFormatting>
  <conditionalFormatting sqref="AE206:AE207 AI206:AI207 AM206:AM207 AQ206:AQ207 AU206:AU207">
    <cfRule type="expression" dxfId="2157" priority="1945">
      <formula>IF(RIGHT(TEXT(AE206,"0.#"),1)=".",FALSE,TRUE)</formula>
    </cfRule>
    <cfRule type="expression" dxfId="2156" priority="1946">
      <formula>IF(RIGHT(TEXT(AE206,"0.#"),1)=".",TRUE,FALSE)</formula>
    </cfRule>
  </conditionalFormatting>
  <conditionalFormatting sqref="AE262:AE263 AI262:AI263 AM262:AM263 AQ262:AQ263 AU262:AU263">
    <cfRule type="expression" dxfId="2155" priority="1937">
      <formula>IF(RIGHT(TEXT(AE262,"0.#"),1)=".",FALSE,TRUE)</formula>
    </cfRule>
    <cfRule type="expression" dxfId="2154" priority="1938">
      <formula>IF(RIGHT(TEXT(AE262,"0.#"),1)=".",TRUE,FALSE)</formula>
    </cfRule>
  </conditionalFormatting>
  <conditionalFormatting sqref="AE254:AE255 AI254:AI255 AM254:AM255 AQ254:AQ255 AU254:AU255">
    <cfRule type="expression" dxfId="2153" priority="1941">
      <formula>IF(RIGHT(TEXT(AE254,"0.#"),1)=".",FALSE,TRUE)</formula>
    </cfRule>
    <cfRule type="expression" dxfId="2152" priority="1942">
      <formula>IF(RIGHT(TEXT(AE254,"0.#"),1)=".",TRUE,FALSE)</formula>
    </cfRule>
  </conditionalFormatting>
  <conditionalFormatting sqref="AE258:AE259 AI258:AI259 AM258:AM259 AQ258:AQ259 AU258:AU259">
    <cfRule type="expression" dxfId="2151" priority="1939">
      <formula>IF(RIGHT(TEXT(AE258,"0.#"),1)=".",FALSE,TRUE)</formula>
    </cfRule>
    <cfRule type="expression" dxfId="2150" priority="1940">
      <formula>IF(RIGHT(TEXT(AE258,"0.#"),1)=".",TRUE,FALSE)</formula>
    </cfRule>
  </conditionalFormatting>
  <conditionalFormatting sqref="AE314:AE315 AI314:AI315 AM314:AM315 AQ314:AQ315 AU314:AU315">
    <cfRule type="expression" dxfId="2149" priority="1931">
      <formula>IF(RIGHT(TEXT(AE314,"0.#"),1)=".",FALSE,TRUE)</formula>
    </cfRule>
    <cfRule type="expression" dxfId="2148" priority="1932">
      <formula>IF(RIGHT(TEXT(AE314,"0.#"),1)=".",TRUE,FALSE)</formula>
    </cfRule>
  </conditionalFormatting>
  <conditionalFormatting sqref="AE266:AE267 AI266:AI267 AM266:AM267 AQ266:AQ267 AU266:AU267">
    <cfRule type="expression" dxfId="2147" priority="1935">
      <formula>IF(RIGHT(TEXT(AE266,"0.#"),1)=".",FALSE,TRUE)</formula>
    </cfRule>
    <cfRule type="expression" dxfId="2146" priority="1936">
      <formula>IF(RIGHT(TEXT(AE266,"0.#"),1)=".",TRUE,FALSE)</formula>
    </cfRule>
  </conditionalFormatting>
  <conditionalFormatting sqref="AE270:AE271 AI270:AI271 AM270:AM271 AQ270:AQ271 AU270:AU271">
    <cfRule type="expression" dxfId="2145" priority="1933">
      <formula>IF(RIGHT(TEXT(AE270,"0.#"),1)=".",FALSE,TRUE)</formula>
    </cfRule>
    <cfRule type="expression" dxfId="2144" priority="1934">
      <formula>IF(RIGHT(TEXT(AE270,"0.#"),1)=".",TRUE,FALSE)</formula>
    </cfRule>
  </conditionalFormatting>
  <conditionalFormatting sqref="AE326:AE327 AI326:AI327 AM326:AM327 AQ326:AQ327 AU326:AU327">
    <cfRule type="expression" dxfId="2143" priority="1925">
      <formula>IF(RIGHT(TEXT(AE326,"0.#"),1)=".",FALSE,TRUE)</formula>
    </cfRule>
    <cfRule type="expression" dxfId="2142" priority="1926">
      <formula>IF(RIGHT(TEXT(AE326,"0.#"),1)=".",TRUE,FALSE)</formula>
    </cfRule>
  </conditionalFormatting>
  <conditionalFormatting sqref="AE318:AE319 AI318:AI319 AM318:AM319 AQ318:AQ319 AU318:AU319">
    <cfRule type="expression" dxfId="2141" priority="1929">
      <formula>IF(RIGHT(TEXT(AE318,"0.#"),1)=".",FALSE,TRUE)</formula>
    </cfRule>
    <cfRule type="expression" dxfId="2140" priority="1930">
      <formula>IF(RIGHT(TEXT(AE318,"0.#"),1)=".",TRUE,FALSE)</formula>
    </cfRule>
  </conditionalFormatting>
  <conditionalFormatting sqref="AE322:AE323 AI322:AI323 AM322:AM323 AQ322:AQ323 AU322:AU323">
    <cfRule type="expression" dxfId="2139" priority="1927">
      <formula>IF(RIGHT(TEXT(AE322,"0.#"),1)=".",FALSE,TRUE)</formula>
    </cfRule>
    <cfRule type="expression" dxfId="2138" priority="1928">
      <formula>IF(RIGHT(TEXT(AE322,"0.#"),1)=".",TRUE,FALSE)</formula>
    </cfRule>
  </conditionalFormatting>
  <conditionalFormatting sqref="AE378:AE379 AI378:AI379 AM378:AM379 AQ378:AQ379 AU378:AU379">
    <cfRule type="expression" dxfId="2137" priority="1919">
      <formula>IF(RIGHT(TEXT(AE378,"0.#"),1)=".",FALSE,TRUE)</formula>
    </cfRule>
    <cfRule type="expression" dxfId="2136" priority="1920">
      <formula>IF(RIGHT(TEXT(AE378,"0.#"),1)=".",TRUE,FALSE)</formula>
    </cfRule>
  </conditionalFormatting>
  <conditionalFormatting sqref="AE330:AE331 AI330:AI331 AM330:AM331 AQ330:AQ331 AU330:AU331">
    <cfRule type="expression" dxfId="2135" priority="1923">
      <formula>IF(RIGHT(TEXT(AE330,"0.#"),1)=".",FALSE,TRUE)</formula>
    </cfRule>
    <cfRule type="expression" dxfId="2134" priority="1924">
      <formula>IF(RIGHT(TEXT(AE330,"0.#"),1)=".",TRUE,FALSE)</formula>
    </cfRule>
  </conditionalFormatting>
  <conditionalFormatting sqref="AE374:AE375 AI374:AI375 AM374:AM375 AQ374:AQ375 AU374:AU375">
    <cfRule type="expression" dxfId="2133" priority="1921">
      <formula>IF(RIGHT(TEXT(AE374,"0.#"),1)=".",FALSE,TRUE)</formula>
    </cfRule>
    <cfRule type="expression" dxfId="2132" priority="1922">
      <formula>IF(RIGHT(TEXT(AE374,"0.#"),1)=".",TRUE,FALSE)</formula>
    </cfRule>
  </conditionalFormatting>
  <conditionalFormatting sqref="AE390:AE391 AI390:AI391 AM390:AM391 AQ390:AQ391 AU390:AU391">
    <cfRule type="expression" dxfId="2131" priority="1913">
      <formula>IF(RIGHT(TEXT(AE390,"0.#"),1)=".",FALSE,TRUE)</formula>
    </cfRule>
    <cfRule type="expression" dxfId="2130" priority="1914">
      <formula>IF(RIGHT(TEXT(AE390,"0.#"),1)=".",TRUE,FALSE)</formula>
    </cfRule>
  </conditionalFormatting>
  <conditionalFormatting sqref="AE382:AE383 AI382:AI383 AM382:AM383 AQ382:AQ383 AU382:AU383">
    <cfRule type="expression" dxfId="2129" priority="1917">
      <formula>IF(RIGHT(TEXT(AE382,"0.#"),1)=".",FALSE,TRUE)</formula>
    </cfRule>
    <cfRule type="expression" dxfId="2128" priority="1918">
      <formula>IF(RIGHT(TEXT(AE382,"0.#"),1)=".",TRUE,FALSE)</formula>
    </cfRule>
  </conditionalFormatting>
  <conditionalFormatting sqref="AE386:AE387 AI386:AI387 AM386:AM387 AQ386:AQ387 AU386:AU387">
    <cfRule type="expression" dxfId="2127" priority="1915">
      <formula>IF(RIGHT(TEXT(AE386,"0.#"),1)=".",FALSE,TRUE)</formula>
    </cfRule>
    <cfRule type="expression" dxfId="2126" priority="1916">
      <formula>IF(RIGHT(TEXT(AE386,"0.#"),1)=".",TRUE,FALSE)</formula>
    </cfRule>
  </conditionalFormatting>
  <conditionalFormatting sqref="AE440">
    <cfRule type="expression" dxfId="2125" priority="1907">
      <formula>IF(RIGHT(TEXT(AE440,"0.#"),1)=".",FALSE,TRUE)</formula>
    </cfRule>
    <cfRule type="expression" dxfId="2124" priority="1908">
      <formula>IF(RIGHT(TEXT(AE440,"0.#"),1)=".",TRUE,FALSE)</formula>
    </cfRule>
  </conditionalFormatting>
  <conditionalFormatting sqref="AE438">
    <cfRule type="expression" dxfId="2123" priority="1911">
      <formula>IF(RIGHT(TEXT(AE438,"0.#"),1)=".",FALSE,TRUE)</formula>
    </cfRule>
    <cfRule type="expression" dxfId="2122" priority="1912">
      <formula>IF(RIGHT(TEXT(AE438,"0.#"),1)=".",TRUE,FALSE)</formula>
    </cfRule>
  </conditionalFormatting>
  <conditionalFormatting sqref="AE439">
    <cfRule type="expression" dxfId="2121" priority="1909">
      <formula>IF(RIGHT(TEXT(AE439,"0.#"),1)=".",FALSE,TRUE)</formula>
    </cfRule>
    <cfRule type="expression" dxfId="2120" priority="1910">
      <formula>IF(RIGHT(TEXT(AE439,"0.#"),1)=".",TRUE,FALSE)</formula>
    </cfRule>
  </conditionalFormatting>
  <conditionalFormatting sqref="AM440">
    <cfRule type="expression" dxfId="2119" priority="1901">
      <formula>IF(RIGHT(TEXT(AM440,"0.#"),1)=".",FALSE,TRUE)</formula>
    </cfRule>
    <cfRule type="expression" dxfId="2118" priority="1902">
      <formula>IF(RIGHT(TEXT(AM440,"0.#"),1)=".",TRUE,FALSE)</formula>
    </cfRule>
  </conditionalFormatting>
  <conditionalFormatting sqref="AM438">
    <cfRule type="expression" dxfId="2117" priority="1905">
      <formula>IF(RIGHT(TEXT(AM438,"0.#"),1)=".",FALSE,TRUE)</formula>
    </cfRule>
    <cfRule type="expression" dxfId="2116" priority="1906">
      <formula>IF(RIGHT(TEXT(AM438,"0.#"),1)=".",TRUE,FALSE)</formula>
    </cfRule>
  </conditionalFormatting>
  <conditionalFormatting sqref="AM439">
    <cfRule type="expression" dxfId="2115" priority="1903">
      <formula>IF(RIGHT(TEXT(AM439,"0.#"),1)=".",FALSE,TRUE)</formula>
    </cfRule>
    <cfRule type="expression" dxfId="2114" priority="1904">
      <formula>IF(RIGHT(TEXT(AM439,"0.#"),1)=".",TRUE,FALSE)</formula>
    </cfRule>
  </conditionalFormatting>
  <conditionalFormatting sqref="AU440">
    <cfRule type="expression" dxfId="2113" priority="1895">
      <formula>IF(RIGHT(TEXT(AU440,"0.#"),1)=".",FALSE,TRUE)</formula>
    </cfRule>
    <cfRule type="expression" dxfId="2112" priority="1896">
      <formula>IF(RIGHT(TEXT(AU440,"0.#"),1)=".",TRUE,FALSE)</formula>
    </cfRule>
  </conditionalFormatting>
  <conditionalFormatting sqref="AU438">
    <cfRule type="expression" dxfId="2111" priority="1899">
      <formula>IF(RIGHT(TEXT(AU438,"0.#"),1)=".",FALSE,TRUE)</formula>
    </cfRule>
    <cfRule type="expression" dxfId="2110" priority="1900">
      <formula>IF(RIGHT(TEXT(AU438,"0.#"),1)=".",TRUE,FALSE)</formula>
    </cfRule>
  </conditionalFormatting>
  <conditionalFormatting sqref="AU439">
    <cfRule type="expression" dxfId="2109" priority="1897">
      <formula>IF(RIGHT(TEXT(AU439,"0.#"),1)=".",FALSE,TRUE)</formula>
    </cfRule>
    <cfRule type="expression" dxfId="2108" priority="1898">
      <formula>IF(RIGHT(TEXT(AU439,"0.#"),1)=".",TRUE,FALSE)</formula>
    </cfRule>
  </conditionalFormatting>
  <conditionalFormatting sqref="AI440">
    <cfRule type="expression" dxfId="2107" priority="1889">
      <formula>IF(RIGHT(TEXT(AI440,"0.#"),1)=".",FALSE,TRUE)</formula>
    </cfRule>
    <cfRule type="expression" dxfId="2106" priority="1890">
      <formula>IF(RIGHT(TEXT(AI440,"0.#"),1)=".",TRUE,FALSE)</formula>
    </cfRule>
  </conditionalFormatting>
  <conditionalFormatting sqref="AI438">
    <cfRule type="expression" dxfId="2105" priority="1893">
      <formula>IF(RIGHT(TEXT(AI438,"0.#"),1)=".",FALSE,TRUE)</formula>
    </cfRule>
    <cfRule type="expression" dxfId="2104" priority="1894">
      <formula>IF(RIGHT(TEXT(AI438,"0.#"),1)=".",TRUE,FALSE)</formula>
    </cfRule>
  </conditionalFormatting>
  <conditionalFormatting sqref="AI439">
    <cfRule type="expression" dxfId="2103" priority="1891">
      <formula>IF(RIGHT(TEXT(AI439,"0.#"),1)=".",FALSE,TRUE)</formula>
    </cfRule>
    <cfRule type="expression" dxfId="2102" priority="1892">
      <formula>IF(RIGHT(TEXT(AI439,"0.#"),1)=".",TRUE,FALSE)</formula>
    </cfRule>
  </conditionalFormatting>
  <conditionalFormatting sqref="AQ438">
    <cfRule type="expression" dxfId="2101" priority="1883">
      <formula>IF(RIGHT(TEXT(AQ438,"0.#"),1)=".",FALSE,TRUE)</formula>
    </cfRule>
    <cfRule type="expression" dxfId="2100" priority="1884">
      <formula>IF(RIGHT(TEXT(AQ438,"0.#"),1)=".",TRUE,FALSE)</formula>
    </cfRule>
  </conditionalFormatting>
  <conditionalFormatting sqref="AQ439">
    <cfRule type="expression" dxfId="2099" priority="1887">
      <formula>IF(RIGHT(TEXT(AQ439,"0.#"),1)=".",FALSE,TRUE)</formula>
    </cfRule>
    <cfRule type="expression" dxfId="2098" priority="1888">
      <formula>IF(RIGHT(TEXT(AQ439,"0.#"),1)=".",TRUE,FALSE)</formula>
    </cfRule>
  </conditionalFormatting>
  <conditionalFormatting sqref="AQ440">
    <cfRule type="expression" dxfId="2097" priority="1885">
      <formula>IF(RIGHT(TEXT(AQ440,"0.#"),1)=".",FALSE,TRUE)</formula>
    </cfRule>
    <cfRule type="expression" dxfId="2096" priority="1886">
      <formula>IF(RIGHT(TEXT(AQ440,"0.#"),1)=".",TRUE,FALSE)</formula>
    </cfRule>
  </conditionalFormatting>
  <conditionalFormatting sqref="AE445">
    <cfRule type="expression" dxfId="2095" priority="1877">
      <formula>IF(RIGHT(TEXT(AE445,"0.#"),1)=".",FALSE,TRUE)</formula>
    </cfRule>
    <cfRule type="expression" dxfId="2094" priority="1878">
      <formula>IF(RIGHT(TEXT(AE445,"0.#"),1)=".",TRUE,FALSE)</formula>
    </cfRule>
  </conditionalFormatting>
  <conditionalFormatting sqref="AE443">
    <cfRule type="expression" dxfId="2093" priority="1881">
      <formula>IF(RIGHT(TEXT(AE443,"0.#"),1)=".",FALSE,TRUE)</formula>
    </cfRule>
    <cfRule type="expression" dxfId="2092" priority="1882">
      <formula>IF(RIGHT(TEXT(AE443,"0.#"),1)=".",TRUE,FALSE)</formula>
    </cfRule>
  </conditionalFormatting>
  <conditionalFormatting sqref="AE444">
    <cfRule type="expression" dxfId="2091" priority="1879">
      <formula>IF(RIGHT(TEXT(AE444,"0.#"),1)=".",FALSE,TRUE)</formula>
    </cfRule>
    <cfRule type="expression" dxfId="2090" priority="1880">
      <formula>IF(RIGHT(TEXT(AE444,"0.#"),1)=".",TRUE,FALSE)</formula>
    </cfRule>
  </conditionalFormatting>
  <conditionalFormatting sqref="AM445">
    <cfRule type="expression" dxfId="2089" priority="1871">
      <formula>IF(RIGHT(TEXT(AM445,"0.#"),1)=".",FALSE,TRUE)</formula>
    </cfRule>
    <cfRule type="expression" dxfId="2088" priority="1872">
      <formula>IF(RIGHT(TEXT(AM445,"0.#"),1)=".",TRUE,FALSE)</formula>
    </cfRule>
  </conditionalFormatting>
  <conditionalFormatting sqref="AM443">
    <cfRule type="expression" dxfId="2087" priority="1875">
      <formula>IF(RIGHT(TEXT(AM443,"0.#"),1)=".",FALSE,TRUE)</formula>
    </cfRule>
    <cfRule type="expression" dxfId="2086" priority="1876">
      <formula>IF(RIGHT(TEXT(AM443,"0.#"),1)=".",TRUE,FALSE)</formula>
    </cfRule>
  </conditionalFormatting>
  <conditionalFormatting sqref="AM444">
    <cfRule type="expression" dxfId="2085" priority="1873">
      <formula>IF(RIGHT(TEXT(AM444,"0.#"),1)=".",FALSE,TRUE)</formula>
    </cfRule>
    <cfRule type="expression" dxfId="2084" priority="1874">
      <formula>IF(RIGHT(TEXT(AM444,"0.#"),1)=".",TRUE,FALSE)</formula>
    </cfRule>
  </conditionalFormatting>
  <conditionalFormatting sqref="AU445">
    <cfRule type="expression" dxfId="2083" priority="1865">
      <formula>IF(RIGHT(TEXT(AU445,"0.#"),1)=".",FALSE,TRUE)</formula>
    </cfRule>
    <cfRule type="expression" dxfId="2082" priority="1866">
      <formula>IF(RIGHT(TEXT(AU445,"0.#"),1)=".",TRUE,FALSE)</formula>
    </cfRule>
  </conditionalFormatting>
  <conditionalFormatting sqref="AU443">
    <cfRule type="expression" dxfId="2081" priority="1869">
      <formula>IF(RIGHT(TEXT(AU443,"0.#"),1)=".",FALSE,TRUE)</formula>
    </cfRule>
    <cfRule type="expression" dxfId="2080" priority="1870">
      <formula>IF(RIGHT(TEXT(AU443,"0.#"),1)=".",TRUE,FALSE)</formula>
    </cfRule>
  </conditionalFormatting>
  <conditionalFormatting sqref="AU444">
    <cfRule type="expression" dxfId="2079" priority="1867">
      <formula>IF(RIGHT(TEXT(AU444,"0.#"),1)=".",FALSE,TRUE)</formula>
    </cfRule>
    <cfRule type="expression" dxfId="2078" priority="1868">
      <formula>IF(RIGHT(TEXT(AU444,"0.#"),1)=".",TRUE,FALSE)</formula>
    </cfRule>
  </conditionalFormatting>
  <conditionalFormatting sqref="AI445">
    <cfRule type="expression" dxfId="2077" priority="1859">
      <formula>IF(RIGHT(TEXT(AI445,"0.#"),1)=".",FALSE,TRUE)</formula>
    </cfRule>
    <cfRule type="expression" dxfId="2076" priority="1860">
      <formula>IF(RIGHT(TEXT(AI445,"0.#"),1)=".",TRUE,FALSE)</formula>
    </cfRule>
  </conditionalFormatting>
  <conditionalFormatting sqref="AI443">
    <cfRule type="expression" dxfId="2075" priority="1863">
      <formula>IF(RIGHT(TEXT(AI443,"0.#"),1)=".",FALSE,TRUE)</formula>
    </cfRule>
    <cfRule type="expression" dxfId="2074" priority="1864">
      <formula>IF(RIGHT(TEXT(AI443,"0.#"),1)=".",TRUE,FALSE)</formula>
    </cfRule>
  </conditionalFormatting>
  <conditionalFormatting sqref="AI444">
    <cfRule type="expression" dxfId="2073" priority="1861">
      <formula>IF(RIGHT(TEXT(AI444,"0.#"),1)=".",FALSE,TRUE)</formula>
    </cfRule>
    <cfRule type="expression" dxfId="2072" priority="1862">
      <formula>IF(RIGHT(TEXT(AI444,"0.#"),1)=".",TRUE,FALSE)</formula>
    </cfRule>
  </conditionalFormatting>
  <conditionalFormatting sqref="AQ443">
    <cfRule type="expression" dxfId="2071" priority="1853">
      <formula>IF(RIGHT(TEXT(AQ443,"0.#"),1)=".",FALSE,TRUE)</formula>
    </cfRule>
    <cfRule type="expression" dxfId="2070" priority="1854">
      <formula>IF(RIGHT(TEXT(AQ443,"0.#"),1)=".",TRUE,FALSE)</formula>
    </cfRule>
  </conditionalFormatting>
  <conditionalFormatting sqref="AQ444">
    <cfRule type="expression" dxfId="2069" priority="1857">
      <formula>IF(RIGHT(TEXT(AQ444,"0.#"),1)=".",FALSE,TRUE)</formula>
    </cfRule>
    <cfRule type="expression" dxfId="2068" priority="1858">
      <formula>IF(RIGHT(TEXT(AQ444,"0.#"),1)=".",TRUE,FALSE)</formula>
    </cfRule>
  </conditionalFormatting>
  <conditionalFormatting sqref="AQ445">
    <cfRule type="expression" dxfId="2067" priority="1855">
      <formula>IF(RIGHT(TEXT(AQ445,"0.#"),1)=".",FALSE,TRUE)</formula>
    </cfRule>
    <cfRule type="expression" dxfId="2066" priority="1856">
      <formula>IF(RIGHT(TEXT(AQ445,"0.#"),1)=".",TRUE,FALSE)</formula>
    </cfRule>
  </conditionalFormatting>
  <conditionalFormatting sqref="Y880:Y907">
    <cfRule type="expression" dxfId="2065" priority="2083">
      <formula>IF(RIGHT(TEXT(Y880,"0.#"),1)=".",FALSE,TRUE)</formula>
    </cfRule>
    <cfRule type="expression" dxfId="2064" priority="2084">
      <formula>IF(RIGHT(TEXT(Y880,"0.#"),1)=".",TRUE,FALSE)</formula>
    </cfRule>
  </conditionalFormatting>
  <conditionalFormatting sqref="Y878:Y879">
    <cfRule type="expression" dxfId="2063" priority="2077">
      <formula>IF(RIGHT(TEXT(Y878,"0.#"),1)=".",FALSE,TRUE)</formula>
    </cfRule>
    <cfRule type="expression" dxfId="2062" priority="2078">
      <formula>IF(RIGHT(TEXT(Y878,"0.#"),1)=".",TRUE,FALSE)</formula>
    </cfRule>
  </conditionalFormatting>
  <conditionalFormatting sqref="Y913:Y940">
    <cfRule type="expression" dxfId="2061" priority="2071">
      <formula>IF(RIGHT(TEXT(Y913,"0.#"),1)=".",FALSE,TRUE)</formula>
    </cfRule>
    <cfRule type="expression" dxfId="2060" priority="2072">
      <formula>IF(RIGHT(TEXT(Y913,"0.#"),1)=".",TRUE,FALSE)</formula>
    </cfRule>
  </conditionalFormatting>
  <conditionalFormatting sqref="Y911:Y912">
    <cfRule type="expression" dxfId="2059" priority="2065">
      <formula>IF(RIGHT(TEXT(Y911,"0.#"),1)=".",FALSE,TRUE)</formula>
    </cfRule>
    <cfRule type="expression" dxfId="2058" priority="2066">
      <formula>IF(RIGHT(TEXT(Y911,"0.#"),1)=".",TRUE,FALSE)</formula>
    </cfRule>
  </conditionalFormatting>
  <conditionalFormatting sqref="Y946:Y973">
    <cfRule type="expression" dxfId="2057" priority="2059">
      <formula>IF(RIGHT(TEXT(Y946,"0.#"),1)=".",FALSE,TRUE)</formula>
    </cfRule>
    <cfRule type="expression" dxfId="2056" priority="2060">
      <formula>IF(RIGHT(TEXT(Y946,"0.#"),1)=".",TRUE,FALSE)</formula>
    </cfRule>
  </conditionalFormatting>
  <conditionalFormatting sqref="Y944:Y945">
    <cfRule type="expression" dxfId="2055" priority="2053">
      <formula>IF(RIGHT(TEXT(Y944,"0.#"),1)=".",FALSE,TRUE)</formula>
    </cfRule>
    <cfRule type="expression" dxfId="2054" priority="2054">
      <formula>IF(RIGHT(TEXT(Y944,"0.#"),1)=".",TRUE,FALSE)</formula>
    </cfRule>
  </conditionalFormatting>
  <conditionalFormatting sqref="Y979:Y1006">
    <cfRule type="expression" dxfId="2053" priority="2047">
      <formula>IF(RIGHT(TEXT(Y979,"0.#"),1)=".",FALSE,TRUE)</formula>
    </cfRule>
    <cfRule type="expression" dxfId="2052" priority="2048">
      <formula>IF(RIGHT(TEXT(Y979,"0.#"),1)=".",TRUE,FALSE)</formula>
    </cfRule>
  </conditionalFormatting>
  <conditionalFormatting sqref="Y977:Y978">
    <cfRule type="expression" dxfId="2051" priority="2041">
      <formula>IF(RIGHT(TEXT(Y977,"0.#"),1)=".",FALSE,TRUE)</formula>
    </cfRule>
    <cfRule type="expression" dxfId="2050" priority="2042">
      <formula>IF(RIGHT(TEXT(Y977,"0.#"),1)=".",TRUE,FALSE)</formula>
    </cfRule>
  </conditionalFormatting>
  <conditionalFormatting sqref="Y1012:Y1039">
    <cfRule type="expression" dxfId="2049" priority="2035">
      <formula>IF(RIGHT(TEXT(Y1012,"0.#"),1)=".",FALSE,TRUE)</formula>
    </cfRule>
    <cfRule type="expression" dxfId="2048" priority="2036">
      <formula>IF(RIGHT(TEXT(Y1012,"0.#"),1)=".",TRUE,FALSE)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L1110:AO1110">
    <cfRule type="expression" dxfId="711" priority="11">
      <formula>IF(AND(AL1110&gt;=0, RIGHT(TEXT(AL1110,"0.#"),1)&lt;&gt;"."),TRUE,FALSE)</formula>
    </cfRule>
    <cfRule type="expression" dxfId="710" priority="12">
      <formula>IF(AND(AL1110&gt;=0, RIGHT(TEXT(AL1110,"0.#"),1)="."),TRUE,FALSE)</formula>
    </cfRule>
    <cfRule type="expression" dxfId="709" priority="13">
      <formula>IF(AND(AL1110&lt;0, RIGHT(TEXT(AL1110,"0.#"),1)&lt;&gt;"."),TRUE,FALSE)</formula>
    </cfRule>
    <cfRule type="expression" dxfId="708" priority="14">
      <formula>IF(AND(AL1110&lt;0, RIGHT(TEXT(AL1110,"0.#"),1)="."),TRUE,FALSE)</formula>
    </cfRule>
  </conditionalFormatting>
  <conditionalFormatting sqref="Y1110">
    <cfRule type="expression" dxfId="707" priority="9">
      <formula>IF(RIGHT(TEXT(Y1110,"0.#"),1)=".",FALSE,TRUE)</formula>
    </cfRule>
    <cfRule type="expression" dxfId="706" priority="10">
      <formula>IF(RIGHT(TEXT(Y1110,"0.#"),1)=".",TRUE,FALSE)</formula>
    </cfRule>
  </conditionalFormatting>
  <conditionalFormatting sqref="P25:V27">
    <cfRule type="expression" dxfId="705" priority="5">
      <formula>IF(RIGHT(TEXT(P25,"0.#"),1)=".",FALSE,TRUE)</formula>
    </cfRule>
    <cfRule type="expression" dxfId="704" priority="6">
      <formula>IF(RIGHT(TEXT(P25,"0.#"),1)=".",TRUE,FALSE)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172" max="49" man="1"/>
    <brk id="537" max="49" man="1"/>
    <brk id="718"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9"/>
      <c r="Z2" s="827"/>
      <c r="AA2" s="828"/>
      <c r="AB2" s="1023" t="s">
        <v>11</v>
      </c>
      <c r="AC2" s="1024"/>
      <c r="AD2" s="1025"/>
      <c r="AE2" s="1029" t="s">
        <v>391</v>
      </c>
      <c r="AF2" s="1029"/>
      <c r="AG2" s="1029"/>
      <c r="AH2" s="1029"/>
      <c r="AI2" s="1029" t="s">
        <v>413</v>
      </c>
      <c r="AJ2" s="1029"/>
      <c r="AK2" s="1029"/>
      <c r="AL2" s="562"/>
      <c r="AM2" s="1029" t="s">
        <v>510</v>
      </c>
      <c r="AN2" s="1029"/>
      <c r="AO2" s="1029"/>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0"/>
      <c r="Z3" s="1021"/>
      <c r="AA3" s="1022"/>
      <c r="AB3" s="1026"/>
      <c r="AC3" s="1027"/>
      <c r="AD3" s="1028"/>
      <c r="AE3" s="914"/>
      <c r="AF3" s="914"/>
      <c r="AG3" s="914"/>
      <c r="AH3" s="914"/>
      <c r="AI3" s="914"/>
      <c r="AJ3" s="914"/>
      <c r="AK3" s="914"/>
      <c r="AL3" s="413"/>
      <c r="AM3" s="914"/>
      <c r="AN3" s="914"/>
      <c r="AO3" s="914"/>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6"/>
      <c r="I4" s="996"/>
      <c r="J4" s="996"/>
      <c r="K4" s="996"/>
      <c r="L4" s="996"/>
      <c r="M4" s="996"/>
      <c r="N4" s="996"/>
      <c r="O4" s="997"/>
      <c r="P4" s="108"/>
      <c r="Q4" s="1004"/>
      <c r="R4" s="1004"/>
      <c r="S4" s="1004"/>
      <c r="T4" s="1004"/>
      <c r="U4" s="1004"/>
      <c r="V4" s="1004"/>
      <c r="W4" s="1004"/>
      <c r="X4" s="1005"/>
      <c r="Y4" s="1014" t="s">
        <v>12</v>
      </c>
      <c r="Z4" s="1015"/>
      <c r="AA4" s="1016"/>
      <c r="AB4" s="466"/>
      <c r="AC4" s="1018"/>
      <c r="AD4" s="1018"/>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52" t="s">
        <v>54</v>
      </c>
      <c r="Z5" s="1011"/>
      <c r="AA5" s="1012"/>
      <c r="AB5" s="528"/>
      <c r="AC5" s="1017"/>
      <c r="AD5" s="1017"/>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8" t="s">
        <v>180</v>
      </c>
      <c r="AC6" s="1013"/>
      <c r="AD6" s="1013"/>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9"/>
      <c r="Z9" s="827"/>
      <c r="AA9" s="828"/>
      <c r="AB9" s="1023" t="s">
        <v>11</v>
      </c>
      <c r="AC9" s="1024"/>
      <c r="AD9" s="1025"/>
      <c r="AE9" s="1029" t="s">
        <v>391</v>
      </c>
      <c r="AF9" s="1029"/>
      <c r="AG9" s="1029"/>
      <c r="AH9" s="1029"/>
      <c r="AI9" s="1029" t="s">
        <v>413</v>
      </c>
      <c r="AJ9" s="1029"/>
      <c r="AK9" s="1029"/>
      <c r="AL9" s="562"/>
      <c r="AM9" s="1029" t="s">
        <v>510</v>
      </c>
      <c r="AN9" s="1029"/>
      <c r="AO9" s="1029"/>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0"/>
      <c r="Z10" s="1021"/>
      <c r="AA10" s="1022"/>
      <c r="AB10" s="1026"/>
      <c r="AC10" s="1027"/>
      <c r="AD10" s="1028"/>
      <c r="AE10" s="914"/>
      <c r="AF10" s="914"/>
      <c r="AG10" s="914"/>
      <c r="AH10" s="914"/>
      <c r="AI10" s="914"/>
      <c r="AJ10" s="914"/>
      <c r="AK10" s="914"/>
      <c r="AL10" s="413"/>
      <c r="AM10" s="914"/>
      <c r="AN10" s="914"/>
      <c r="AO10" s="914"/>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6"/>
      <c r="I11" s="996"/>
      <c r="J11" s="996"/>
      <c r="K11" s="996"/>
      <c r="L11" s="996"/>
      <c r="M11" s="996"/>
      <c r="N11" s="996"/>
      <c r="O11" s="997"/>
      <c r="P11" s="108"/>
      <c r="Q11" s="1004"/>
      <c r="R11" s="1004"/>
      <c r="S11" s="1004"/>
      <c r="T11" s="1004"/>
      <c r="U11" s="1004"/>
      <c r="V11" s="1004"/>
      <c r="W11" s="1004"/>
      <c r="X11" s="1005"/>
      <c r="Y11" s="1014" t="s">
        <v>12</v>
      </c>
      <c r="Z11" s="1015"/>
      <c r="AA11" s="1016"/>
      <c r="AB11" s="466"/>
      <c r="AC11" s="1018"/>
      <c r="AD11" s="1018"/>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52" t="s">
        <v>54</v>
      </c>
      <c r="Z12" s="1011"/>
      <c r="AA12" s="1012"/>
      <c r="AB12" s="528"/>
      <c r="AC12" s="1017"/>
      <c r="AD12" s="1017"/>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8" t="s">
        <v>180</v>
      </c>
      <c r="AC13" s="1013"/>
      <c r="AD13" s="1013"/>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9"/>
      <c r="Z16" s="827"/>
      <c r="AA16" s="828"/>
      <c r="AB16" s="1023" t="s">
        <v>11</v>
      </c>
      <c r="AC16" s="1024"/>
      <c r="AD16" s="1025"/>
      <c r="AE16" s="1029" t="s">
        <v>391</v>
      </c>
      <c r="AF16" s="1029"/>
      <c r="AG16" s="1029"/>
      <c r="AH16" s="1029"/>
      <c r="AI16" s="1029" t="s">
        <v>413</v>
      </c>
      <c r="AJ16" s="1029"/>
      <c r="AK16" s="1029"/>
      <c r="AL16" s="562"/>
      <c r="AM16" s="1029" t="s">
        <v>510</v>
      </c>
      <c r="AN16" s="1029"/>
      <c r="AO16" s="1029"/>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0"/>
      <c r="Z17" s="1021"/>
      <c r="AA17" s="1022"/>
      <c r="AB17" s="1026"/>
      <c r="AC17" s="1027"/>
      <c r="AD17" s="1028"/>
      <c r="AE17" s="914"/>
      <c r="AF17" s="914"/>
      <c r="AG17" s="914"/>
      <c r="AH17" s="914"/>
      <c r="AI17" s="914"/>
      <c r="AJ17" s="914"/>
      <c r="AK17" s="914"/>
      <c r="AL17" s="413"/>
      <c r="AM17" s="914"/>
      <c r="AN17" s="914"/>
      <c r="AO17" s="914"/>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6"/>
      <c r="I18" s="996"/>
      <c r="J18" s="996"/>
      <c r="K18" s="996"/>
      <c r="L18" s="996"/>
      <c r="M18" s="996"/>
      <c r="N18" s="996"/>
      <c r="O18" s="997"/>
      <c r="P18" s="108"/>
      <c r="Q18" s="1004"/>
      <c r="R18" s="1004"/>
      <c r="S18" s="1004"/>
      <c r="T18" s="1004"/>
      <c r="U18" s="1004"/>
      <c r="V18" s="1004"/>
      <c r="W18" s="1004"/>
      <c r="X18" s="1005"/>
      <c r="Y18" s="1014" t="s">
        <v>12</v>
      </c>
      <c r="Z18" s="1015"/>
      <c r="AA18" s="1016"/>
      <c r="AB18" s="466"/>
      <c r="AC18" s="1018"/>
      <c r="AD18" s="1018"/>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52" t="s">
        <v>54</v>
      </c>
      <c r="Z19" s="1011"/>
      <c r="AA19" s="1012"/>
      <c r="AB19" s="528"/>
      <c r="AC19" s="1017"/>
      <c r="AD19" s="1017"/>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8" t="s">
        <v>180</v>
      </c>
      <c r="AC20" s="1013"/>
      <c r="AD20" s="1013"/>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9"/>
      <c r="Z23" s="827"/>
      <c r="AA23" s="828"/>
      <c r="AB23" s="1023" t="s">
        <v>11</v>
      </c>
      <c r="AC23" s="1024"/>
      <c r="AD23" s="1025"/>
      <c r="AE23" s="1029" t="s">
        <v>391</v>
      </c>
      <c r="AF23" s="1029"/>
      <c r="AG23" s="1029"/>
      <c r="AH23" s="1029"/>
      <c r="AI23" s="1029" t="s">
        <v>413</v>
      </c>
      <c r="AJ23" s="1029"/>
      <c r="AK23" s="1029"/>
      <c r="AL23" s="562"/>
      <c r="AM23" s="1029" t="s">
        <v>510</v>
      </c>
      <c r="AN23" s="1029"/>
      <c r="AO23" s="1029"/>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0"/>
      <c r="Z24" s="1021"/>
      <c r="AA24" s="1022"/>
      <c r="AB24" s="1026"/>
      <c r="AC24" s="1027"/>
      <c r="AD24" s="1028"/>
      <c r="AE24" s="914"/>
      <c r="AF24" s="914"/>
      <c r="AG24" s="914"/>
      <c r="AH24" s="914"/>
      <c r="AI24" s="914"/>
      <c r="AJ24" s="914"/>
      <c r="AK24" s="914"/>
      <c r="AL24" s="413"/>
      <c r="AM24" s="914"/>
      <c r="AN24" s="914"/>
      <c r="AO24" s="914"/>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6"/>
      <c r="I25" s="996"/>
      <c r="J25" s="996"/>
      <c r="K25" s="996"/>
      <c r="L25" s="996"/>
      <c r="M25" s="996"/>
      <c r="N25" s="996"/>
      <c r="O25" s="997"/>
      <c r="P25" s="108"/>
      <c r="Q25" s="1004"/>
      <c r="R25" s="1004"/>
      <c r="S25" s="1004"/>
      <c r="T25" s="1004"/>
      <c r="U25" s="1004"/>
      <c r="V25" s="1004"/>
      <c r="W25" s="1004"/>
      <c r="X25" s="1005"/>
      <c r="Y25" s="1014" t="s">
        <v>12</v>
      </c>
      <c r="Z25" s="1015"/>
      <c r="AA25" s="1016"/>
      <c r="AB25" s="466"/>
      <c r="AC25" s="1018"/>
      <c r="AD25" s="1018"/>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52" t="s">
        <v>54</v>
      </c>
      <c r="Z26" s="1011"/>
      <c r="AA26" s="1012"/>
      <c r="AB26" s="528"/>
      <c r="AC26" s="1017"/>
      <c r="AD26" s="1017"/>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8" t="s">
        <v>180</v>
      </c>
      <c r="AC27" s="1013"/>
      <c r="AD27" s="1013"/>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9"/>
      <c r="Z30" s="827"/>
      <c r="AA30" s="828"/>
      <c r="AB30" s="1023" t="s">
        <v>11</v>
      </c>
      <c r="AC30" s="1024"/>
      <c r="AD30" s="1025"/>
      <c r="AE30" s="1029" t="s">
        <v>391</v>
      </c>
      <c r="AF30" s="1029"/>
      <c r="AG30" s="1029"/>
      <c r="AH30" s="1029"/>
      <c r="AI30" s="1029" t="s">
        <v>413</v>
      </c>
      <c r="AJ30" s="1029"/>
      <c r="AK30" s="1029"/>
      <c r="AL30" s="562"/>
      <c r="AM30" s="1029" t="s">
        <v>510</v>
      </c>
      <c r="AN30" s="1029"/>
      <c r="AO30" s="1029"/>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0"/>
      <c r="Z31" s="1021"/>
      <c r="AA31" s="1022"/>
      <c r="AB31" s="1026"/>
      <c r="AC31" s="1027"/>
      <c r="AD31" s="1028"/>
      <c r="AE31" s="914"/>
      <c r="AF31" s="914"/>
      <c r="AG31" s="914"/>
      <c r="AH31" s="914"/>
      <c r="AI31" s="914"/>
      <c r="AJ31" s="914"/>
      <c r="AK31" s="914"/>
      <c r="AL31" s="413"/>
      <c r="AM31" s="914"/>
      <c r="AN31" s="914"/>
      <c r="AO31" s="914"/>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6"/>
      <c r="I32" s="996"/>
      <c r="J32" s="996"/>
      <c r="K32" s="996"/>
      <c r="L32" s="996"/>
      <c r="M32" s="996"/>
      <c r="N32" s="996"/>
      <c r="O32" s="997"/>
      <c r="P32" s="108"/>
      <c r="Q32" s="1004"/>
      <c r="R32" s="1004"/>
      <c r="S32" s="1004"/>
      <c r="T32" s="1004"/>
      <c r="U32" s="1004"/>
      <c r="V32" s="1004"/>
      <c r="W32" s="1004"/>
      <c r="X32" s="1005"/>
      <c r="Y32" s="1014" t="s">
        <v>12</v>
      </c>
      <c r="Z32" s="1015"/>
      <c r="AA32" s="1016"/>
      <c r="AB32" s="466"/>
      <c r="AC32" s="1018"/>
      <c r="AD32" s="1018"/>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52" t="s">
        <v>54</v>
      </c>
      <c r="Z33" s="1011"/>
      <c r="AA33" s="1012"/>
      <c r="AB33" s="528"/>
      <c r="AC33" s="1017"/>
      <c r="AD33" s="1017"/>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8" t="s">
        <v>180</v>
      </c>
      <c r="AC34" s="1013"/>
      <c r="AD34" s="1013"/>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9"/>
      <c r="Z37" s="827"/>
      <c r="AA37" s="828"/>
      <c r="AB37" s="1023" t="s">
        <v>11</v>
      </c>
      <c r="AC37" s="1024"/>
      <c r="AD37" s="1025"/>
      <c r="AE37" s="1029" t="s">
        <v>391</v>
      </c>
      <c r="AF37" s="1029"/>
      <c r="AG37" s="1029"/>
      <c r="AH37" s="1029"/>
      <c r="AI37" s="1029" t="s">
        <v>413</v>
      </c>
      <c r="AJ37" s="1029"/>
      <c r="AK37" s="1029"/>
      <c r="AL37" s="562"/>
      <c r="AM37" s="1029" t="s">
        <v>510</v>
      </c>
      <c r="AN37" s="1029"/>
      <c r="AO37" s="1029"/>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0"/>
      <c r="Z38" s="1021"/>
      <c r="AA38" s="1022"/>
      <c r="AB38" s="1026"/>
      <c r="AC38" s="1027"/>
      <c r="AD38" s="1028"/>
      <c r="AE38" s="914"/>
      <c r="AF38" s="914"/>
      <c r="AG38" s="914"/>
      <c r="AH38" s="914"/>
      <c r="AI38" s="914"/>
      <c r="AJ38" s="914"/>
      <c r="AK38" s="914"/>
      <c r="AL38" s="413"/>
      <c r="AM38" s="914"/>
      <c r="AN38" s="914"/>
      <c r="AO38" s="914"/>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6"/>
      <c r="I39" s="996"/>
      <c r="J39" s="996"/>
      <c r="K39" s="996"/>
      <c r="L39" s="996"/>
      <c r="M39" s="996"/>
      <c r="N39" s="996"/>
      <c r="O39" s="997"/>
      <c r="P39" s="108"/>
      <c r="Q39" s="1004"/>
      <c r="R39" s="1004"/>
      <c r="S39" s="1004"/>
      <c r="T39" s="1004"/>
      <c r="U39" s="1004"/>
      <c r="V39" s="1004"/>
      <c r="W39" s="1004"/>
      <c r="X39" s="1005"/>
      <c r="Y39" s="1014" t="s">
        <v>12</v>
      </c>
      <c r="Z39" s="1015"/>
      <c r="AA39" s="1016"/>
      <c r="AB39" s="466"/>
      <c r="AC39" s="1018"/>
      <c r="AD39" s="1018"/>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52" t="s">
        <v>54</v>
      </c>
      <c r="Z40" s="1011"/>
      <c r="AA40" s="1012"/>
      <c r="AB40" s="528"/>
      <c r="AC40" s="1017"/>
      <c r="AD40" s="1017"/>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8" t="s">
        <v>180</v>
      </c>
      <c r="AC41" s="1013"/>
      <c r="AD41" s="1013"/>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9"/>
      <c r="Z44" s="827"/>
      <c r="AA44" s="828"/>
      <c r="AB44" s="1023" t="s">
        <v>11</v>
      </c>
      <c r="AC44" s="1024"/>
      <c r="AD44" s="1025"/>
      <c r="AE44" s="1029" t="s">
        <v>391</v>
      </c>
      <c r="AF44" s="1029"/>
      <c r="AG44" s="1029"/>
      <c r="AH44" s="1029"/>
      <c r="AI44" s="1029" t="s">
        <v>413</v>
      </c>
      <c r="AJ44" s="1029"/>
      <c r="AK44" s="1029"/>
      <c r="AL44" s="562"/>
      <c r="AM44" s="1029" t="s">
        <v>510</v>
      </c>
      <c r="AN44" s="1029"/>
      <c r="AO44" s="1029"/>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0"/>
      <c r="Z45" s="1021"/>
      <c r="AA45" s="1022"/>
      <c r="AB45" s="1026"/>
      <c r="AC45" s="1027"/>
      <c r="AD45" s="1028"/>
      <c r="AE45" s="914"/>
      <c r="AF45" s="914"/>
      <c r="AG45" s="914"/>
      <c r="AH45" s="914"/>
      <c r="AI45" s="914"/>
      <c r="AJ45" s="914"/>
      <c r="AK45" s="914"/>
      <c r="AL45" s="413"/>
      <c r="AM45" s="914"/>
      <c r="AN45" s="914"/>
      <c r="AO45" s="914"/>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6"/>
      <c r="I46" s="996"/>
      <c r="J46" s="996"/>
      <c r="K46" s="996"/>
      <c r="L46" s="996"/>
      <c r="M46" s="996"/>
      <c r="N46" s="996"/>
      <c r="O46" s="997"/>
      <c r="P46" s="108"/>
      <c r="Q46" s="1004"/>
      <c r="R46" s="1004"/>
      <c r="S46" s="1004"/>
      <c r="T46" s="1004"/>
      <c r="U46" s="1004"/>
      <c r="V46" s="1004"/>
      <c r="W46" s="1004"/>
      <c r="X46" s="1005"/>
      <c r="Y46" s="1014" t="s">
        <v>12</v>
      </c>
      <c r="Z46" s="1015"/>
      <c r="AA46" s="1016"/>
      <c r="AB46" s="466"/>
      <c r="AC46" s="1018"/>
      <c r="AD46" s="1018"/>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52" t="s">
        <v>54</v>
      </c>
      <c r="Z47" s="1011"/>
      <c r="AA47" s="1012"/>
      <c r="AB47" s="528"/>
      <c r="AC47" s="1017"/>
      <c r="AD47" s="1017"/>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8" t="s">
        <v>180</v>
      </c>
      <c r="AC48" s="1013"/>
      <c r="AD48" s="1013"/>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9"/>
      <c r="Z51" s="827"/>
      <c r="AA51" s="828"/>
      <c r="AB51" s="562" t="s">
        <v>11</v>
      </c>
      <c r="AC51" s="1024"/>
      <c r="AD51" s="1025"/>
      <c r="AE51" s="1029" t="s">
        <v>391</v>
      </c>
      <c r="AF51" s="1029"/>
      <c r="AG51" s="1029"/>
      <c r="AH51" s="1029"/>
      <c r="AI51" s="1029" t="s">
        <v>413</v>
      </c>
      <c r="AJ51" s="1029"/>
      <c r="AK51" s="1029"/>
      <c r="AL51" s="562"/>
      <c r="AM51" s="1029" t="s">
        <v>510</v>
      </c>
      <c r="AN51" s="1029"/>
      <c r="AO51" s="1029"/>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0"/>
      <c r="Z52" s="1021"/>
      <c r="AA52" s="1022"/>
      <c r="AB52" s="1026"/>
      <c r="AC52" s="1027"/>
      <c r="AD52" s="1028"/>
      <c r="AE52" s="914"/>
      <c r="AF52" s="914"/>
      <c r="AG52" s="914"/>
      <c r="AH52" s="914"/>
      <c r="AI52" s="914"/>
      <c r="AJ52" s="914"/>
      <c r="AK52" s="914"/>
      <c r="AL52" s="413"/>
      <c r="AM52" s="914"/>
      <c r="AN52" s="914"/>
      <c r="AO52" s="914"/>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6"/>
      <c r="I53" s="996"/>
      <c r="J53" s="996"/>
      <c r="K53" s="996"/>
      <c r="L53" s="996"/>
      <c r="M53" s="996"/>
      <c r="N53" s="996"/>
      <c r="O53" s="997"/>
      <c r="P53" s="108"/>
      <c r="Q53" s="1004"/>
      <c r="R53" s="1004"/>
      <c r="S53" s="1004"/>
      <c r="T53" s="1004"/>
      <c r="U53" s="1004"/>
      <c r="V53" s="1004"/>
      <c r="W53" s="1004"/>
      <c r="X53" s="1005"/>
      <c r="Y53" s="1014" t="s">
        <v>12</v>
      </c>
      <c r="Z53" s="1015"/>
      <c r="AA53" s="1016"/>
      <c r="AB53" s="466"/>
      <c r="AC53" s="1018"/>
      <c r="AD53" s="1018"/>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52" t="s">
        <v>54</v>
      </c>
      <c r="Z54" s="1011"/>
      <c r="AA54" s="1012"/>
      <c r="AB54" s="528"/>
      <c r="AC54" s="1017"/>
      <c r="AD54" s="1017"/>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8" t="s">
        <v>180</v>
      </c>
      <c r="AC55" s="1013"/>
      <c r="AD55" s="1013"/>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9"/>
      <c r="Z58" s="827"/>
      <c r="AA58" s="828"/>
      <c r="AB58" s="1023" t="s">
        <v>11</v>
      </c>
      <c r="AC58" s="1024"/>
      <c r="AD58" s="1025"/>
      <c r="AE58" s="1029" t="s">
        <v>391</v>
      </c>
      <c r="AF58" s="1029"/>
      <c r="AG58" s="1029"/>
      <c r="AH58" s="1029"/>
      <c r="AI58" s="1029" t="s">
        <v>413</v>
      </c>
      <c r="AJ58" s="1029"/>
      <c r="AK58" s="1029"/>
      <c r="AL58" s="562"/>
      <c r="AM58" s="1029" t="s">
        <v>510</v>
      </c>
      <c r="AN58" s="1029"/>
      <c r="AO58" s="1029"/>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0"/>
      <c r="Z59" s="1021"/>
      <c r="AA59" s="1022"/>
      <c r="AB59" s="1026"/>
      <c r="AC59" s="1027"/>
      <c r="AD59" s="1028"/>
      <c r="AE59" s="914"/>
      <c r="AF59" s="914"/>
      <c r="AG59" s="914"/>
      <c r="AH59" s="914"/>
      <c r="AI59" s="914"/>
      <c r="AJ59" s="914"/>
      <c r="AK59" s="914"/>
      <c r="AL59" s="413"/>
      <c r="AM59" s="914"/>
      <c r="AN59" s="914"/>
      <c r="AO59" s="914"/>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6"/>
      <c r="I60" s="996"/>
      <c r="J60" s="996"/>
      <c r="K60" s="996"/>
      <c r="L60" s="996"/>
      <c r="M60" s="996"/>
      <c r="N60" s="996"/>
      <c r="O60" s="997"/>
      <c r="P60" s="108"/>
      <c r="Q60" s="1004"/>
      <c r="R60" s="1004"/>
      <c r="S60" s="1004"/>
      <c r="T60" s="1004"/>
      <c r="U60" s="1004"/>
      <c r="V60" s="1004"/>
      <c r="W60" s="1004"/>
      <c r="X60" s="1005"/>
      <c r="Y60" s="1014" t="s">
        <v>12</v>
      </c>
      <c r="Z60" s="1015"/>
      <c r="AA60" s="1016"/>
      <c r="AB60" s="466"/>
      <c r="AC60" s="1018"/>
      <c r="AD60" s="1018"/>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52" t="s">
        <v>54</v>
      </c>
      <c r="Z61" s="1011"/>
      <c r="AA61" s="1012"/>
      <c r="AB61" s="528"/>
      <c r="AC61" s="1017"/>
      <c r="AD61" s="1017"/>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8" t="s">
        <v>180</v>
      </c>
      <c r="AC62" s="1013"/>
      <c r="AD62" s="1013"/>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9"/>
      <c r="Z65" s="827"/>
      <c r="AA65" s="828"/>
      <c r="AB65" s="1023" t="s">
        <v>11</v>
      </c>
      <c r="AC65" s="1024"/>
      <c r="AD65" s="1025"/>
      <c r="AE65" s="1029" t="s">
        <v>391</v>
      </c>
      <c r="AF65" s="1029"/>
      <c r="AG65" s="1029"/>
      <c r="AH65" s="1029"/>
      <c r="AI65" s="1029" t="s">
        <v>413</v>
      </c>
      <c r="AJ65" s="1029"/>
      <c r="AK65" s="1029"/>
      <c r="AL65" s="562"/>
      <c r="AM65" s="1029" t="s">
        <v>510</v>
      </c>
      <c r="AN65" s="1029"/>
      <c r="AO65" s="1029"/>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0"/>
      <c r="Z66" s="1021"/>
      <c r="AA66" s="1022"/>
      <c r="AB66" s="1026"/>
      <c r="AC66" s="1027"/>
      <c r="AD66" s="1028"/>
      <c r="AE66" s="914"/>
      <c r="AF66" s="914"/>
      <c r="AG66" s="914"/>
      <c r="AH66" s="914"/>
      <c r="AI66" s="914"/>
      <c r="AJ66" s="914"/>
      <c r="AK66" s="914"/>
      <c r="AL66" s="413"/>
      <c r="AM66" s="914"/>
      <c r="AN66" s="914"/>
      <c r="AO66" s="914"/>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6"/>
      <c r="I67" s="996"/>
      <c r="J67" s="996"/>
      <c r="K67" s="996"/>
      <c r="L67" s="996"/>
      <c r="M67" s="996"/>
      <c r="N67" s="996"/>
      <c r="O67" s="997"/>
      <c r="P67" s="108"/>
      <c r="Q67" s="1004"/>
      <c r="R67" s="1004"/>
      <c r="S67" s="1004"/>
      <c r="T67" s="1004"/>
      <c r="U67" s="1004"/>
      <c r="V67" s="1004"/>
      <c r="W67" s="1004"/>
      <c r="X67" s="1005"/>
      <c r="Y67" s="1014" t="s">
        <v>12</v>
      </c>
      <c r="Z67" s="1015"/>
      <c r="AA67" s="1016"/>
      <c r="AB67" s="466"/>
      <c r="AC67" s="1018"/>
      <c r="AD67" s="1018"/>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52" t="s">
        <v>54</v>
      </c>
      <c r="Z68" s="1011"/>
      <c r="AA68" s="1012"/>
      <c r="AB68" s="528"/>
      <c r="AC68" s="1017"/>
      <c r="AD68" s="1017"/>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52" t="s">
        <v>13</v>
      </c>
      <c r="Z69" s="1011"/>
      <c r="AA69" s="1012"/>
      <c r="AB69" s="561"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72"/>
      <c r="I3" s="672"/>
      <c r="J3" s="672"/>
      <c r="K3" s="672"/>
      <c r="L3" s="671" t="s">
        <v>18</v>
      </c>
      <c r="M3" s="672"/>
      <c r="N3" s="672"/>
      <c r="O3" s="672"/>
      <c r="P3" s="672"/>
      <c r="Q3" s="672"/>
      <c r="R3" s="672"/>
      <c r="S3" s="672"/>
      <c r="T3" s="672"/>
      <c r="U3" s="672"/>
      <c r="V3" s="672"/>
      <c r="W3" s="672"/>
      <c r="X3" s="673"/>
      <c r="Y3" s="657" t="s">
        <v>19</v>
      </c>
      <c r="Z3" s="658"/>
      <c r="AA3" s="658"/>
      <c r="AB3" s="802"/>
      <c r="AC3" s="81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2"/>
      <c r="B5" s="1043"/>
      <c r="C5" s="1043"/>
      <c r="D5" s="1043"/>
      <c r="E5" s="1043"/>
      <c r="F5" s="104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2"/>
      <c r="B6" s="1043"/>
      <c r="C6" s="1043"/>
      <c r="D6" s="1043"/>
      <c r="E6" s="1043"/>
      <c r="F6" s="104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2"/>
      <c r="B7" s="1043"/>
      <c r="C7" s="1043"/>
      <c r="D7" s="1043"/>
      <c r="E7" s="1043"/>
      <c r="F7" s="104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2"/>
      <c r="B8" s="1043"/>
      <c r="C8" s="1043"/>
      <c r="D8" s="1043"/>
      <c r="E8" s="1043"/>
      <c r="F8" s="104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2"/>
      <c r="B9" s="1043"/>
      <c r="C9" s="1043"/>
      <c r="D9" s="1043"/>
      <c r="E9" s="1043"/>
      <c r="F9" s="104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2"/>
      <c r="B10" s="1043"/>
      <c r="C10" s="1043"/>
      <c r="D10" s="1043"/>
      <c r="E10" s="1043"/>
      <c r="F10" s="104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2"/>
      <c r="B11" s="1043"/>
      <c r="C11" s="1043"/>
      <c r="D11" s="1043"/>
      <c r="E11" s="1043"/>
      <c r="F11" s="104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2"/>
      <c r="B12" s="1043"/>
      <c r="C12" s="1043"/>
      <c r="D12" s="1043"/>
      <c r="E12" s="1043"/>
      <c r="F12" s="104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2"/>
      <c r="B13" s="1043"/>
      <c r="C13" s="1043"/>
      <c r="D13" s="1043"/>
      <c r="E13" s="1043"/>
      <c r="F13" s="104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2"/>
      <c r="B16" s="1043"/>
      <c r="C16" s="1043"/>
      <c r="D16" s="1043"/>
      <c r="E16" s="1043"/>
      <c r="F16" s="1044"/>
      <c r="G16" s="81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2"/>
      <c r="B18" s="1043"/>
      <c r="C18" s="1043"/>
      <c r="D18" s="1043"/>
      <c r="E18" s="1043"/>
      <c r="F18" s="104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2"/>
      <c r="B19" s="1043"/>
      <c r="C19" s="1043"/>
      <c r="D19" s="1043"/>
      <c r="E19" s="1043"/>
      <c r="F19" s="104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2"/>
      <c r="B20" s="1043"/>
      <c r="C20" s="1043"/>
      <c r="D20" s="1043"/>
      <c r="E20" s="1043"/>
      <c r="F20" s="104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2"/>
      <c r="B21" s="1043"/>
      <c r="C21" s="1043"/>
      <c r="D21" s="1043"/>
      <c r="E21" s="1043"/>
      <c r="F21" s="104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2"/>
      <c r="B22" s="1043"/>
      <c r="C22" s="1043"/>
      <c r="D22" s="1043"/>
      <c r="E22" s="1043"/>
      <c r="F22" s="104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2"/>
      <c r="B23" s="1043"/>
      <c r="C23" s="1043"/>
      <c r="D23" s="1043"/>
      <c r="E23" s="1043"/>
      <c r="F23" s="104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2"/>
      <c r="B24" s="1043"/>
      <c r="C24" s="1043"/>
      <c r="D24" s="1043"/>
      <c r="E24" s="1043"/>
      <c r="F24" s="104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2"/>
      <c r="B25" s="1043"/>
      <c r="C25" s="1043"/>
      <c r="D25" s="1043"/>
      <c r="E25" s="1043"/>
      <c r="F25" s="104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2"/>
      <c r="B26" s="1043"/>
      <c r="C26" s="1043"/>
      <c r="D26" s="1043"/>
      <c r="E26" s="1043"/>
      <c r="F26" s="104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2"/>
      <c r="B29" s="1043"/>
      <c r="C29" s="1043"/>
      <c r="D29" s="1043"/>
      <c r="E29" s="1043"/>
      <c r="F29" s="1044"/>
      <c r="G29" s="81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2"/>
      <c r="B31" s="1043"/>
      <c r="C31" s="1043"/>
      <c r="D31" s="1043"/>
      <c r="E31" s="1043"/>
      <c r="F31" s="104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2"/>
      <c r="B32" s="1043"/>
      <c r="C32" s="1043"/>
      <c r="D32" s="1043"/>
      <c r="E32" s="1043"/>
      <c r="F32" s="104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2"/>
      <c r="B33" s="1043"/>
      <c r="C33" s="1043"/>
      <c r="D33" s="1043"/>
      <c r="E33" s="1043"/>
      <c r="F33" s="104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2"/>
      <c r="B34" s="1043"/>
      <c r="C34" s="1043"/>
      <c r="D34" s="1043"/>
      <c r="E34" s="1043"/>
      <c r="F34" s="104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2"/>
      <c r="B35" s="1043"/>
      <c r="C35" s="1043"/>
      <c r="D35" s="1043"/>
      <c r="E35" s="1043"/>
      <c r="F35" s="104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2"/>
      <c r="B36" s="1043"/>
      <c r="C36" s="1043"/>
      <c r="D36" s="1043"/>
      <c r="E36" s="1043"/>
      <c r="F36" s="104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2"/>
      <c r="B37" s="1043"/>
      <c r="C37" s="1043"/>
      <c r="D37" s="1043"/>
      <c r="E37" s="1043"/>
      <c r="F37" s="104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2"/>
      <c r="B38" s="1043"/>
      <c r="C38" s="1043"/>
      <c r="D38" s="1043"/>
      <c r="E38" s="1043"/>
      <c r="F38" s="104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2"/>
      <c r="B39" s="1043"/>
      <c r="C39" s="1043"/>
      <c r="D39" s="1043"/>
      <c r="E39" s="1043"/>
      <c r="F39" s="104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2"/>
      <c r="B42" s="1043"/>
      <c r="C42" s="1043"/>
      <c r="D42" s="1043"/>
      <c r="E42" s="1043"/>
      <c r="F42" s="1044"/>
      <c r="G42" s="81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2"/>
      <c r="B44" s="1043"/>
      <c r="C44" s="1043"/>
      <c r="D44" s="1043"/>
      <c r="E44" s="1043"/>
      <c r="F44" s="104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2"/>
      <c r="B45" s="1043"/>
      <c r="C45" s="1043"/>
      <c r="D45" s="1043"/>
      <c r="E45" s="1043"/>
      <c r="F45" s="104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2"/>
      <c r="B46" s="1043"/>
      <c r="C46" s="1043"/>
      <c r="D46" s="1043"/>
      <c r="E46" s="1043"/>
      <c r="F46" s="104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2"/>
      <c r="B47" s="1043"/>
      <c r="C47" s="1043"/>
      <c r="D47" s="1043"/>
      <c r="E47" s="1043"/>
      <c r="F47" s="104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2"/>
      <c r="B48" s="1043"/>
      <c r="C48" s="1043"/>
      <c r="D48" s="1043"/>
      <c r="E48" s="1043"/>
      <c r="F48" s="104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2"/>
      <c r="B49" s="1043"/>
      <c r="C49" s="1043"/>
      <c r="D49" s="1043"/>
      <c r="E49" s="1043"/>
      <c r="F49" s="104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2"/>
      <c r="B50" s="1043"/>
      <c r="C50" s="1043"/>
      <c r="D50" s="1043"/>
      <c r="E50" s="1043"/>
      <c r="F50" s="104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2"/>
      <c r="B51" s="1043"/>
      <c r="C51" s="1043"/>
      <c r="D51" s="1043"/>
      <c r="E51" s="1043"/>
      <c r="F51" s="104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2"/>
      <c r="B52" s="1043"/>
      <c r="C52" s="1043"/>
      <c r="D52" s="1043"/>
      <c r="E52" s="1043"/>
      <c r="F52" s="104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2"/>
      <c r="B56" s="1043"/>
      <c r="C56" s="1043"/>
      <c r="D56" s="1043"/>
      <c r="E56" s="1043"/>
      <c r="F56" s="1044"/>
      <c r="G56" s="81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2"/>
      <c r="B58" s="1043"/>
      <c r="C58" s="1043"/>
      <c r="D58" s="1043"/>
      <c r="E58" s="1043"/>
      <c r="F58" s="104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2"/>
      <c r="B59" s="1043"/>
      <c r="C59" s="1043"/>
      <c r="D59" s="1043"/>
      <c r="E59" s="1043"/>
      <c r="F59" s="104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2"/>
      <c r="B60" s="1043"/>
      <c r="C60" s="1043"/>
      <c r="D60" s="1043"/>
      <c r="E60" s="1043"/>
      <c r="F60" s="104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2"/>
      <c r="B61" s="1043"/>
      <c r="C61" s="1043"/>
      <c r="D61" s="1043"/>
      <c r="E61" s="1043"/>
      <c r="F61" s="104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2"/>
      <c r="B62" s="1043"/>
      <c r="C62" s="1043"/>
      <c r="D62" s="1043"/>
      <c r="E62" s="1043"/>
      <c r="F62" s="104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2"/>
      <c r="B63" s="1043"/>
      <c r="C63" s="1043"/>
      <c r="D63" s="1043"/>
      <c r="E63" s="1043"/>
      <c r="F63" s="104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2"/>
      <c r="B64" s="1043"/>
      <c r="C64" s="1043"/>
      <c r="D64" s="1043"/>
      <c r="E64" s="1043"/>
      <c r="F64" s="104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2"/>
      <c r="B65" s="1043"/>
      <c r="C65" s="1043"/>
      <c r="D65" s="1043"/>
      <c r="E65" s="1043"/>
      <c r="F65" s="104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2"/>
      <c r="B66" s="1043"/>
      <c r="C66" s="1043"/>
      <c r="D66" s="1043"/>
      <c r="E66" s="1043"/>
      <c r="F66" s="104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2"/>
      <c r="B69" s="1043"/>
      <c r="C69" s="1043"/>
      <c r="D69" s="1043"/>
      <c r="E69" s="1043"/>
      <c r="F69" s="1044"/>
      <c r="G69" s="81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2"/>
      <c r="B71" s="1043"/>
      <c r="C71" s="1043"/>
      <c r="D71" s="1043"/>
      <c r="E71" s="1043"/>
      <c r="F71" s="104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2"/>
      <c r="B72" s="1043"/>
      <c r="C72" s="1043"/>
      <c r="D72" s="1043"/>
      <c r="E72" s="1043"/>
      <c r="F72" s="104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2"/>
      <c r="B73" s="1043"/>
      <c r="C73" s="1043"/>
      <c r="D73" s="1043"/>
      <c r="E73" s="1043"/>
      <c r="F73" s="104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2"/>
      <c r="B74" s="1043"/>
      <c r="C74" s="1043"/>
      <c r="D74" s="1043"/>
      <c r="E74" s="1043"/>
      <c r="F74" s="104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2"/>
      <c r="B75" s="1043"/>
      <c r="C75" s="1043"/>
      <c r="D75" s="1043"/>
      <c r="E75" s="1043"/>
      <c r="F75" s="104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2"/>
      <c r="B76" s="1043"/>
      <c r="C76" s="1043"/>
      <c r="D76" s="1043"/>
      <c r="E76" s="1043"/>
      <c r="F76" s="104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2"/>
      <c r="B77" s="1043"/>
      <c r="C77" s="1043"/>
      <c r="D77" s="1043"/>
      <c r="E77" s="1043"/>
      <c r="F77" s="104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2"/>
      <c r="B78" s="1043"/>
      <c r="C78" s="1043"/>
      <c r="D78" s="1043"/>
      <c r="E78" s="1043"/>
      <c r="F78" s="104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2"/>
      <c r="B79" s="1043"/>
      <c r="C79" s="1043"/>
      <c r="D79" s="1043"/>
      <c r="E79" s="1043"/>
      <c r="F79" s="104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2"/>
      <c r="B82" s="1043"/>
      <c r="C82" s="1043"/>
      <c r="D82" s="1043"/>
      <c r="E82" s="1043"/>
      <c r="F82" s="1044"/>
      <c r="G82" s="81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2"/>
      <c r="B84" s="1043"/>
      <c r="C84" s="1043"/>
      <c r="D84" s="1043"/>
      <c r="E84" s="1043"/>
      <c r="F84" s="104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2"/>
      <c r="B85" s="1043"/>
      <c r="C85" s="1043"/>
      <c r="D85" s="1043"/>
      <c r="E85" s="1043"/>
      <c r="F85" s="104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2"/>
      <c r="B86" s="1043"/>
      <c r="C86" s="1043"/>
      <c r="D86" s="1043"/>
      <c r="E86" s="1043"/>
      <c r="F86" s="104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2"/>
      <c r="B87" s="1043"/>
      <c r="C87" s="1043"/>
      <c r="D87" s="1043"/>
      <c r="E87" s="1043"/>
      <c r="F87" s="104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2"/>
      <c r="B88" s="1043"/>
      <c r="C88" s="1043"/>
      <c r="D88" s="1043"/>
      <c r="E88" s="1043"/>
      <c r="F88" s="104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2"/>
      <c r="B89" s="1043"/>
      <c r="C89" s="1043"/>
      <c r="D89" s="1043"/>
      <c r="E89" s="1043"/>
      <c r="F89" s="104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2"/>
      <c r="B90" s="1043"/>
      <c r="C90" s="1043"/>
      <c r="D90" s="1043"/>
      <c r="E90" s="1043"/>
      <c r="F90" s="104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2"/>
      <c r="B91" s="1043"/>
      <c r="C91" s="1043"/>
      <c r="D91" s="1043"/>
      <c r="E91" s="1043"/>
      <c r="F91" s="104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2"/>
      <c r="B92" s="1043"/>
      <c r="C92" s="1043"/>
      <c r="D92" s="1043"/>
      <c r="E92" s="1043"/>
      <c r="F92" s="104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2"/>
      <c r="B95" s="1043"/>
      <c r="C95" s="1043"/>
      <c r="D95" s="1043"/>
      <c r="E95" s="1043"/>
      <c r="F95" s="1044"/>
      <c r="G95" s="81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2"/>
      <c r="B97" s="1043"/>
      <c r="C97" s="1043"/>
      <c r="D97" s="1043"/>
      <c r="E97" s="1043"/>
      <c r="F97" s="104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2"/>
      <c r="B98" s="1043"/>
      <c r="C98" s="1043"/>
      <c r="D98" s="1043"/>
      <c r="E98" s="1043"/>
      <c r="F98" s="104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2"/>
      <c r="B99" s="1043"/>
      <c r="C99" s="1043"/>
      <c r="D99" s="1043"/>
      <c r="E99" s="1043"/>
      <c r="F99" s="104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2"/>
      <c r="B100" s="1043"/>
      <c r="C100" s="1043"/>
      <c r="D100" s="1043"/>
      <c r="E100" s="1043"/>
      <c r="F100" s="104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2"/>
      <c r="B101" s="1043"/>
      <c r="C101" s="1043"/>
      <c r="D101" s="1043"/>
      <c r="E101" s="1043"/>
      <c r="F101" s="104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2"/>
      <c r="B102" s="1043"/>
      <c r="C102" s="1043"/>
      <c r="D102" s="1043"/>
      <c r="E102" s="1043"/>
      <c r="F102" s="104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2"/>
      <c r="B103" s="1043"/>
      <c r="C103" s="1043"/>
      <c r="D103" s="1043"/>
      <c r="E103" s="1043"/>
      <c r="F103" s="104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2"/>
      <c r="B104" s="1043"/>
      <c r="C104" s="1043"/>
      <c r="D104" s="1043"/>
      <c r="E104" s="1043"/>
      <c r="F104" s="104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2"/>
      <c r="B105" s="1043"/>
      <c r="C105" s="1043"/>
      <c r="D105" s="1043"/>
      <c r="E105" s="1043"/>
      <c r="F105" s="104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2"/>
      <c r="B109" s="1043"/>
      <c r="C109" s="1043"/>
      <c r="D109" s="1043"/>
      <c r="E109" s="1043"/>
      <c r="F109" s="1044"/>
      <c r="G109" s="81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2"/>
      <c r="B111" s="1043"/>
      <c r="C111" s="1043"/>
      <c r="D111" s="1043"/>
      <c r="E111" s="1043"/>
      <c r="F111" s="104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2"/>
      <c r="B112" s="1043"/>
      <c r="C112" s="1043"/>
      <c r="D112" s="1043"/>
      <c r="E112" s="1043"/>
      <c r="F112" s="104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2"/>
      <c r="B113" s="1043"/>
      <c r="C113" s="1043"/>
      <c r="D113" s="1043"/>
      <c r="E113" s="1043"/>
      <c r="F113" s="104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2"/>
      <c r="B114" s="1043"/>
      <c r="C114" s="1043"/>
      <c r="D114" s="1043"/>
      <c r="E114" s="1043"/>
      <c r="F114" s="104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2"/>
      <c r="B115" s="1043"/>
      <c r="C115" s="1043"/>
      <c r="D115" s="1043"/>
      <c r="E115" s="1043"/>
      <c r="F115" s="104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2"/>
      <c r="B116" s="1043"/>
      <c r="C116" s="1043"/>
      <c r="D116" s="1043"/>
      <c r="E116" s="1043"/>
      <c r="F116" s="104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2"/>
      <c r="B117" s="1043"/>
      <c r="C117" s="1043"/>
      <c r="D117" s="1043"/>
      <c r="E117" s="1043"/>
      <c r="F117" s="104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2"/>
      <c r="B118" s="1043"/>
      <c r="C118" s="1043"/>
      <c r="D118" s="1043"/>
      <c r="E118" s="1043"/>
      <c r="F118" s="104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2"/>
      <c r="B119" s="1043"/>
      <c r="C119" s="1043"/>
      <c r="D119" s="1043"/>
      <c r="E119" s="1043"/>
      <c r="F119" s="104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2"/>
      <c r="B122" s="1043"/>
      <c r="C122" s="1043"/>
      <c r="D122" s="1043"/>
      <c r="E122" s="1043"/>
      <c r="F122" s="1044"/>
      <c r="G122" s="81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2"/>
      <c r="B124" s="1043"/>
      <c r="C124" s="1043"/>
      <c r="D124" s="1043"/>
      <c r="E124" s="1043"/>
      <c r="F124" s="104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2"/>
      <c r="B125" s="1043"/>
      <c r="C125" s="1043"/>
      <c r="D125" s="1043"/>
      <c r="E125" s="1043"/>
      <c r="F125" s="104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2"/>
      <c r="B126" s="1043"/>
      <c r="C126" s="1043"/>
      <c r="D126" s="1043"/>
      <c r="E126" s="1043"/>
      <c r="F126" s="104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2"/>
      <c r="B127" s="1043"/>
      <c r="C127" s="1043"/>
      <c r="D127" s="1043"/>
      <c r="E127" s="1043"/>
      <c r="F127" s="104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2"/>
      <c r="B128" s="1043"/>
      <c r="C128" s="1043"/>
      <c r="D128" s="1043"/>
      <c r="E128" s="1043"/>
      <c r="F128" s="104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2"/>
      <c r="B129" s="1043"/>
      <c r="C129" s="1043"/>
      <c r="D129" s="1043"/>
      <c r="E129" s="1043"/>
      <c r="F129" s="104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2"/>
      <c r="B130" s="1043"/>
      <c r="C130" s="1043"/>
      <c r="D130" s="1043"/>
      <c r="E130" s="1043"/>
      <c r="F130" s="104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2"/>
      <c r="B131" s="1043"/>
      <c r="C131" s="1043"/>
      <c r="D131" s="1043"/>
      <c r="E131" s="1043"/>
      <c r="F131" s="104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2"/>
      <c r="B132" s="1043"/>
      <c r="C132" s="1043"/>
      <c r="D132" s="1043"/>
      <c r="E132" s="1043"/>
      <c r="F132" s="104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2"/>
      <c r="B135" s="1043"/>
      <c r="C135" s="1043"/>
      <c r="D135" s="1043"/>
      <c r="E135" s="1043"/>
      <c r="F135" s="1044"/>
      <c r="G135" s="81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2"/>
      <c r="B137" s="1043"/>
      <c r="C137" s="1043"/>
      <c r="D137" s="1043"/>
      <c r="E137" s="1043"/>
      <c r="F137" s="104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2"/>
      <c r="B138" s="1043"/>
      <c r="C138" s="1043"/>
      <c r="D138" s="1043"/>
      <c r="E138" s="1043"/>
      <c r="F138" s="104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2"/>
      <c r="B139" s="1043"/>
      <c r="C139" s="1043"/>
      <c r="D139" s="1043"/>
      <c r="E139" s="1043"/>
      <c r="F139" s="104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2"/>
      <c r="B140" s="1043"/>
      <c r="C140" s="1043"/>
      <c r="D140" s="1043"/>
      <c r="E140" s="1043"/>
      <c r="F140" s="104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2"/>
      <c r="B141" s="1043"/>
      <c r="C141" s="1043"/>
      <c r="D141" s="1043"/>
      <c r="E141" s="1043"/>
      <c r="F141" s="104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2"/>
      <c r="B142" s="1043"/>
      <c r="C142" s="1043"/>
      <c r="D142" s="1043"/>
      <c r="E142" s="1043"/>
      <c r="F142" s="104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2"/>
      <c r="B143" s="1043"/>
      <c r="C143" s="1043"/>
      <c r="D143" s="1043"/>
      <c r="E143" s="1043"/>
      <c r="F143" s="104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2"/>
      <c r="B144" s="1043"/>
      <c r="C144" s="1043"/>
      <c r="D144" s="1043"/>
      <c r="E144" s="1043"/>
      <c r="F144" s="104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2"/>
      <c r="B145" s="1043"/>
      <c r="C145" s="1043"/>
      <c r="D145" s="1043"/>
      <c r="E145" s="1043"/>
      <c r="F145" s="104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2"/>
      <c r="B148" s="1043"/>
      <c r="C148" s="1043"/>
      <c r="D148" s="1043"/>
      <c r="E148" s="1043"/>
      <c r="F148" s="1044"/>
      <c r="G148" s="81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2"/>
      <c r="B150" s="1043"/>
      <c r="C150" s="1043"/>
      <c r="D150" s="1043"/>
      <c r="E150" s="1043"/>
      <c r="F150" s="104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2"/>
      <c r="B151" s="1043"/>
      <c r="C151" s="1043"/>
      <c r="D151" s="1043"/>
      <c r="E151" s="1043"/>
      <c r="F151" s="104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2"/>
      <c r="B152" s="1043"/>
      <c r="C152" s="1043"/>
      <c r="D152" s="1043"/>
      <c r="E152" s="1043"/>
      <c r="F152" s="104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2"/>
      <c r="B153" s="1043"/>
      <c r="C153" s="1043"/>
      <c r="D153" s="1043"/>
      <c r="E153" s="1043"/>
      <c r="F153" s="104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2"/>
      <c r="B154" s="1043"/>
      <c r="C154" s="1043"/>
      <c r="D154" s="1043"/>
      <c r="E154" s="1043"/>
      <c r="F154" s="104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2"/>
      <c r="B155" s="1043"/>
      <c r="C155" s="1043"/>
      <c r="D155" s="1043"/>
      <c r="E155" s="1043"/>
      <c r="F155" s="104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2"/>
      <c r="B156" s="1043"/>
      <c r="C156" s="1043"/>
      <c r="D156" s="1043"/>
      <c r="E156" s="1043"/>
      <c r="F156" s="104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2"/>
      <c r="B157" s="1043"/>
      <c r="C157" s="1043"/>
      <c r="D157" s="1043"/>
      <c r="E157" s="1043"/>
      <c r="F157" s="104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2"/>
      <c r="B158" s="1043"/>
      <c r="C158" s="1043"/>
      <c r="D158" s="1043"/>
      <c r="E158" s="1043"/>
      <c r="F158" s="104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2"/>
      <c r="B162" s="1043"/>
      <c r="C162" s="1043"/>
      <c r="D162" s="1043"/>
      <c r="E162" s="1043"/>
      <c r="F162" s="1044"/>
      <c r="G162" s="81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2"/>
      <c r="B164" s="1043"/>
      <c r="C164" s="1043"/>
      <c r="D164" s="1043"/>
      <c r="E164" s="1043"/>
      <c r="F164" s="104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2"/>
      <c r="B165" s="1043"/>
      <c r="C165" s="1043"/>
      <c r="D165" s="1043"/>
      <c r="E165" s="1043"/>
      <c r="F165" s="104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2"/>
      <c r="B166" s="1043"/>
      <c r="C166" s="1043"/>
      <c r="D166" s="1043"/>
      <c r="E166" s="1043"/>
      <c r="F166" s="104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2"/>
      <c r="B167" s="1043"/>
      <c r="C167" s="1043"/>
      <c r="D167" s="1043"/>
      <c r="E167" s="1043"/>
      <c r="F167" s="104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2"/>
      <c r="B168" s="1043"/>
      <c r="C168" s="1043"/>
      <c r="D168" s="1043"/>
      <c r="E168" s="1043"/>
      <c r="F168" s="104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2"/>
      <c r="B169" s="1043"/>
      <c r="C169" s="1043"/>
      <c r="D169" s="1043"/>
      <c r="E169" s="1043"/>
      <c r="F169" s="104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2"/>
      <c r="B170" s="1043"/>
      <c r="C170" s="1043"/>
      <c r="D170" s="1043"/>
      <c r="E170" s="1043"/>
      <c r="F170" s="104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2"/>
      <c r="B171" s="1043"/>
      <c r="C171" s="1043"/>
      <c r="D171" s="1043"/>
      <c r="E171" s="1043"/>
      <c r="F171" s="104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2"/>
      <c r="B172" s="1043"/>
      <c r="C172" s="1043"/>
      <c r="D172" s="1043"/>
      <c r="E172" s="1043"/>
      <c r="F172" s="104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2"/>
      <c r="B175" s="1043"/>
      <c r="C175" s="1043"/>
      <c r="D175" s="1043"/>
      <c r="E175" s="1043"/>
      <c r="F175" s="1044"/>
      <c r="G175" s="81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2"/>
      <c r="B177" s="1043"/>
      <c r="C177" s="1043"/>
      <c r="D177" s="1043"/>
      <c r="E177" s="1043"/>
      <c r="F177" s="104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2"/>
      <c r="B178" s="1043"/>
      <c r="C178" s="1043"/>
      <c r="D178" s="1043"/>
      <c r="E178" s="1043"/>
      <c r="F178" s="104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2"/>
      <c r="B179" s="1043"/>
      <c r="C179" s="1043"/>
      <c r="D179" s="1043"/>
      <c r="E179" s="1043"/>
      <c r="F179" s="104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2"/>
      <c r="B180" s="1043"/>
      <c r="C180" s="1043"/>
      <c r="D180" s="1043"/>
      <c r="E180" s="1043"/>
      <c r="F180" s="104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2"/>
      <c r="B181" s="1043"/>
      <c r="C181" s="1043"/>
      <c r="D181" s="1043"/>
      <c r="E181" s="1043"/>
      <c r="F181" s="104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2"/>
      <c r="B182" s="1043"/>
      <c r="C182" s="1043"/>
      <c r="D182" s="1043"/>
      <c r="E182" s="1043"/>
      <c r="F182" s="104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2"/>
      <c r="B183" s="1043"/>
      <c r="C183" s="1043"/>
      <c r="D183" s="1043"/>
      <c r="E183" s="1043"/>
      <c r="F183" s="104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2"/>
      <c r="B184" s="1043"/>
      <c r="C184" s="1043"/>
      <c r="D184" s="1043"/>
      <c r="E184" s="1043"/>
      <c r="F184" s="104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2"/>
      <c r="B185" s="1043"/>
      <c r="C185" s="1043"/>
      <c r="D185" s="1043"/>
      <c r="E185" s="1043"/>
      <c r="F185" s="104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2"/>
      <c r="B188" s="1043"/>
      <c r="C188" s="1043"/>
      <c r="D188" s="1043"/>
      <c r="E188" s="1043"/>
      <c r="F188" s="1044"/>
      <c r="G188" s="81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2"/>
      <c r="B190" s="1043"/>
      <c r="C190" s="1043"/>
      <c r="D190" s="1043"/>
      <c r="E190" s="1043"/>
      <c r="F190" s="104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2"/>
      <c r="B191" s="1043"/>
      <c r="C191" s="1043"/>
      <c r="D191" s="1043"/>
      <c r="E191" s="1043"/>
      <c r="F191" s="104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2"/>
      <c r="B192" s="1043"/>
      <c r="C192" s="1043"/>
      <c r="D192" s="1043"/>
      <c r="E192" s="1043"/>
      <c r="F192" s="104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2"/>
      <c r="B193" s="1043"/>
      <c r="C193" s="1043"/>
      <c r="D193" s="1043"/>
      <c r="E193" s="1043"/>
      <c r="F193" s="104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2"/>
      <c r="B194" s="1043"/>
      <c r="C194" s="1043"/>
      <c r="D194" s="1043"/>
      <c r="E194" s="1043"/>
      <c r="F194" s="104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2"/>
      <c r="B195" s="1043"/>
      <c r="C195" s="1043"/>
      <c r="D195" s="1043"/>
      <c r="E195" s="1043"/>
      <c r="F195" s="104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2"/>
      <c r="B196" s="1043"/>
      <c r="C196" s="1043"/>
      <c r="D196" s="1043"/>
      <c r="E196" s="1043"/>
      <c r="F196" s="104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2"/>
      <c r="B197" s="1043"/>
      <c r="C197" s="1043"/>
      <c r="D197" s="1043"/>
      <c r="E197" s="1043"/>
      <c r="F197" s="104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2"/>
      <c r="B198" s="1043"/>
      <c r="C198" s="1043"/>
      <c r="D198" s="1043"/>
      <c r="E198" s="1043"/>
      <c r="F198" s="104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2"/>
      <c r="B201" s="1043"/>
      <c r="C201" s="1043"/>
      <c r="D201" s="1043"/>
      <c r="E201" s="1043"/>
      <c r="F201" s="1044"/>
      <c r="G201" s="81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2"/>
      <c r="B203" s="1043"/>
      <c r="C203" s="1043"/>
      <c r="D203" s="1043"/>
      <c r="E203" s="1043"/>
      <c r="F203" s="104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2"/>
      <c r="B204" s="1043"/>
      <c r="C204" s="1043"/>
      <c r="D204" s="1043"/>
      <c r="E204" s="1043"/>
      <c r="F204" s="104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2"/>
      <c r="B205" s="1043"/>
      <c r="C205" s="1043"/>
      <c r="D205" s="1043"/>
      <c r="E205" s="1043"/>
      <c r="F205" s="104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2"/>
      <c r="B206" s="1043"/>
      <c r="C206" s="1043"/>
      <c r="D206" s="1043"/>
      <c r="E206" s="1043"/>
      <c r="F206" s="104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2"/>
      <c r="B207" s="1043"/>
      <c r="C207" s="1043"/>
      <c r="D207" s="1043"/>
      <c r="E207" s="1043"/>
      <c r="F207" s="104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2"/>
      <c r="B208" s="1043"/>
      <c r="C208" s="1043"/>
      <c r="D208" s="1043"/>
      <c r="E208" s="1043"/>
      <c r="F208" s="104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2"/>
      <c r="B209" s="1043"/>
      <c r="C209" s="1043"/>
      <c r="D209" s="1043"/>
      <c r="E209" s="1043"/>
      <c r="F209" s="104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2"/>
      <c r="B210" s="1043"/>
      <c r="C210" s="1043"/>
      <c r="D210" s="1043"/>
      <c r="E210" s="1043"/>
      <c r="F210" s="104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2"/>
      <c r="B211" s="1043"/>
      <c r="C211" s="1043"/>
      <c r="D211" s="1043"/>
      <c r="E211" s="1043"/>
      <c r="F211" s="104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2"/>
      <c r="B215" s="1043"/>
      <c r="C215" s="1043"/>
      <c r="D215" s="1043"/>
      <c r="E215" s="1043"/>
      <c r="F215" s="1044"/>
      <c r="G215" s="81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2"/>
      <c r="B217" s="1043"/>
      <c r="C217" s="1043"/>
      <c r="D217" s="1043"/>
      <c r="E217" s="1043"/>
      <c r="F217" s="104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2"/>
      <c r="B218" s="1043"/>
      <c r="C218" s="1043"/>
      <c r="D218" s="1043"/>
      <c r="E218" s="1043"/>
      <c r="F218" s="104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2"/>
      <c r="B219" s="1043"/>
      <c r="C219" s="1043"/>
      <c r="D219" s="1043"/>
      <c r="E219" s="1043"/>
      <c r="F219" s="104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2"/>
      <c r="B220" s="1043"/>
      <c r="C220" s="1043"/>
      <c r="D220" s="1043"/>
      <c r="E220" s="1043"/>
      <c r="F220" s="104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2"/>
      <c r="B221" s="1043"/>
      <c r="C221" s="1043"/>
      <c r="D221" s="1043"/>
      <c r="E221" s="1043"/>
      <c r="F221" s="104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2"/>
      <c r="B222" s="1043"/>
      <c r="C222" s="1043"/>
      <c r="D222" s="1043"/>
      <c r="E222" s="1043"/>
      <c r="F222" s="104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2"/>
      <c r="B223" s="1043"/>
      <c r="C223" s="1043"/>
      <c r="D223" s="1043"/>
      <c r="E223" s="1043"/>
      <c r="F223" s="104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2"/>
      <c r="B224" s="1043"/>
      <c r="C224" s="1043"/>
      <c r="D224" s="1043"/>
      <c r="E224" s="1043"/>
      <c r="F224" s="104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2"/>
      <c r="B225" s="1043"/>
      <c r="C225" s="1043"/>
      <c r="D225" s="1043"/>
      <c r="E225" s="1043"/>
      <c r="F225" s="104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2"/>
      <c r="B228" s="1043"/>
      <c r="C228" s="1043"/>
      <c r="D228" s="1043"/>
      <c r="E228" s="1043"/>
      <c r="F228" s="1044"/>
      <c r="G228" s="81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2"/>
      <c r="B230" s="1043"/>
      <c r="C230" s="1043"/>
      <c r="D230" s="1043"/>
      <c r="E230" s="1043"/>
      <c r="F230" s="104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2"/>
      <c r="B231" s="1043"/>
      <c r="C231" s="1043"/>
      <c r="D231" s="1043"/>
      <c r="E231" s="1043"/>
      <c r="F231" s="104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2"/>
      <c r="B232" s="1043"/>
      <c r="C232" s="1043"/>
      <c r="D232" s="1043"/>
      <c r="E232" s="1043"/>
      <c r="F232" s="104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2"/>
      <c r="B233" s="1043"/>
      <c r="C233" s="1043"/>
      <c r="D233" s="1043"/>
      <c r="E233" s="1043"/>
      <c r="F233" s="104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2"/>
      <c r="B234" s="1043"/>
      <c r="C234" s="1043"/>
      <c r="D234" s="1043"/>
      <c r="E234" s="1043"/>
      <c r="F234" s="104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2"/>
      <c r="B235" s="1043"/>
      <c r="C235" s="1043"/>
      <c r="D235" s="1043"/>
      <c r="E235" s="1043"/>
      <c r="F235" s="104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2"/>
      <c r="B236" s="1043"/>
      <c r="C236" s="1043"/>
      <c r="D236" s="1043"/>
      <c r="E236" s="1043"/>
      <c r="F236" s="104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2"/>
      <c r="B237" s="1043"/>
      <c r="C237" s="1043"/>
      <c r="D237" s="1043"/>
      <c r="E237" s="1043"/>
      <c r="F237" s="104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2"/>
      <c r="B238" s="1043"/>
      <c r="C238" s="1043"/>
      <c r="D238" s="1043"/>
      <c r="E238" s="1043"/>
      <c r="F238" s="104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2"/>
      <c r="B241" s="1043"/>
      <c r="C241" s="1043"/>
      <c r="D241" s="1043"/>
      <c r="E241" s="1043"/>
      <c r="F241" s="1044"/>
      <c r="G241" s="81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2"/>
      <c r="B243" s="1043"/>
      <c r="C243" s="1043"/>
      <c r="D243" s="1043"/>
      <c r="E243" s="1043"/>
      <c r="F243" s="104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2"/>
      <c r="B244" s="1043"/>
      <c r="C244" s="1043"/>
      <c r="D244" s="1043"/>
      <c r="E244" s="1043"/>
      <c r="F244" s="104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2"/>
      <c r="B245" s="1043"/>
      <c r="C245" s="1043"/>
      <c r="D245" s="1043"/>
      <c r="E245" s="1043"/>
      <c r="F245" s="104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2"/>
      <c r="B246" s="1043"/>
      <c r="C246" s="1043"/>
      <c r="D246" s="1043"/>
      <c r="E246" s="1043"/>
      <c r="F246" s="104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2"/>
      <c r="B247" s="1043"/>
      <c r="C247" s="1043"/>
      <c r="D247" s="1043"/>
      <c r="E247" s="1043"/>
      <c r="F247" s="104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2"/>
      <c r="B248" s="1043"/>
      <c r="C248" s="1043"/>
      <c r="D248" s="1043"/>
      <c r="E248" s="1043"/>
      <c r="F248" s="104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2"/>
      <c r="B249" s="1043"/>
      <c r="C249" s="1043"/>
      <c r="D249" s="1043"/>
      <c r="E249" s="1043"/>
      <c r="F249" s="104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2"/>
      <c r="B250" s="1043"/>
      <c r="C250" s="1043"/>
      <c r="D250" s="1043"/>
      <c r="E250" s="1043"/>
      <c r="F250" s="104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2"/>
      <c r="B251" s="1043"/>
      <c r="C251" s="1043"/>
      <c r="D251" s="1043"/>
      <c r="E251" s="1043"/>
      <c r="F251" s="104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2"/>
      <c r="B254" s="1043"/>
      <c r="C254" s="1043"/>
      <c r="D254" s="1043"/>
      <c r="E254" s="1043"/>
      <c r="F254" s="1044"/>
      <c r="G254" s="81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2"/>
      <c r="B256" s="1043"/>
      <c r="C256" s="1043"/>
      <c r="D256" s="1043"/>
      <c r="E256" s="1043"/>
      <c r="F256" s="104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2"/>
      <c r="B257" s="1043"/>
      <c r="C257" s="1043"/>
      <c r="D257" s="1043"/>
      <c r="E257" s="1043"/>
      <c r="F257" s="104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2"/>
      <c r="B258" s="1043"/>
      <c r="C258" s="1043"/>
      <c r="D258" s="1043"/>
      <c r="E258" s="1043"/>
      <c r="F258" s="104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2"/>
      <c r="B259" s="1043"/>
      <c r="C259" s="1043"/>
      <c r="D259" s="1043"/>
      <c r="E259" s="1043"/>
      <c r="F259" s="104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2"/>
      <c r="B260" s="1043"/>
      <c r="C260" s="1043"/>
      <c r="D260" s="1043"/>
      <c r="E260" s="1043"/>
      <c r="F260" s="104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2"/>
      <c r="B261" s="1043"/>
      <c r="C261" s="1043"/>
      <c r="D261" s="1043"/>
      <c r="E261" s="1043"/>
      <c r="F261" s="104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2"/>
      <c r="B262" s="1043"/>
      <c r="C262" s="1043"/>
      <c r="D262" s="1043"/>
      <c r="E262" s="1043"/>
      <c r="F262" s="104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2"/>
      <c r="B263" s="1043"/>
      <c r="C263" s="1043"/>
      <c r="D263" s="1043"/>
      <c r="E263" s="1043"/>
      <c r="F263" s="104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2"/>
      <c r="B264" s="1043"/>
      <c r="C264" s="1043"/>
      <c r="D264" s="1043"/>
      <c r="E264" s="1043"/>
      <c r="F264" s="104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央之</dc:creator>
  <cp:lastModifiedBy>防衛省</cp:lastModifiedBy>
  <cp:lastPrinted>2021-08-18T13:14:42Z</cp:lastPrinted>
  <dcterms:created xsi:type="dcterms:W3CDTF">2012-03-13T00:50:25Z</dcterms:created>
  <dcterms:modified xsi:type="dcterms:W3CDTF">2021-09-03T10:18:39Z</dcterms:modified>
</cp:coreProperties>
</file>