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1241880\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134" i="3"/>
  <c r="AY50" i="3"/>
  <c r="AY369" i="3"/>
  <c r="AY255" i="3"/>
  <c r="AY606" i="3"/>
  <c r="AY271" i="3"/>
  <c r="AY645" i="3"/>
  <c r="AY213" i="3"/>
  <c r="AY235" i="3"/>
  <c r="AY417"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<sst xmlns="http://schemas.openxmlformats.org/spreadsheetml/2006/main" count="3154" uniqueCount="773">
  <si>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</si>
  <si>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</si>
  <si>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</si>
  <si>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</si>
  <si>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</si>
  <si>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</si>
  <si>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</si>
  <si>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</si>
  <si>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</si>
  <si>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</si>
  <si>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</si>
  <si>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</si>
  <si>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</si>
  <si>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</si>
  <si>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</si>
  <si>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</si>
  <si>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</si>
  <si>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</si>
  <si>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</si>
  <si>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</si>
  <si>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</si>
  <si>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</si>
  <si>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</si>
  <si>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</si>
  <si>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</si>
  <si>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</si>
  <si>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</si>
  <si>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</si>
  <si>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</si>
  <si>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</si>
  <si>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</si>
  <si>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</si>
  <si>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</si>
  <si>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</si>
  <si>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</si>
  <si>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</si>
  <si>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</si>
  <si>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</si>
  <si>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</si>
  <si>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</si>
  <si>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</si>
  <si>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</si>
  <si>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</si>
  <si>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</si>
  <si>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</si>
  <si>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</si>
  <si>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</si>
  <si>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</si>
  <si>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</si>
  <si>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</si>
  <si>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</si>
  <si>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</si>
  <si>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</si>
  <si>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</si>
  <si>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</si>
  <si>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</si>
  <si>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</si>
  <si>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</si>
  <si>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</si>
  <si>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</si>
  <si>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</si>
  <si>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</si>
  <si>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</si>
  <si>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</si>
  <si>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</si>
  <si>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</si>
  <si>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</si>
  <si>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</si>
  <si>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</si>
  <si>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</si>
  <si>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</si>
  <si>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</si>
  <si>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</si>
  <si>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</si>
  <si>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</si>
  <si>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</si>
  <si>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</si>
  <si>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</si>
  <si>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</si>
  <si>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</si>
  <si>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</si>
  <si>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</si>
  <si>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</si>
  <si>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</si>
  <si>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</si>
  <si>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</si>
  <si>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</si>
  <si>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</si>
  <si>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</si>
  <si>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</si>
  <si>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</si>
  <si>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</si>
  <si>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</si>
  <si>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</si>
  <si>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</si>
  <si>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</si>
  <si>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</si>
  <si>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</si>
  <si>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</si>
  <si>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</si>
  <si>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</si>
  <si>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</si>
  <si>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</si>
  <si>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</si>
  <si>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</si>
  <si>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</si>
  <si>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</si>
  <si>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</si>
  <si>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</si>
  <si>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</si>
  <si>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</si>
  <si>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</si>
  <si>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</si>
  <si>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</si>
  <si>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</si>
  <si>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</si>
  <si>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</si>
  <si>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</si>
  <si>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</si>
  <si>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</si>
  <si>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</si>
  <si>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</si>
  <si>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</si>
  <si>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</si>
  <si>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</si>
  <si>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</si>
  <si>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</si>
  <si>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</si>
  <si>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</si>
  <si>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</si>
  <si>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</si>
  <si>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</si>
  <si>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</si>
  <si>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</si>
  <si>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</si>
  <si>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</si>
  <si>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</si>
  <si>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</si>
  <si>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</si>
  <si>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</si>
  <si>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</si>
  <si>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</si>
  <si>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</si>
  <si>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</si>
  <si>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</si>
  <si>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</si>
  <si>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</si>
  <si>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</si>
  <si>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</si>
  <si>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</si>
  <si>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</si>
  <si>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</si>
  <si>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</si>
  <si>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</si>
  <si>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</si>
  <si>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</si>
  <si>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</si>
  <si>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</si>
  <si>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</si>
  <si>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</si>
  <si>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</si>
  <si>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</si>
  <si>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</si>
  <si>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</si>
  <si>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</si>
  <si>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</si>
  <si>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</si>
  <si>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</si>
  <si>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</si>
  <si>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</si>
  <si>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</si>
  <si>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</si>
  <si>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</si>
  <si>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</si>
  <si>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</si>
  <si>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</si>
  <si>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</si>
  <si>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</si>
  <si>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</si>
  <si>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</si>
  <si>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</si>
  <si>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</si>
  <si>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</si>
  <si>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</si>
  <si>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</si>
  <si>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</si>
  <si>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</si>
  <si>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</si>
  <si>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</si>
  <si>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</si>
  <si>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</si>
  <si>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</si>
  <si>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</si>
  <si>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</si>
  <si>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</si>
  <si>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</si>
  <si>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</si>
  <si>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</si>
  <si>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</si>
  <si>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</si>
  <si>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</si>
  <si>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</si>
  <si>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</si>
  <si>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</si>
  <si>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</si>
  <si>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</si>
  <si>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</si>
  <si>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</si>
  <si>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</si>
  <si>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</si>
  <si>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</si>
  <si>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</si>
  <si>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</si>
  <si>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</si>
  <si>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</si>
  <si>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</si>
  <si>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</si>
  <si>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</si>
  <si>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</si>
  <si>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</si>
  <si>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</si>
  <si>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</si>
  <si>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</si>
  <si>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</si>
  <si>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</si>
  <si>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</si>
  <si>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</si>
  <si>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</si>
  <si>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</si>
  <si>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</si>
  <si>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</si>
  <si>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</si>
  <si>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</si>
  <si>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</si>
  <si>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</si>
  <si>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</si>
  <si>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</si>
  <si>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</si>
  <si>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</si>
  <si>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</si>
  <si>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</si>
  <si>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</si>
  <si>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</si>
  <si>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</si>
  <si>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</si>
  <si>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</si>
  <si>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</si>
  <si>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</si>
  <si>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</si>
  <si>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</si>
  <si>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</si>
  <si>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</si>
  <si>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</si>
  <si>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</si>
  <si>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</si>
  <si>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</si>
  <si>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</si>
  <si>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</si>
  <si>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</si>
  <si>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</si>
  <si>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</si>
  <si>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</si>
  <si>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</si>
  <si>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</si>
  <si>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</si>
  <si>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</si>
  <si>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</si>
  <si>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</si>
  <si>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</si>
  <si>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</si>
  <si>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</si>
  <si>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</si>
  <si>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</si>
  <si>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</si>
  <si>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</si>
  <si>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</si>
  <si>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</si>
  <si>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</si>
  <si>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</si>
  <si>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</si>
  <si>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</si>
  <si>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</si>
  <si>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</si>
  <si>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</si>
  <si>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</si>
  <si>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</si>
  <si>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</si>
  <si>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</si>
  <si>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</si>
  <si>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</si>
  <si>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</si>
  <si>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</si>
  <si>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</si>
  <si>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</si>
  <si>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</si>
  <si>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</si>
  <si>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</si>
  <si>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</si>
  <si>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</si>
  <si>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</si>
  <si>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</si>
  <si>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</si>
  <si>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</si>
  <si>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</si>
  <si>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</si>
  <si>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</si>
  <si>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</si>
  <si>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</si>
  <si>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</si>
  <si>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</si>
  <si>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</si>
  <si>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</si>
  <si>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</si>
  <si>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</si>
  <si>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</si>
  <si>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</si>
  <si>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</si>
  <si>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</si>
  <si>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</si>
  <si>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</si>
  <si>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</si>
  <si>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</si>
  <si>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</si>
  <si>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</si>
  <si>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</si>
  <si>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</si>
  <si>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</si>
  <si>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</si>
  <si>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</si>
  <si>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</si>
  <si>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</si>
  <si>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</si>
  <si>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</si>
  <si>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</si>
  <si>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</si>
  <si>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</si>
  <si>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</si>
  <si>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</si>
  <si>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</si>
  <si>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</si>
  <si>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</si>
  <si>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</si>
  <si>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</si>
  <si>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</si>
  <si>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</si>
  <si>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</si>
  <si>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</si>
  <si>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</si>
  <si>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</si>
  <si>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</si>
  <si>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</si>
  <si>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</si>
  <si>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</si>
  <si>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</si>
  <si>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</si>
  <si>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</si>
  <si>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</si>
  <si>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</si>
  <si>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</si>
  <si>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</si>
  <si>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</si>
  <si>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</si>
  <si>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</si>
  <si>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</si>
  <si>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</si>
  <si>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</si>
  <si>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</si>
  <si>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</si>
  <si>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</si>
  <si>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</si>
  <si>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</si>
  <si>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</si>
  <si>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</si>
  <si>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</si>
  <si>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</si>
  <si>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</si>
  <si>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</si>
  <si>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</si>
  <si>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</si>
  <si>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</si>
  <si>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</si>
  <si>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</si>
  <si>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</si>
  <si>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</si>
  <si>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</si>
  <si>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</si>
  <si>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</si>
  <si>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</si>
  <si>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</si>
  <si>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</si>
  <si>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</si>
  <si>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</si>
  <si>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</si>
  <si>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</si>
  <si>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</si>
  <si>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</si>
  <si>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</si>
  <si>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</si>
  <si>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</si>
  <si>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</si>
  <si>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</si>
  <si>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</si>
  <si>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</si>
  <si>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</si>
  <si>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</si>
  <si>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</si>
  <si>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</si>
  <si>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</si>
  <si>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</si>
  <si>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</si>
  <si>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</si>
  <si>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</si>
  <si>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</si>
  <si>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</si>
  <si>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</si>
  <si>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</si>
  <si>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</si>
  <si>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</si>
  <si>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</si>
  <si>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</si>
  <si>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</si>
  <si>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</si>
  <si>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</si>
  <si>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</si>
  <si>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</si>
  <si>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</si>
  <si>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</si>
  <si>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</si>
  <si>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</si>
  <si>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</si>
  <si>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</si>
  <si>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</si>
  <si>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</si>
  <si>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</si>
  <si>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</si>
  <si>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</si>
  <si>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</si>
  <si>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</si>
  <si>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</si>
  <si>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</si>
  <si>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</si>
  <si>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</si>
  <si>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</si>
  <si>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</si>
  <si>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</si>
  <si>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</si>
  <si>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</si>
  <si>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</si>
  <si>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</si>
  <si>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</si>
  <si>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</si>
  <si>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</si>
  <si>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</si>
  <si>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</si>
  <si>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</si>
  <si>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</si>
  <si>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</si>
  <si>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</si>
  <si>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</si>
  <si>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</si>
  <si>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</si>
  <si>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</si>
  <si>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</si>
  <si>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</si>
  <si>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</si>
  <si>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</si>
  <si>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</si>
  <si>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</si>
  <si>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</si>
  <si>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</si>
  <si>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</si>
  <si>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</si>
  <si>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</si>
  <si>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</si>
  <si>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</si>
  <si>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</si>
  <si>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</si>
  <si>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</si>
  <si>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</si>
  <si>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</si>
  <si>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</si>
  <si>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</si>
  <si>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</si>
  <si>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</si>
  <si>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</si>
  <si>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</si>
  <si>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</si>
  <si>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</si>
  <si>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</si>
  <si>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</si>
  <si>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</si>
  <si>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</si>
  <si>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</si>
  <si>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</si>
  <si>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</si>
  <si>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</si>
  <si>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</si>
  <si>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</si>
  <si>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</si>
  <si>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</si>
  <si>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</si>
  <si>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</si>
  <si>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</si>
  <si>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</si>
  <si>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</si>
  <si>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</si>
  <si>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</si>
  <si>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</si>
  <si>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</si>
  <si>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</si>
  <si>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</si>
  <si>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</si>
  <si>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</si>
  <si>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</si>
  <si>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</si>
  <si>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</si>
  <si>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</si>
  <si>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</si>
  <si>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</si>
  <si>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</si>
  <si>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</si>
  <si>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</si>
  <si>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</si>
  <si>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</si>
  <si>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</si>
  <si>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</si>
  <si>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</si>
  <si>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</si>
  <si>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</si>
  <si>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</si>
  <si>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</si>
  <si>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</si>
  <si>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</si>
  <si>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</si>
  <si>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</si>
  <si>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</si>
  <si>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</si>
  <si>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</si>
  <si>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</si>
  <si>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</si>
  <si>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</si>
  <si>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</si>
  <si>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</si>
  <si>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</si>
  <si>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</si>
  <si>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</si>
  <si>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</si>
  <si>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</si>
  <si>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</si>
  <si>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</si>
  <si>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</si>
  <si>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</si>
  <si>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</si>
  <si>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</si>
  <si>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</si>
  <si>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</si>
  <si>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</si>
  <si>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</si>
  <si>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</si>
  <si>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</si>
  <si>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</si>
  <si>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</si>
  <si>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</si>
  <si>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</si>
  <si>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</si>
  <si>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</si>
  <si>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</si>
  <si>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</si>
  <si>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</si>
  <si>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</si>
  <si>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</si>
  <si>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</si>
  <si>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</si>
  <si>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</si>
  <si>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</si>
  <si>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</si>
  <si>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</si>
  <si>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</si>
  <si>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</si>
  <si>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</si>
  <si>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</si>
  <si>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</si>
  <si>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</si>
  <si>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</si>
  <si>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</si>
  <si>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</si>
  <si>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</si>
  <si>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</si>
  <si>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</si>
  <si>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</si>
  <si>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</si>
  <si>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</si>
  <si>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</si>
  <si>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</si>
  <si>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</si>
  <si>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</si>
  <si>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</si>
  <si>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</si>
  <si>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</si>
  <si>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</si>
  <si>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</si>
  <si>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</si>
  <si>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</si>
  <si>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</si>
  <si>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</si>
  <si>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</si>
  <si>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</si>
  <si>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</si>
  <si>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</si>
  <si>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</si>
  <si>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</si>
  <si>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</si>
  <si>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</si>
  <si>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</si>
  <si>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</si>
  <si>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</si>
  <si>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</si>
  <si>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</si>
  <si>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</si>
  <si>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</si>
  <si>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</si>
  <si>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</si>
  <si>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</si>
  <si>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</si>
  <si>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</si>
  <si>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</si>
  <si>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</si>
  <si>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</si>
  <si>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</si>
  <si>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</si>
  <si>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</si>
  <si>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</si>
  <si>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</si>
  <si>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</si>
  <si>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</si>
  <si>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</si>
  <si>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</si>
  <si>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</si>
  <si>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</si>
  <si>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</si>
  <si>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</si>
  <si>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</si>
  <si>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</si>
  <si>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</si>
  <si>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</si>
  <si>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</si>
  <si>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</si>
  <si>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</si>
  <si>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</si>
  <si>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</si>
  <si>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</si>
  <si>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</si>
  <si>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</si>
  <si>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</si>
  <si>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</si>
  <si>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</si>
  <si>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</si>
  <si>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</si>
  <si>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</si>
  <si>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</si>
  <si>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</si>
  <si>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</si>
  <si>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</si>
  <si>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</si>
  <si>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</si>
  <si>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</si>
  <si>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</si>
  <si>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</si>
  <si>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</si>
  <si>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</si>
  <si>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</si>
  <si>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</si>
  <si>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</si>
  <si>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</si>
  <si>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</si>
  <si>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</si>
  <si>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</si>
  <si>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</si>
  <si>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</si>
  <si>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</si>
  <si>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</si>
  <si>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</si>
  <si>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</si>
  <si>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</si>
  <si>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</si>
  <si>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</si>
  <si>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</si>
  <si>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</si>
  <si>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</si>
  <si>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</si>
  <si>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</si>
  <si>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</si>
  <si>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</si>
  <si>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</si>
  <si>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</si>
  <si>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</si>
  <si>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</si>
  <si>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</si>
  <si>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</si>
  <si>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</si>
  <si>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</si>
  <si>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</si>
  <si>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</si>
  <si>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</si>
  <si>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</si>
  <si>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</si>
  <si>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</si>
  <si>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</si>
  <si>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</si>
  <si>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</si>
  <si>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</si>
  <si>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</si>
  <si>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</si>
  <si>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ＦＣネットワークの研究試作</t>
  </si>
  <si>
    <t xml:space="preserve">防衛装備庁 </t>
  </si>
  <si>
    <t>事業監理官　萩原 祐史</t>
  </si>
  <si>
    <t>令和元年度</t>
  </si>
  <si>
    <t>令和5年度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</si>
  <si>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</si>
  <si>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</si>
  <si>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</si>
  <si>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本事業では、令和元年度から４年度にかけてシステム設計を実施するとともに、ＦＣ（Fire Control）ネットワークのハードウェア、ソフトウェア及び専用試験装置を試作し、通信妨害が予想される環境下においてもセンサ情報をリアルタイムかつ効率的に情報交換を行うための耐通信妨害技術、高効率ネットワーク制御技術、統合火器管制技術の確立を目指す。なお、令和４年度から５年度にかけて、試験を実施した後、研究を終了する予定である。</t>
  </si>
  <si>
    <t>-</t>
  </si>
  <si>
    <t>研究課題に関する技術的知見の取得</t>
  </si>
  <si>
    <t>確認した技術的課題の数</t>
  </si>
  <si>
    <t>件</t>
  </si>
  <si>
    <t>平成３１年度概算要求資料</t>
  </si>
  <si>
    <t>製造請負の調達件数</t>
  </si>
  <si>
    <t>執行額（X）／調達件数（Y）　　　　　　</t>
    <phoneticPr fontId="5"/>
  </si>
  <si>
    <t>百万円／件</t>
  </si>
  <si>
    <t>　　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</si>
  <si>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</si>
  <si>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</si>
  <si>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</si>
  <si>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</si>
  <si>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進展の早い民生技術を活用した装備品の短期実用化の推進</t>
  </si>
  <si>
    <t>令和５年度</t>
  </si>
  <si>
    <t>早期契約に向けた手続きの迅速化</t>
  </si>
  <si>
    <t>研究開発段階の初期において技術実証を用いた代替案分析の実施</t>
  </si>
  <si>
    <t>防衛省(新31-0021-00)</t>
  </si>
  <si>
    <t>新31</t>
  </si>
  <si>
    <t>○</t>
  </si>
  <si>
    <t>-</t>
    <phoneticPr fontId="5"/>
  </si>
  <si>
    <t>通信妨害が予想される環境下で汎用護衛艦等のセンサ情報をリアルタイムかつ効率的に情報交換を行い、射撃可能な精度の航跡を共有し統合火器管制が可能なハードウェア及びソフトウェアを試作し、模擬環境（陸上）及び実環境下（洋上）において試作したＦＣネットワークの耐通信妨害技術、高効率ネットワーク制御技術及び統合火器管制技術に関する技術資料を得るとともに、技術的課題についてＦＣネットワークとしての実現可能性を確認する。</t>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</si>
  <si>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</si>
  <si>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</si>
  <si>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</si>
  <si>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</si>
  <si>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</si>
  <si>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</si>
  <si>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</si>
  <si>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</si>
  <si>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</si>
  <si>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</si>
  <si>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</si>
  <si>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</si>
  <si>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</si>
  <si>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　民間委託の可能性について、本事業は自衛隊のニーズに合致した高度な防衛装備品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rPh sb="1" eb="3">
      <t>ミンカン</t>
    </rPh>
    <rPh sb="3" eb="5">
      <t>イタク</t>
    </rPh>
    <rPh sb="6" eb="9">
      <t>カノウセイ</t>
    </rPh>
    <rPh sb="14" eb="15">
      <t>ホン</t>
    </rPh>
    <rPh sb="15" eb="17">
      <t>ジギョウ</t>
    </rPh>
    <rPh sb="18" eb="21">
      <t>ジエイタイ</t>
    </rPh>
    <rPh sb="26" eb="28">
      <t>ガッチ</t>
    </rPh>
    <rPh sb="30" eb="32">
      <t>コウド</t>
    </rPh>
    <rPh sb="33" eb="35">
      <t>ボウエイ</t>
    </rPh>
    <rPh sb="35" eb="38">
      <t>ソウビヒン</t>
    </rPh>
    <rPh sb="39" eb="41">
      <t>ソウセイ</t>
    </rPh>
    <rPh sb="46" eb="48">
      <t>カイハツ</t>
    </rPh>
    <rPh sb="60" eb="62">
      <t>ボウエイ</t>
    </rPh>
    <rPh sb="62" eb="63">
      <t>ショウ</t>
    </rPh>
    <rPh sb="64" eb="65">
      <t>カギ</t>
    </rPh>
    <rPh sb="68" eb="70">
      <t>ミンカン</t>
    </rPh>
    <rPh sb="74" eb="76">
      <t>ギジュツ</t>
    </rPh>
    <rPh sb="77" eb="79">
      <t>ハッテン</t>
    </rPh>
    <rPh sb="80" eb="82">
      <t>キタイ</t>
    </rPh>
    <rPh sb="89" eb="91">
      <t>ボウエイ</t>
    </rPh>
    <rPh sb="91" eb="92">
      <t>ショウ</t>
    </rPh>
    <rPh sb="92" eb="94">
      <t>ドクジ</t>
    </rPh>
    <rPh sb="95" eb="97">
      <t>シヨウ</t>
    </rPh>
    <rPh sb="108" eb="109">
      <t>ミズカ</t>
    </rPh>
    <rPh sb="110" eb="112">
      <t>セッケイ</t>
    </rPh>
    <rPh sb="113" eb="115">
      <t>セイゾウ</t>
    </rPh>
    <rPh sb="116" eb="118">
      <t>ナイヨウ</t>
    </rPh>
    <rPh sb="119" eb="121">
      <t>カクニン</t>
    </rPh>
    <rPh sb="125" eb="127">
      <t>ジギョウ</t>
    </rPh>
    <rPh sb="128" eb="129">
      <t>オコナ</t>
    </rPh>
    <rPh sb="130" eb="132">
      <t>ヒツヨウ</t>
    </rPh>
    <rPh sb="138" eb="140">
      <t>ミンカン</t>
    </rPh>
    <rPh sb="140" eb="142">
      <t>イタク</t>
    </rPh>
    <rPh sb="143" eb="146">
      <t>フカノウ</t>
    </rPh>
    <phoneticPr fontId="5"/>
  </si>
  <si>
    <t>現段階における関連事業はない。</t>
    <rPh sb="0" eb="3">
      <t>ゲンダンカイ</t>
    </rPh>
    <rPh sb="7" eb="9">
      <t>カンレン</t>
    </rPh>
    <rPh sb="9" eb="11">
      <t>ジギョウ</t>
    </rPh>
    <phoneticPr fontId="5"/>
  </si>
  <si>
    <t>無</t>
  </si>
  <si>
    <t>‐</t>
  </si>
  <si>
    <t xml:space="preserve">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
</t>
    <rPh sb="2" eb="4">
      <t>ショウライ</t>
    </rPh>
    <rPh sb="4" eb="6">
      <t>ソウビ</t>
    </rPh>
    <rPh sb="7" eb="9">
      <t>ヒツヨウ</t>
    </rPh>
    <rPh sb="10" eb="12">
      <t>ギジュツ</t>
    </rPh>
    <rPh sb="13" eb="15">
      <t>イクセイ</t>
    </rPh>
    <rPh sb="15" eb="16">
      <t>オヨ</t>
    </rPh>
    <rPh sb="17" eb="19">
      <t>カイハツ</t>
    </rPh>
    <rPh sb="19" eb="22">
      <t>カノウセイ</t>
    </rPh>
    <rPh sb="23" eb="25">
      <t>ケントウ</t>
    </rPh>
    <rPh sb="25" eb="26">
      <t>オヨ</t>
    </rPh>
    <rPh sb="27" eb="30">
      <t>ソウビヒン</t>
    </rPh>
    <rPh sb="31" eb="33">
      <t>ヒョウカ</t>
    </rPh>
    <rPh sb="33" eb="34">
      <t>マタ</t>
    </rPh>
    <rPh sb="35" eb="37">
      <t>テキヨウ</t>
    </rPh>
    <rPh sb="39" eb="41">
      <t>ギジュツ</t>
    </rPh>
    <rPh sb="42" eb="45">
      <t>ユウコウセイ</t>
    </rPh>
    <rPh sb="46" eb="48">
      <t>ヒョウカ</t>
    </rPh>
    <rPh sb="48" eb="49">
      <t>トウ</t>
    </rPh>
    <rPh sb="50" eb="53">
      <t>ジエイタイ</t>
    </rPh>
    <rPh sb="54" eb="57">
      <t>ソウビヒン</t>
    </rPh>
    <rPh sb="57" eb="58">
      <t>トウ</t>
    </rPh>
    <rPh sb="59" eb="61">
      <t>ケンキュウ</t>
    </rPh>
    <rPh sb="61" eb="63">
      <t>カイハツ</t>
    </rPh>
    <rPh sb="65" eb="66">
      <t>ワ</t>
    </rPh>
    <rPh sb="67" eb="68">
      <t>クニ</t>
    </rPh>
    <rPh sb="69" eb="71">
      <t>ボウエイ</t>
    </rPh>
    <rPh sb="71" eb="72">
      <t>リョク</t>
    </rPh>
    <rPh sb="72" eb="74">
      <t>セイビ</t>
    </rPh>
    <rPh sb="78" eb="80">
      <t>ジュウヨウ</t>
    </rPh>
    <rPh sb="81" eb="83">
      <t>ジギョウ</t>
    </rPh>
    <rPh sb="91" eb="93">
      <t>ボウエイ</t>
    </rPh>
    <rPh sb="93" eb="94">
      <t>ショウ</t>
    </rPh>
    <rPh sb="95" eb="97">
      <t>ジッシ</t>
    </rPh>
    <rPh sb="100" eb="102">
      <t>ジギョウ</t>
    </rPh>
    <phoneticPr fontId="5"/>
  </si>
  <si>
    <t xml:space="preserve">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
</t>
    <rPh sb="2" eb="4">
      <t>キュウソク</t>
    </rPh>
    <rPh sb="5" eb="7">
      <t>ギジュツ</t>
    </rPh>
    <rPh sb="8" eb="10">
      <t>シンテン</t>
    </rPh>
    <rPh sb="11" eb="12">
      <t>フ</t>
    </rPh>
    <rPh sb="15" eb="17">
      <t>ショウライ</t>
    </rPh>
    <rPh sb="18" eb="20">
      <t>センリャク</t>
    </rPh>
    <rPh sb="20" eb="22">
      <t>カンキョウ</t>
    </rPh>
    <rPh sb="24" eb="26">
      <t>タイオウ</t>
    </rPh>
    <rPh sb="28" eb="31">
      <t>ジセダイ</t>
    </rPh>
    <rPh sb="31" eb="33">
      <t>ギジュツ</t>
    </rPh>
    <rPh sb="34" eb="36">
      <t>テキオウ</t>
    </rPh>
    <rPh sb="37" eb="38">
      <t>カカワ</t>
    </rPh>
    <rPh sb="39" eb="42">
      <t>カクチョウセイ</t>
    </rPh>
    <rPh sb="43" eb="45">
      <t>カイシュウ</t>
    </rPh>
    <rPh sb="46" eb="49">
      <t>ジユウド</t>
    </rPh>
    <rPh sb="53" eb="54">
      <t>テン</t>
    </rPh>
    <rPh sb="55" eb="56">
      <t>ミ</t>
    </rPh>
    <rPh sb="61" eb="62">
      <t>ワ</t>
    </rPh>
    <rPh sb="63" eb="64">
      <t>クニ</t>
    </rPh>
    <rPh sb="64" eb="66">
      <t>シュドウ</t>
    </rPh>
    <rPh sb="67" eb="69">
      <t>カイハツ</t>
    </rPh>
    <rPh sb="70" eb="72">
      <t>ツイキュウ</t>
    </rPh>
    <rPh sb="77" eb="80">
      <t>ボウエイリョク</t>
    </rPh>
    <rPh sb="81" eb="83">
      <t>ノウリョク</t>
    </rPh>
    <rPh sb="83" eb="85">
      <t>ハッキ</t>
    </rPh>
    <rPh sb="89" eb="91">
      <t>キバン</t>
    </rPh>
    <rPh sb="92" eb="94">
      <t>カクリツ</t>
    </rPh>
    <phoneticPr fontId="5"/>
  </si>
  <si>
    <t>本事業の支出年度は令和４年度であり、現時点での支出実績はないため未記載とした。</t>
    <phoneticPr fontId="5"/>
  </si>
  <si>
    <t>本事業の支出年度は令和４年度であり、現時点での支出実績はないため未記載とした。</t>
    <rPh sb="0" eb="1">
      <t>ホン</t>
    </rPh>
    <rPh sb="1" eb="3">
      <t>ジギョウ</t>
    </rPh>
    <rPh sb="4" eb="6">
      <t>シシュツ</t>
    </rPh>
    <rPh sb="6" eb="8">
      <t>ネンド</t>
    </rPh>
    <rPh sb="9" eb="11">
      <t>レイワ</t>
    </rPh>
    <rPh sb="12" eb="14">
      <t>ネンド</t>
    </rPh>
    <rPh sb="18" eb="21">
      <t>ゲンジテン</t>
    </rPh>
    <rPh sb="23" eb="25">
      <t>シシュツ</t>
    </rPh>
    <rPh sb="25" eb="27">
      <t>ジッセキ</t>
    </rPh>
    <rPh sb="32" eb="35">
      <t>ミキサイ</t>
    </rPh>
    <phoneticPr fontId="5"/>
  </si>
  <si>
    <t>-</t>
    <phoneticPr fontId="5"/>
  </si>
  <si>
    <t>・外部有識者抽出点検の対象外である。</t>
    <phoneticPr fontId="5"/>
  </si>
  <si>
    <t>・本事業で得た効率化等のノウハウについては、今後、類似の事業に適切に反映されたい。</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</si>
  <si>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</si>
  <si>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　【１．必要性】
　脅威の態様（対象国の戦略、ＡＳＣＭの高性能化、ＡＳＣＭ搭載プラットフォームの低ＲＣＳ化、ＡＳＣＭによる飽和攻撃等）に的確に対応するため、電子戦境下でのネットワーク戦闘に対応したＦＣネットワークの構築が求められている。
  将来、新艦対空誘導弾（以下「新ＳＡＭ」という。）を効果的かつ効率的に使用した対空戦に対応するため、電子戦環境下において、汎用護衛艦等が搭載するセンサ情報をリアルタイムかつ効率的に情報交換を行うことができる高効率ネットワーク技術及び射撃が可能な精度で統合航跡を共有し、統合火器管制が可能な統合火器管制技術を確立する必要がある。
　【２．効率性】
　過去の技術的成果の利活用により、経費削減につなげるとの視点から本事業を点検したところ、過去の技術的成果の利活用が可能な部分については活用が図られている。例としては、「基本設計」において、現有装備品で採用している技術の転活用ならびに所内研究の成果を反映することにより、設計工数を削減する等、コスト削減に努めている。
　【３．有効性】
　本事業により、高効率ネットワーク技術及び統合火器管制技術が確立することにより、自艦のローカルセンサ情報又は他アセットからのリモートセンサ情報を
  部隊全体でリアルタイムに共有し射撃管制に利用することにより、実質的な戦力を増大することなく個艦のセンサ能力を超えた対処覆域を実現し、部隊全体の武器システムが有する能力を最大限に発揮させることにより、護衛艦部隊の残存性を飛躍的に向上する。あわせて、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護衛艦部隊の残存性を飛躍的に向上することを実現化するために不可欠な技術を得られるものと評価でき、かつ、我が国の防衛技術基盤を強化し、もって防衛力の質的水準の向上に資するものと位置付けられる。</t>
    <rPh sb="277" eb="279">
      <t>ヒツヨウ</t>
    </rPh>
    <rPh sb="490" eb="492">
      <t>カクリツ</t>
    </rPh>
    <phoneticPr fontId="5"/>
  </si>
  <si>
    <t>試作品費</t>
    <rPh sb="0" eb="4">
      <t>シサクヒンヒ</t>
    </rPh>
    <phoneticPr fontId="5"/>
  </si>
  <si>
    <t>執行等改善</t>
  </si>
  <si>
    <t>・ご指摘を踏まえ、本事業で得られたノウハウは、類似事業を実施する際には適切に反映させ、効率化等を図るよう努めてまいります。</t>
    <rPh sb="2" eb="4">
      <t>シテキ</t>
    </rPh>
    <rPh sb="5" eb="6">
      <t>フ</t>
    </rPh>
    <rPh sb="23" eb="25">
      <t>ルイジ</t>
    </rPh>
    <rPh sb="25" eb="27">
      <t>ジギョウ</t>
    </rPh>
    <rPh sb="28" eb="30">
      <t>ジッシ</t>
    </rPh>
    <rPh sb="32" eb="33">
      <t>サイ</t>
    </rPh>
    <rPh sb="35" eb="37">
      <t>テキセツ</t>
    </rPh>
    <rPh sb="38" eb="40">
      <t>ハンエイ</t>
    </rPh>
    <rPh sb="43" eb="46">
      <t>コウリツカ</t>
    </rPh>
    <rPh sb="46" eb="47">
      <t>トウ</t>
    </rPh>
    <rPh sb="48" eb="49">
      <t>ハカ</t>
    </rPh>
    <rPh sb="52" eb="5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</si>
</sst>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197920</xdr:colOff>
      <xdr:row>748</xdr:row>
      <xdr:rowOff>183078</xdr:rowOff>
    </xdr:from>
    <xdr:to>
      <xdr:col>36</xdr:col>
      <xdr:colOff>20674</xdr:colOff>
      <xdr:row>764</xdr:row>
      <xdr:rowOff>571500</xdr:rowOff>
    </xdr:to>
    <xdr:grpSp>
      <xdr:nvGrpSpPr>
        <xdr:cNvPr id="16" name="グループ化 15"/>
        <xdr:cNvGrpSpPr/>
      </xdr:nvGrpSpPr>
      <xdr:grpSpPr>
        <a:xfrm>
          <a:off x="3841233" y="80109734"/>
          <a:ext cx="3466066" cy="6103422"/>
          <a:chOff x="3938647" y="70858578"/>
          <a:chExt cx="3563482" cy="5930240"/>
        </a:xfrm>
      </xdr:grpSpPr>
      <xdr:sp macro="" textlink="">
        <xdr:nvSpPr>
          <xdr:cNvPr id="3" name="Rectangle 7"/>
          <xdr:cNvSpPr>
            <a:spLocks noChangeArrowheads="1"/>
          </xdr:cNvSpPr>
        </xdr:nvSpPr>
        <xdr:spPr bwMode="auto">
          <a:xfrm>
            <a:off x="4126475" y="70858578"/>
            <a:ext cx="3213470" cy="106287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防衛省</a:t>
            </a:r>
            <a:endPar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6,303</a:t>
            </a:r>
            <a:r>
              <a:rPr kumimoji="0" lang="ja-JP" altLang="en-US"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sp macro="" textlink="">
        <xdr:nvSpPr>
          <xdr:cNvPr id="4" name="Rectangle 13"/>
          <xdr:cNvSpPr>
            <a:spLocks noChangeArrowheads="1"/>
          </xdr:cNvSpPr>
        </xdr:nvSpPr>
        <xdr:spPr bwMode="auto">
          <a:xfrm>
            <a:off x="3938647" y="74133268"/>
            <a:ext cx="3189768" cy="490955"/>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一般競争（総合評価）</a:t>
            </a:r>
            <a:r>
              <a:rPr lang="en-US" altLang="ja-JP" sz="2000" b="0" i="0" u="none" strike="noStrike" baseline="0">
                <a:solidFill>
                  <a:srgbClr val="000000"/>
                </a:solidFill>
                <a:latin typeface="ＭＳ Ｐゴシック"/>
                <a:ea typeface="ＭＳ Ｐゴシック"/>
              </a:rPr>
              <a:t>】</a:t>
            </a:r>
          </a:p>
        </xdr:txBody>
      </xdr:sp>
      <xdr:sp macro="" textlink="">
        <xdr:nvSpPr>
          <xdr:cNvPr id="5" name="Rectangle 7"/>
          <xdr:cNvSpPr>
            <a:spLocks noChangeArrowheads="1"/>
          </xdr:cNvSpPr>
        </xdr:nvSpPr>
        <xdr:spPr bwMode="auto">
          <a:xfrm>
            <a:off x="4166403" y="74567127"/>
            <a:ext cx="3250553" cy="108425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mn-ea"/>
                <a:ea typeface="+mn-ea"/>
              </a:rPr>
              <a:t>民間会社　１社</a:t>
            </a:r>
            <a:endParaRPr kumimoji="0" lang="en-US" altLang="ja-JP" sz="2000" b="0" i="0" u="none" strike="noStrike" kern="0" cap="none" spc="0" normalizeH="0" baseline="0" noProof="0">
              <a:ln>
                <a:noFill/>
              </a:ln>
              <a:solidFill>
                <a:srgbClr val="000000"/>
              </a:solidFill>
              <a:effectLst/>
              <a:uLnTx/>
              <a:uFillTx/>
              <a:latin typeface="+mn-ea"/>
              <a:ea typeface="+mn-ea"/>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lang="en-US" altLang="ja-JP" sz="2000" b="0" i="0" baseline="0">
                <a:effectLst/>
                <a:latin typeface="+mn-ea"/>
                <a:ea typeface="+mn-ea"/>
                <a:cs typeface="+mn-cs"/>
              </a:rPr>
              <a:t>6,303</a:t>
            </a:r>
            <a:r>
              <a:rPr lang="ja-JP" altLang="ja-JP" sz="2000" b="0" i="0" baseline="0">
                <a:effectLst/>
                <a:latin typeface="+mn-ea"/>
                <a:ea typeface="+mn-ea"/>
                <a:cs typeface="+mn-cs"/>
              </a:rPr>
              <a:t>百万円</a:t>
            </a:r>
            <a:endParaRPr lang="ja-JP" altLang="ja-JP" sz="2000">
              <a:effectLst/>
              <a:latin typeface="+mn-ea"/>
              <a:ea typeface="+mn-ea"/>
            </a:endParaRPr>
          </a:p>
        </xdr:txBody>
      </xdr:sp>
      <xdr:grpSp>
        <xdr:nvGrpSpPr>
          <xdr:cNvPr id="6" name="グループ化 31"/>
          <xdr:cNvGrpSpPr>
            <a:grpSpLocks/>
          </xdr:cNvGrpSpPr>
        </xdr:nvGrpSpPr>
        <xdr:grpSpPr bwMode="auto">
          <a:xfrm>
            <a:off x="3949970" y="75883803"/>
            <a:ext cx="3519947" cy="787141"/>
            <a:chOff x="3509530" y="37961455"/>
            <a:chExt cx="3059907" cy="828675"/>
          </a:xfrm>
        </xdr:grpSpPr>
        <xdr:sp macro="" textlink="">
          <xdr:nvSpPr>
            <xdr:cNvPr id="13"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4"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7" name="Rectangle 22"/>
          <xdr:cNvSpPr>
            <a:spLocks noChangeArrowheads="1"/>
          </xdr:cNvSpPr>
        </xdr:nvSpPr>
        <xdr:spPr bwMode="auto">
          <a:xfrm>
            <a:off x="4218547" y="75957757"/>
            <a:ext cx="3066047" cy="831061"/>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endParaRPr lang="en-US" altLang="ja-JP" sz="1200" b="0" i="0" u="none" strike="noStrike" baseline="0">
              <a:solidFill>
                <a:sysClr val="windowText" lastClr="000000"/>
              </a:solidFill>
              <a:latin typeface="+mn-ea"/>
              <a:ea typeface="+mn-ea"/>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試作品の設計、製造及び関連試験を実施する。</a:t>
            </a:r>
            <a:endParaRPr lang="en-US" altLang="ja-JP" sz="1200" b="0" i="0" u="none" strike="noStrike" baseline="0">
              <a:solidFill>
                <a:sysClr val="windowText" lastClr="000000"/>
              </a:solidFill>
              <a:latin typeface="+mn-ea"/>
              <a:ea typeface="+mn-ea"/>
            </a:endParaRPr>
          </a:p>
        </xdr:txBody>
      </xdr:sp>
      <xdr:sp macro="" textlink="">
        <xdr:nvSpPr>
          <xdr:cNvPr id="8" name="Line 11"/>
          <xdr:cNvSpPr>
            <a:spLocks noChangeShapeType="1"/>
          </xdr:cNvSpPr>
        </xdr:nvSpPr>
        <xdr:spPr bwMode="auto">
          <a:xfrm>
            <a:off x="5713702" y="73142809"/>
            <a:ext cx="0" cy="764489"/>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9" name="Rectangle 10"/>
          <xdr:cNvSpPr>
            <a:spLocks noChangeArrowheads="1"/>
          </xdr:cNvSpPr>
        </xdr:nvSpPr>
        <xdr:spPr bwMode="auto">
          <a:xfrm>
            <a:off x="4374352" y="72429273"/>
            <a:ext cx="2803572" cy="491698"/>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試作品の製作や監督・審査・検査等の事業管理を実施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grpSp>
        <xdr:nvGrpSpPr>
          <xdr:cNvPr id="10" name="グループ化 31"/>
          <xdr:cNvGrpSpPr>
            <a:grpSpLocks/>
          </xdr:cNvGrpSpPr>
        </xdr:nvGrpSpPr>
        <xdr:grpSpPr bwMode="auto">
          <a:xfrm>
            <a:off x="3989570" y="72194198"/>
            <a:ext cx="3512559" cy="788482"/>
            <a:chOff x="3509530" y="37961455"/>
            <a:chExt cx="3059907" cy="828675"/>
          </a:xfrm>
        </xdr:grpSpPr>
        <xdr:sp macro="" textlink="">
          <xdr:nvSpPr>
            <xdr:cNvPr id="11"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235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12" t="s">
        <v>25</v>
      </c>
      <c r="B4" s="713"/>
      <c r="C4" s="713"/>
      <c r="D4" s="713"/>
      <c r="E4" s="713"/>
      <c r="F4" s="713"/>
      <c r="G4" s="688" t="s">
        <v>713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4" t="s">
        <v>716</v>
      </c>
      <c r="H5" s="555"/>
      <c r="I5" s="555"/>
      <c r="J5" s="555"/>
      <c r="K5" s="555"/>
      <c r="L5" s="555"/>
      <c r="M5" s="556" t="s">
        <v>66</v>
      </c>
      <c r="N5" s="557"/>
      <c r="O5" s="557"/>
      <c r="P5" s="557"/>
      <c r="Q5" s="557"/>
      <c r="R5" s="558"/>
      <c r="S5" s="559" t="s">
        <v>717</v>
      </c>
      <c r="T5" s="555"/>
      <c r="U5" s="555"/>
      <c r="V5" s="555"/>
      <c r="W5" s="555"/>
      <c r="X5" s="560"/>
      <c r="Y5" s="704" t="s">
        <v>3</v>
      </c>
      <c r="Z5" s="705"/>
      <c r="AA5" s="705"/>
      <c r="AB5" s="705"/>
      <c r="AC5" s="705"/>
      <c r="AD5" s="706"/>
      <c r="AE5" s="707" t="s">
        <v>718</v>
      </c>
      <c r="AF5" s="707"/>
      <c r="AG5" s="707"/>
      <c r="AH5" s="707"/>
      <c r="AI5" s="707"/>
      <c r="AJ5" s="707"/>
      <c r="AK5" s="707"/>
      <c r="AL5" s="707"/>
      <c r="AM5" s="707"/>
      <c r="AN5" s="707"/>
      <c r="AO5" s="707"/>
      <c r="AP5" s="708"/>
      <c r="AQ5" s="709" t="s">
        <v>715</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719</v>
      </c>
      <c r="H7" s="815"/>
      <c r="I7" s="815"/>
      <c r="J7" s="815"/>
      <c r="K7" s="815"/>
      <c r="L7" s="815"/>
      <c r="M7" s="815"/>
      <c r="N7" s="815"/>
      <c r="O7" s="815"/>
      <c r="P7" s="815"/>
      <c r="Q7" s="815"/>
      <c r="R7" s="815"/>
      <c r="S7" s="815"/>
      <c r="T7" s="815"/>
      <c r="U7" s="815"/>
      <c r="V7" s="815"/>
      <c r="W7" s="815"/>
      <c r="X7" s="816"/>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1" t="s">
        <v>256</v>
      </c>
      <c r="B8" s="812"/>
      <c r="C8" s="812"/>
      <c r="D8" s="812"/>
      <c r="E8" s="812"/>
      <c r="F8" s="813"/>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7" t="str">
        <f>入力規則等!K13</f>
        <v>防衛関係</v>
      </c>
      <c r="AF8" s="219"/>
      <c r="AG8" s="219"/>
      <c r="AH8" s="219"/>
      <c r="AI8" s="219"/>
      <c r="AJ8" s="219"/>
      <c r="AK8" s="219"/>
      <c r="AL8" s="219"/>
      <c r="AM8" s="219"/>
      <c r="AN8" s="219"/>
      <c r="AO8" s="219"/>
      <c r="AP8" s="219"/>
      <c r="AQ8" s="219"/>
      <c r="AR8" s="219"/>
      <c r="AS8" s="219"/>
      <c r="AT8" s="219"/>
      <c r="AU8" s="219"/>
      <c r="AV8" s="219"/>
      <c r="AW8" s="219"/>
      <c r="AX8" s="728"/>
    </row>
    <row r="9" spans="1:50" ht="64.5" customHeight="1" x14ac:dyDescent="0.15">
      <c r="A9" s="123" t="s">
        <v>23</v>
      </c>
      <c r="B9" s="124"/>
      <c r="C9" s="124"/>
      <c r="D9" s="124"/>
      <c r="E9" s="124"/>
      <c r="F9" s="124"/>
      <c r="G9" s="568" t="s">
        <v>743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29" t="s">
        <v>30</v>
      </c>
      <c r="B10" s="730"/>
      <c r="C10" s="730"/>
      <c r="D10" s="730"/>
      <c r="E10" s="730"/>
      <c r="F10" s="730"/>
      <c r="G10" s="665" t="s">
        <v>721</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71"/>
      <c r="H12" s="672"/>
      <c r="I12" s="672"/>
      <c r="J12" s="672"/>
      <c r="K12" s="672"/>
      <c r="L12" s="672"/>
      <c r="M12" s="672"/>
      <c r="N12" s="672"/>
      <c r="O12" s="67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1"/>
    </row>
    <row r="13" spans="1:50" ht="21" customHeight="1" x14ac:dyDescent="0.15">
      <c r="A13" s="120"/>
      <c r="B13" s="121"/>
      <c r="C13" s="121"/>
      <c r="D13" s="121"/>
      <c r="E13" s="121"/>
      <c r="F13" s="122"/>
      <c r="G13" s="732" t="s">
        <v>6</v>
      </c>
      <c r="H13" s="733"/>
      <c r="I13" s="631" t="s">
        <v>7</v>
      </c>
      <c r="J13" s="632"/>
      <c r="K13" s="632"/>
      <c r="L13" s="632"/>
      <c r="M13" s="632"/>
      <c r="N13" s="632"/>
      <c r="O13" s="633"/>
      <c r="P13" s="163" t="s">
        <v>722</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6303</v>
      </c>
      <c r="AS13" s="161"/>
      <c r="AT13" s="161"/>
      <c r="AU13" s="161"/>
      <c r="AV13" s="161"/>
      <c r="AW13" s="161"/>
      <c r="AX13" s="391"/>
    </row>
    <row r="14" spans="1:50" ht="21" customHeight="1" x14ac:dyDescent="0.15">
      <c r="A14" s="120"/>
      <c r="B14" s="121"/>
      <c r="C14" s="121"/>
      <c r="D14" s="121"/>
      <c r="E14" s="121"/>
      <c r="F14" s="122"/>
      <c r="G14" s="734"/>
      <c r="H14" s="735"/>
      <c r="I14" s="571" t="s">
        <v>8</v>
      </c>
      <c r="J14" s="622"/>
      <c r="K14" s="622"/>
      <c r="L14" s="622"/>
      <c r="M14" s="622"/>
      <c r="N14" s="622"/>
      <c r="O14" s="623"/>
      <c r="P14" s="163" t="s">
        <v>722</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4"/>
      <c r="H15" s="735"/>
      <c r="I15" s="571" t="s">
        <v>51</v>
      </c>
      <c r="J15" s="572"/>
      <c r="K15" s="572"/>
      <c r="L15" s="572"/>
      <c r="M15" s="572"/>
      <c r="N15" s="572"/>
      <c r="O15" s="573"/>
      <c r="P15" s="163" t="s">
        <v>722</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t="s">
        <v>756</v>
      </c>
      <c r="AS15" s="164"/>
      <c r="AT15" s="164"/>
      <c r="AU15" s="164"/>
      <c r="AV15" s="164"/>
      <c r="AW15" s="164"/>
      <c r="AX15" s="621"/>
    </row>
    <row r="16" spans="1:50" ht="21" customHeight="1" x14ac:dyDescent="0.15">
      <c r="A16" s="120"/>
      <c r="B16" s="121"/>
      <c r="C16" s="121"/>
      <c r="D16" s="121"/>
      <c r="E16" s="121"/>
      <c r="F16" s="122"/>
      <c r="G16" s="734"/>
      <c r="H16" s="735"/>
      <c r="I16" s="571" t="s">
        <v>52</v>
      </c>
      <c r="J16" s="572"/>
      <c r="K16" s="572"/>
      <c r="L16" s="572"/>
      <c r="M16" s="572"/>
      <c r="N16" s="572"/>
      <c r="O16" s="573"/>
      <c r="P16" s="163" t="s">
        <v>722</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4"/>
      <c r="H17" s="735"/>
      <c r="I17" s="571" t="s">
        <v>50</v>
      </c>
      <c r="J17" s="622"/>
      <c r="K17" s="622"/>
      <c r="L17" s="622"/>
      <c r="M17" s="622"/>
      <c r="N17" s="622"/>
      <c r="O17" s="623"/>
      <c r="P17" s="163" t="s">
        <v>722</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6303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354</v>
      </c>
      <c r="H21" s="913"/>
      <c r="I21" s="913"/>
      <c r="J21" s="913"/>
      <c r="K21" s="913"/>
      <c r="L21" s="913"/>
      <c r="M21" s="913"/>
      <c r="N21" s="913"/>
      <c r="O21" s="913"/>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770</v>
      </c>
      <c r="H23" s="133"/>
      <c r="I23" s="133"/>
      <c r="J23" s="133"/>
      <c r="K23" s="133"/>
      <c r="L23" s="133"/>
      <c r="M23" s="133"/>
      <c r="N23" s="133"/>
      <c r="O23" s="134"/>
      <c r="P23" s="160">
        <v>0</v>
      </c>
      <c r="Q23" s="161"/>
      <c r="R23" s="161"/>
      <c r="S23" s="161"/>
      <c r="T23" s="161"/>
      <c r="U23" s="161"/>
      <c r="V23" s="162"/>
      <c r="W23" s="160">
        <v>6303</v>
      </c>
      <c r="X23" s="161"/>
      <c r="Y23" s="161"/>
      <c r="Z23" s="161"/>
      <c r="AA23" s="161"/>
      <c r="AB23" s="161"/>
      <c r="AC23" s="162"/>
      <c r="AD23" s="149" t="s">
        <v>756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756</v>
      </c>
      <c r="Q24" s="164"/>
      <c r="R24" s="164"/>
      <c r="S24" s="164"/>
      <c r="T24" s="164"/>
      <c r="U24" s="164"/>
      <c r="V24" s="165"/>
      <c r="W24" s="163" t="s">
        <v>756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756</v>
      </c>
      <c r="Q25" s="164"/>
      <c r="R25" s="164"/>
      <c r="S25" s="164"/>
      <c r="T25" s="164"/>
      <c r="U25" s="164"/>
      <c r="V25" s="165"/>
      <c r="W25" s="163" t="s">
        <v>756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756</v>
      </c>
      <c r="Q26" s="164"/>
      <c r="R26" s="164"/>
      <c r="S26" s="164"/>
      <c r="T26" s="164"/>
      <c r="U26" s="164"/>
      <c r="V26" s="165"/>
      <c r="W26" s="163" t="s">
        <v>756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756</v>
      </c>
      <c r="Q27" s="164"/>
      <c r="R27" s="164"/>
      <c r="S27" s="164"/>
      <c r="T27" s="164"/>
      <c r="U27" s="164"/>
      <c r="V27" s="165"/>
      <c r="W27" s="163" t="s">
        <v>756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6303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5</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t="s">
        <v>722</v>
      </c>
      <c r="AF32" s="364"/>
      <c r="AG32" s="364"/>
      <c r="AH32" s="364"/>
      <c r="AI32" s="363" t="s">
        <v>722</v>
      </c>
      <c r="AJ32" s="364"/>
      <c r="AK32" s="364"/>
      <c r="AL32" s="364"/>
      <c r="AM32" s="363" t="s">
        <v>722</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722</v>
      </c>
      <c r="AF33" s="364"/>
      <c r="AG33" s="364"/>
      <c r="AH33" s="364"/>
      <c r="AI33" s="363" t="s">
        <v>722</v>
      </c>
      <c r="AJ33" s="364"/>
      <c r="AK33" s="364"/>
      <c r="AL33" s="364"/>
      <c r="AM33" s="363" t="s">
        <v>722</v>
      </c>
      <c r="AN33" s="364"/>
      <c r="AO33" s="364"/>
      <c r="AP33" s="364"/>
      <c r="AQ33" s="166" t="s">
        <v>722</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166" t="s">
        <v>722</v>
      </c>
      <c r="AR34" s="167"/>
      <c r="AS34" s="167"/>
      <c r="AT34" s="168"/>
      <c r="AU34" s="364" t="s">
        <v>722</v>
      </c>
      <c r="AV34" s="364"/>
      <c r="AW34" s="364"/>
      <c r="AX34" s="365"/>
    </row>
    <row r="35" spans="1:51" ht="23.25" customHeight="1" x14ac:dyDescent="0.15">
      <c r="A35" s="885" t="s">
        <v>381</v>
      </c>
      <c r="B35" s="886"/>
      <c r="C35" s="886"/>
      <c r="D35" s="886"/>
      <c r="E35" s="886"/>
      <c r="F35" s="887"/>
      <c r="G35" s="891" t="s">
        <v>726</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3" t="s">
        <v>350</v>
      </c>
      <c r="B65" s="844"/>
      <c r="C65" s="844"/>
      <c r="D65" s="844"/>
      <c r="E65" s="844"/>
      <c r="F65" s="845"/>
      <c r="G65" s="846"/>
      <c r="H65" s="848" t="s">
        <v>146</v>
      </c>
      <c r="I65" s="848"/>
      <c r="J65" s="848"/>
      <c r="K65" s="848"/>
      <c r="L65" s="848"/>
      <c r="M65" s="848"/>
      <c r="N65" s="848"/>
      <c r="O65" s="849"/>
      <c r="P65" s="852" t="s">
        <v>59</v>
      </c>
      <c r="Q65" s="848"/>
      <c r="R65" s="848"/>
      <c r="S65" s="848"/>
      <c r="T65" s="848"/>
      <c r="U65" s="848"/>
      <c r="V65" s="849"/>
      <c r="W65" s="854" t="s">
        <v>345</v>
      </c>
      <c r="X65" s="855"/>
      <c r="Y65" s="858"/>
      <c r="Z65" s="858"/>
      <c r="AA65" s="859"/>
      <c r="AB65" s="852" t="s">
        <v>11</v>
      </c>
      <c r="AC65" s="848"/>
      <c r="AD65" s="849"/>
      <c r="AE65" s="335" t="s">
        <v>391</v>
      </c>
      <c r="AF65" s="335"/>
      <c r="AG65" s="335"/>
      <c r="AH65" s="335"/>
      <c r="AI65" s="335" t="s">
        <v>413</v>
      </c>
      <c r="AJ65" s="335"/>
      <c r="AK65" s="335"/>
      <c r="AL65" s="335"/>
      <c r="AM65" s="335" t="s">
        <v>510</v>
      </c>
      <c r="AN65" s="335"/>
      <c r="AO65" s="335"/>
      <c r="AP65" s="335"/>
      <c r="AQ65" s="215" t="s">
        <v>232</v>
      </c>
      <c r="AR65" s="199"/>
      <c r="AS65" s="199"/>
      <c r="AT65" s="200"/>
      <c r="AU65" s="964" t="s">
        <v>134</v>
      </c>
      <c r="AV65" s="964"/>
      <c r="AW65" s="964"/>
      <c r="AX65" s="965"/>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5"/>
      <c r="AF66" s="335"/>
      <c r="AG66" s="335"/>
      <c r="AH66" s="335"/>
      <c r="AI66" s="335"/>
      <c r="AJ66" s="335"/>
      <c r="AK66" s="335"/>
      <c r="AL66" s="335"/>
      <c r="AM66" s="335"/>
      <c r="AN66" s="335"/>
      <c r="AO66" s="335"/>
      <c r="AP66" s="335"/>
      <c r="AQ66" s="231"/>
      <c r="AR66" s="178"/>
      <c r="AS66" s="179" t="s">
        <v>233</v>
      </c>
      <c r="AT66" s="202"/>
      <c r="AU66" s="271"/>
      <c r="AV66" s="271"/>
      <c r="AW66" s="850" t="s">
        <v>348</v>
      </c>
      <c r="AX66" s="966"/>
      <c r="AY66">
        <f>$AY$65</f>
        <v>0</v>
      </c>
    </row>
    <row r="67" spans="1:51" ht="23.25" hidden="1" customHeight="1" x14ac:dyDescent="0.15">
      <c r="A67" s="836"/>
      <c r="B67" s="837"/>
      <c r="C67" s="837"/>
      <c r="D67" s="837"/>
      <c r="E67" s="837"/>
      <c r="F67" s="838"/>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371</v>
      </c>
      <c r="AC67" s="939"/>
      <c r="AD67" s="939"/>
      <c r="AE67" s="363"/>
      <c r="AF67" s="364"/>
      <c r="AG67" s="364"/>
      <c r="AH67" s="364"/>
      <c r="AI67" s="363"/>
      <c r="AJ67" s="364"/>
      <c r="AK67" s="364"/>
      <c r="AL67" s="364"/>
      <c r="AM67" s="363"/>
      <c r="AN67" s="364"/>
      <c r="AO67" s="364"/>
      <c r="AP67" s="364"/>
      <c r="AQ67" s="363"/>
      <c r="AR67" s="364"/>
      <c r="AS67" s="364"/>
      <c r="AT67" s="801"/>
      <c r="AU67" s="364"/>
      <c r="AV67" s="364"/>
      <c r="AW67" s="364"/>
      <c r="AX67" s="365"/>
      <c r="AY67">
        <f t="shared" ref="AY67:AY72" si="8">$AY$65</f>
        <v>0</v>
      </c>
    </row>
    <row r="68" spans="1:51" ht="23.25" hidden="1" customHeight="1" x14ac:dyDescent="0.15">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371</v>
      </c>
      <c r="AC68" s="962"/>
      <c r="AD68" s="962"/>
      <c r="AE68" s="363"/>
      <c r="AF68" s="364"/>
      <c r="AG68" s="364"/>
      <c r="AH68" s="364"/>
      <c r="AI68" s="363"/>
      <c r="AJ68" s="364"/>
      <c r="AK68" s="364"/>
      <c r="AL68" s="364"/>
      <c r="AM68" s="363"/>
      <c r="AN68" s="364"/>
      <c r="AO68" s="364"/>
      <c r="AP68" s="364"/>
      <c r="AQ68" s="363"/>
      <c r="AR68" s="364"/>
      <c r="AS68" s="364"/>
      <c r="AT68" s="801"/>
      <c r="AU68" s="364"/>
      <c r="AV68" s="364"/>
      <c r="AW68" s="364"/>
      <c r="AX68" s="365"/>
      <c r="AY68">
        <f t="shared" si="8"/>
        <v>0</v>
      </c>
    </row>
    <row r="69" spans="1:51" ht="23.25" hidden="1" customHeight="1" x14ac:dyDescent="0.15">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372</v>
      </c>
      <c r="AC69" s="963"/>
      <c r="AD69" s="963"/>
      <c r="AE69" s="371"/>
      <c r="AF69" s="372"/>
      <c r="AG69" s="372"/>
      <c r="AH69" s="372"/>
      <c r="AI69" s="371"/>
      <c r="AJ69" s="372"/>
      <c r="AK69" s="372"/>
      <c r="AL69" s="372"/>
      <c r="AM69" s="371"/>
      <c r="AN69" s="372"/>
      <c r="AO69" s="372"/>
      <c r="AP69" s="372"/>
      <c r="AQ69" s="363"/>
      <c r="AR69" s="364"/>
      <c r="AS69" s="364"/>
      <c r="AT69" s="801"/>
      <c r="AU69" s="364"/>
      <c r="AV69" s="364"/>
      <c r="AW69" s="364"/>
      <c r="AX69" s="365"/>
      <c r="AY69">
        <f t="shared" si="8"/>
        <v>0</v>
      </c>
    </row>
    <row r="70" spans="1:51" ht="23.25" hidden="1" customHeight="1" x14ac:dyDescent="0.15">
      <c r="A70" s="836" t="s">
        <v>355</v>
      </c>
      <c r="B70" s="837"/>
      <c r="C70" s="837"/>
      <c r="D70" s="837"/>
      <c r="E70" s="837"/>
      <c r="F70" s="838"/>
      <c r="G70" s="927" t="s">
        <v>235</v>
      </c>
      <c r="H70" s="928"/>
      <c r="I70" s="928"/>
      <c r="J70" s="928"/>
      <c r="K70" s="928"/>
      <c r="L70" s="928"/>
      <c r="M70" s="928"/>
      <c r="N70" s="928"/>
      <c r="O70" s="928"/>
      <c r="P70" s="928"/>
      <c r="Q70" s="928"/>
      <c r="R70" s="928"/>
      <c r="S70" s="928"/>
      <c r="T70" s="928"/>
      <c r="U70" s="928"/>
      <c r="V70" s="928"/>
      <c r="W70" s="931" t="s">
        <v>370</v>
      </c>
      <c r="X70" s="932"/>
      <c r="Y70" s="937" t="s">
        <v>12</v>
      </c>
      <c r="Z70" s="937"/>
      <c r="AA70" s="938"/>
      <c r="AB70" s="939" t="s">
        <v>371</v>
      </c>
      <c r="AC70" s="939"/>
      <c r="AD70" s="939"/>
      <c r="AE70" s="363"/>
      <c r="AF70" s="364"/>
      <c r="AG70" s="364"/>
      <c r="AH70" s="364"/>
      <c r="AI70" s="363"/>
      <c r="AJ70" s="364"/>
      <c r="AK70" s="364"/>
      <c r="AL70" s="364"/>
      <c r="AM70" s="363"/>
      <c r="AN70" s="364"/>
      <c r="AO70" s="364"/>
      <c r="AP70" s="364"/>
      <c r="AQ70" s="363"/>
      <c r="AR70" s="364"/>
      <c r="AS70" s="364"/>
      <c r="AT70" s="801"/>
      <c r="AU70" s="364"/>
      <c r="AV70" s="364"/>
      <c r="AW70" s="364"/>
      <c r="AX70" s="365"/>
      <c r="AY70">
        <f t="shared" si="8"/>
        <v>0</v>
      </c>
    </row>
    <row r="71" spans="1:51" ht="23.25" hidden="1" customHeight="1" x14ac:dyDescent="0.15">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371</v>
      </c>
      <c r="AC71" s="962"/>
      <c r="AD71" s="962"/>
      <c r="AE71" s="363"/>
      <c r="AF71" s="364"/>
      <c r="AG71" s="364"/>
      <c r="AH71" s="364"/>
      <c r="AI71" s="363"/>
      <c r="AJ71" s="364"/>
      <c r="AK71" s="364"/>
      <c r="AL71" s="364"/>
      <c r="AM71" s="363"/>
      <c r="AN71" s="364"/>
      <c r="AO71" s="364"/>
      <c r="AP71" s="364"/>
      <c r="AQ71" s="363"/>
      <c r="AR71" s="364"/>
      <c r="AS71" s="364"/>
      <c r="AT71" s="801"/>
      <c r="AU71" s="364"/>
      <c r="AV71" s="364"/>
      <c r="AW71" s="364"/>
      <c r="AX71" s="365"/>
      <c r="AY71">
        <f t="shared" si="8"/>
        <v>0</v>
      </c>
    </row>
    <row r="72" spans="1:51" ht="23.25" hidden="1" customHeight="1" x14ac:dyDescent="0.15">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372</v>
      </c>
      <c r="AC72" s="963"/>
      <c r="AD72" s="963"/>
      <c r="AE72" s="371"/>
      <c r="AF72" s="372"/>
      <c r="AG72" s="372"/>
      <c r="AH72" s="372"/>
      <c r="AI72" s="371"/>
      <c r="AJ72" s="372"/>
      <c r="AK72" s="372"/>
      <c r="AL72" s="372"/>
      <c r="AM72" s="371"/>
      <c r="AN72" s="372"/>
      <c r="AO72" s="372"/>
      <c r="AP72" s="926"/>
      <c r="AQ72" s="363"/>
      <c r="AR72" s="364"/>
      <c r="AS72" s="364"/>
      <c r="AT72" s="801"/>
      <c r="AU72" s="364"/>
      <c r="AV72" s="364"/>
      <c r="AW72" s="364"/>
      <c r="AX72" s="365"/>
      <c r="AY72">
        <f t="shared" si="8"/>
        <v>0</v>
      </c>
    </row>
    <row r="73" spans="1:51" ht="18.75" hidden="1" customHeight="1" x14ac:dyDescent="0.15">
      <c r="A73" s="822" t="s">
        <v>350</v>
      </c>
      <c r="B73" s="823"/>
      <c r="C73" s="823"/>
      <c r="D73" s="823"/>
      <c r="E73" s="823"/>
      <c r="F73" s="824"/>
      <c r="G73" s="793"/>
      <c r="H73" s="199" t="s">
        <v>146</v>
      </c>
      <c r="I73" s="199"/>
      <c r="J73" s="199"/>
      <c r="K73" s="199"/>
      <c r="L73" s="199"/>
      <c r="M73" s="199"/>
      <c r="N73" s="199"/>
      <c r="O73" s="200"/>
      <c r="P73" s="215" t="s">
        <v>59</v>
      </c>
      <c r="Q73" s="199"/>
      <c r="R73" s="199"/>
      <c r="S73" s="199"/>
      <c r="T73" s="199"/>
      <c r="U73" s="199"/>
      <c r="V73" s="199"/>
      <c r="W73" s="199"/>
      <c r="X73" s="200"/>
      <c r="Y73" s="795"/>
      <c r="Z73" s="796"/>
      <c r="AA73" s="79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25"/>
      <c r="B74" s="826"/>
      <c r="C74" s="826"/>
      <c r="D74" s="826"/>
      <c r="E74" s="826"/>
      <c r="F74" s="827"/>
      <c r="G74" s="79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5"/>
      <c r="B75" s="826"/>
      <c r="C75" s="826"/>
      <c r="D75" s="826"/>
      <c r="E75" s="826"/>
      <c r="F75" s="827"/>
      <c r="G75" s="76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5"/>
      <c r="B76" s="826"/>
      <c r="C76" s="826"/>
      <c r="D76" s="826"/>
      <c r="E76" s="826"/>
      <c r="F76" s="827"/>
      <c r="G76" s="76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5"/>
      <c r="B77" s="826"/>
      <c r="C77" s="826"/>
      <c r="D77" s="826"/>
      <c r="E77" s="826"/>
      <c r="F77" s="827"/>
      <c r="G77" s="77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0" t="s">
        <v>384</v>
      </c>
      <c r="B78" s="901"/>
      <c r="C78" s="901"/>
      <c r="D78" s="901"/>
      <c r="E78" s="898" t="s">
        <v>328</v>
      </c>
      <c r="F78" s="899"/>
      <c r="G78" s="54" t="s">
        <v>235</v>
      </c>
      <c r="H78" s="779"/>
      <c r="I78" s="245"/>
      <c r="J78" s="245"/>
      <c r="K78" s="245"/>
      <c r="L78" s="245"/>
      <c r="M78" s="245"/>
      <c r="N78" s="245"/>
      <c r="O78" s="78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1" t="s">
        <v>341</v>
      </c>
      <c r="C80" s="832"/>
      <c r="D80" s="832"/>
      <c r="E80" s="832"/>
      <c r="F80" s="833"/>
      <c r="G80" s="766" t="s">
        <v>139</v>
      </c>
      <c r="H80" s="766"/>
      <c r="I80" s="766"/>
      <c r="J80" s="766"/>
      <c r="K80" s="766"/>
      <c r="L80" s="766"/>
      <c r="M80" s="766"/>
      <c r="N80" s="766"/>
      <c r="O80" s="766"/>
      <c r="P80" s="766"/>
      <c r="Q80" s="766"/>
      <c r="R80" s="766"/>
      <c r="S80" s="766"/>
      <c r="T80" s="766"/>
      <c r="U80" s="766"/>
      <c r="V80" s="766"/>
      <c r="W80" s="766"/>
      <c r="X80" s="766"/>
      <c r="Y80" s="766"/>
      <c r="Z80" s="766"/>
      <c r="AA80" s="767"/>
      <c r="AB80" s="765" t="s">
        <v>701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16"/>
      <c r="B81" s="83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3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3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1" t="s">
        <v>61</v>
      </c>
      <c r="H85" s="766"/>
      <c r="I85" s="766"/>
      <c r="J85" s="766"/>
      <c r="K85" s="766"/>
      <c r="L85" s="766"/>
      <c r="M85" s="766"/>
      <c r="N85" s="766"/>
      <c r="O85" s="767"/>
      <c r="P85" s="765" t="s">
        <v>63</v>
      </c>
      <c r="Q85" s="766"/>
      <c r="R85" s="766"/>
      <c r="S85" s="766"/>
      <c r="T85" s="766"/>
      <c r="U85" s="766"/>
      <c r="V85" s="766"/>
      <c r="W85" s="766"/>
      <c r="X85" s="767"/>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86"/>
      <c r="R87" s="786"/>
      <c r="S87" s="786"/>
      <c r="T87" s="786"/>
      <c r="U87" s="786"/>
      <c r="V87" s="786"/>
      <c r="W87" s="786"/>
      <c r="X87" s="787"/>
      <c r="Y87" s="742" t="s">
        <v>62</v>
      </c>
      <c r="Z87" s="743"/>
      <c r="AA87" s="74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88"/>
      <c r="Q88" s="788"/>
      <c r="R88" s="788"/>
      <c r="S88" s="788"/>
      <c r="T88" s="788"/>
      <c r="U88" s="788"/>
      <c r="V88" s="788"/>
      <c r="W88" s="788"/>
      <c r="X88" s="789"/>
      <c r="Y88" s="719" t="s">
        <v>54</v>
      </c>
      <c r="Z88" s="720"/>
      <c r="AA88" s="721"/>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0"/>
      <c r="Y89" s="719" t="s">
        <v>13</v>
      </c>
      <c r="Z89" s="720"/>
      <c r="AA89" s="72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1" t="s">
        <v>61</v>
      </c>
      <c r="H90" s="766"/>
      <c r="I90" s="766"/>
      <c r="J90" s="766"/>
      <c r="K90" s="766"/>
      <c r="L90" s="766"/>
      <c r="M90" s="766"/>
      <c r="N90" s="766"/>
      <c r="O90" s="767"/>
      <c r="P90" s="765" t="s">
        <v>63</v>
      </c>
      <c r="Q90" s="766"/>
      <c r="R90" s="766"/>
      <c r="S90" s="766"/>
      <c r="T90" s="766"/>
      <c r="U90" s="766"/>
      <c r="V90" s="766"/>
      <c r="W90" s="766"/>
      <c r="X90" s="767"/>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86"/>
      <c r="R92" s="786"/>
      <c r="S92" s="786"/>
      <c r="T92" s="786"/>
      <c r="U92" s="786"/>
      <c r="V92" s="786"/>
      <c r="W92" s="786"/>
      <c r="X92" s="787"/>
      <c r="Y92" s="742" t="s">
        <v>62</v>
      </c>
      <c r="Z92" s="743"/>
      <c r="AA92" s="74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88"/>
      <c r="Q93" s="788"/>
      <c r="R93" s="788"/>
      <c r="S93" s="788"/>
      <c r="T93" s="788"/>
      <c r="U93" s="788"/>
      <c r="V93" s="788"/>
      <c r="W93" s="788"/>
      <c r="X93" s="789"/>
      <c r="Y93" s="719" t="s">
        <v>54</v>
      </c>
      <c r="Z93" s="720"/>
      <c r="AA93" s="72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0"/>
      <c r="Y94" s="719" t="s">
        <v>13</v>
      </c>
      <c r="Z94" s="720"/>
      <c r="AA94" s="72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1" t="s">
        <v>61</v>
      </c>
      <c r="H95" s="766"/>
      <c r="I95" s="766"/>
      <c r="J95" s="766"/>
      <c r="K95" s="766"/>
      <c r="L95" s="766"/>
      <c r="M95" s="766"/>
      <c r="N95" s="766"/>
      <c r="O95" s="767"/>
      <c r="P95" s="765" t="s">
        <v>63</v>
      </c>
      <c r="Q95" s="766"/>
      <c r="R95" s="766"/>
      <c r="S95" s="766"/>
      <c r="T95" s="766"/>
      <c r="U95" s="766"/>
      <c r="V95" s="766"/>
      <c r="W95" s="766"/>
      <c r="X95" s="767"/>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86"/>
      <c r="R97" s="786"/>
      <c r="S97" s="786"/>
      <c r="T97" s="786"/>
      <c r="U97" s="786"/>
      <c r="V97" s="786"/>
      <c r="W97" s="786"/>
      <c r="X97" s="787"/>
      <c r="Y97" s="742" t="s">
        <v>62</v>
      </c>
      <c r="Z97" s="743"/>
      <c r="AA97" s="744"/>
      <c r="AB97" s="403"/>
      <c r="AC97" s="404"/>
      <c r="AD97" s="405"/>
      <c r="AE97" s="363"/>
      <c r="AF97" s="364"/>
      <c r="AG97" s="364"/>
      <c r="AH97" s="801"/>
      <c r="AI97" s="363"/>
      <c r="AJ97" s="364"/>
      <c r="AK97" s="364"/>
      <c r="AL97" s="80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88"/>
      <c r="Q98" s="788"/>
      <c r="R98" s="788"/>
      <c r="S98" s="788"/>
      <c r="T98" s="788"/>
      <c r="U98" s="788"/>
      <c r="V98" s="788"/>
      <c r="W98" s="788"/>
      <c r="X98" s="789"/>
      <c r="Y98" s="719" t="s">
        <v>54</v>
      </c>
      <c r="Z98" s="720"/>
      <c r="AA98" s="721"/>
      <c r="AB98" s="300"/>
      <c r="AC98" s="301"/>
      <c r="AD98" s="302"/>
      <c r="AE98" s="363"/>
      <c r="AF98" s="364"/>
      <c r="AG98" s="364"/>
      <c r="AH98" s="801"/>
      <c r="AI98" s="363"/>
      <c r="AJ98" s="364"/>
      <c r="AK98" s="364"/>
      <c r="AL98" s="80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5"/>
      <c r="C99" s="865"/>
      <c r="D99" s="865"/>
      <c r="E99" s="865"/>
      <c r="F99" s="866"/>
      <c r="G99" s="791"/>
      <c r="H99" s="248"/>
      <c r="I99" s="248"/>
      <c r="J99" s="248"/>
      <c r="K99" s="248"/>
      <c r="L99" s="248"/>
      <c r="M99" s="248"/>
      <c r="N99" s="248"/>
      <c r="O99" s="792"/>
      <c r="P99" s="828"/>
      <c r="Q99" s="828"/>
      <c r="R99" s="828"/>
      <c r="S99" s="828"/>
      <c r="T99" s="828"/>
      <c r="U99" s="828"/>
      <c r="V99" s="828"/>
      <c r="W99" s="828"/>
      <c r="X99" s="829"/>
      <c r="Y99" s="476" t="s">
        <v>13</v>
      </c>
      <c r="Z99" s="477"/>
      <c r="AA99" s="478"/>
      <c r="AB99" s="458" t="s">
        <v>14</v>
      </c>
      <c r="AC99" s="459"/>
      <c r="AD99" s="460"/>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351</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1"/>
      <c r="Z100" s="462"/>
      <c r="AA100" s="463"/>
      <c r="AB100" s="842" t="s">
        <v>11</v>
      </c>
      <c r="AC100" s="842"/>
      <c r="AD100" s="842"/>
      <c r="AE100" s="808" t="s">
        <v>391</v>
      </c>
      <c r="AF100" s="809"/>
      <c r="AG100" s="809"/>
      <c r="AH100" s="810"/>
      <c r="AI100" s="808" t="s">
        <v>413</v>
      </c>
      <c r="AJ100" s="809"/>
      <c r="AK100" s="809"/>
      <c r="AL100" s="810"/>
      <c r="AM100" s="808" t="s">
        <v>510</v>
      </c>
      <c r="AN100" s="809"/>
      <c r="AO100" s="809"/>
      <c r="AP100" s="810"/>
      <c r="AQ100" s="914" t="s">
        <v>418</v>
      </c>
      <c r="AR100" s="915"/>
      <c r="AS100" s="915"/>
      <c r="AT100" s="916"/>
      <c r="AU100" s="914" t="s">
        <v>542</v>
      </c>
      <c r="AV100" s="915"/>
      <c r="AW100" s="915"/>
      <c r="AX100" s="917"/>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0" t="s">
        <v>55</v>
      </c>
      <c r="Z101" s="705"/>
      <c r="AA101" s="706"/>
      <c r="AB101" s="547" t="s">
        <v>725</v>
      </c>
      <c r="AC101" s="547"/>
      <c r="AD101" s="547"/>
      <c r="AE101" s="358" t="s">
        <v>722</v>
      </c>
      <c r="AF101" s="358"/>
      <c r="AG101" s="358"/>
      <c r="AH101" s="358"/>
      <c r="AI101" s="358" t="s">
        <v>722</v>
      </c>
      <c r="AJ101" s="358"/>
      <c r="AK101" s="358"/>
      <c r="AL101" s="358"/>
      <c r="AM101" s="358" t="s">
        <v>742</v>
      </c>
      <c r="AN101" s="358"/>
      <c r="AO101" s="358"/>
      <c r="AP101" s="358"/>
      <c r="AQ101" s="358" t="s">
        <v>742</v>
      </c>
      <c r="AR101" s="358"/>
      <c r="AS101" s="358"/>
      <c r="AT101" s="358"/>
      <c r="AU101" s="363">
        <v>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722</v>
      </c>
      <c r="AF102" s="358"/>
      <c r="AG102" s="358"/>
      <c r="AH102" s="358"/>
      <c r="AI102" s="358" t="s">
        <v>722</v>
      </c>
      <c r="AJ102" s="358"/>
      <c r="AK102" s="358"/>
      <c r="AL102" s="358"/>
      <c r="AM102" s="358" t="s">
        <v>742</v>
      </c>
      <c r="AN102" s="358"/>
      <c r="AO102" s="358"/>
      <c r="AP102" s="358"/>
      <c r="AQ102" s="358" t="s">
        <v>742</v>
      </c>
      <c r="AR102" s="358"/>
      <c r="AS102" s="358"/>
      <c r="AT102" s="358"/>
      <c r="AU102" s="371">
        <v>1</v>
      </c>
      <c r="AV102" s="372"/>
      <c r="AW102" s="372"/>
      <c r="AX102" s="918"/>
    </row>
    <row r="103" spans="1:60" ht="31.5" hidden="1" customHeight="1" x14ac:dyDescent="0.15">
      <c r="A103" s="484" t="s">
        <v>351</v>
      </c>
      <c r="B103" s="485"/>
      <c r="C103" s="485"/>
      <c r="D103" s="485"/>
      <c r="E103" s="485"/>
      <c r="F103" s="486"/>
      <c r="G103" s="720" t="s">
        <v>60</v>
      </c>
      <c r="H103" s="720"/>
      <c r="I103" s="720"/>
      <c r="J103" s="720"/>
      <c r="K103" s="720"/>
      <c r="L103" s="720"/>
      <c r="M103" s="720"/>
      <c r="N103" s="720"/>
      <c r="O103" s="720"/>
      <c r="P103" s="720"/>
      <c r="Q103" s="720"/>
      <c r="R103" s="720"/>
      <c r="S103" s="720"/>
      <c r="T103" s="720"/>
      <c r="U103" s="720"/>
      <c r="V103" s="720"/>
      <c r="W103" s="720"/>
      <c r="X103" s="72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0" t="s">
        <v>60</v>
      </c>
      <c r="H106" s="720"/>
      <c r="I106" s="720"/>
      <c r="J106" s="720"/>
      <c r="K106" s="720"/>
      <c r="L106" s="720"/>
      <c r="M106" s="720"/>
      <c r="N106" s="720"/>
      <c r="O106" s="720"/>
      <c r="P106" s="720"/>
      <c r="Q106" s="720"/>
      <c r="R106" s="720"/>
      <c r="S106" s="720"/>
      <c r="T106" s="720"/>
      <c r="U106" s="720"/>
      <c r="V106" s="720"/>
      <c r="W106" s="720"/>
      <c r="X106" s="72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0" t="s">
        <v>60</v>
      </c>
      <c r="H109" s="720"/>
      <c r="I109" s="720"/>
      <c r="J109" s="720"/>
      <c r="K109" s="720"/>
      <c r="L109" s="720"/>
      <c r="M109" s="720"/>
      <c r="N109" s="720"/>
      <c r="O109" s="720"/>
      <c r="P109" s="720"/>
      <c r="Q109" s="720"/>
      <c r="R109" s="720"/>
      <c r="S109" s="720"/>
      <c r="T109" s="720"/>
      <c r="U109" s="720"/>
      <c r="V109" s="720"/>
      <c r="W109" s="720"/>
      <c r="X109" s="72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0" t="s">
        <v>60</v>
      </c>
      <c r="H112" s="720"/>
      <c r="I112" s="720"/>
      <c r="J112" s="720"/>
      <c r="K112" s="720"/>
      <c r="L112" s="720"/>
      <c r="M112" s="720"/>
      <c r="N112" s="720"/>
      <c r="O112" s="720"/>
      <c r="P112" s="720"/>
      <c r="Q112" s="720"/>
      <c r="R112" s="720"/>
      <c r="S112" s="720"/>
      <c r="T112" s="720"/>
      <c r="U112" s="720"/>
      <c r="V112" s="720"/>
      <c r="W112" s="720"/>
      <c r="X112" s="72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722</v>
      </c>
      <c r="AF116" s="358"/>
      <c r="AG116" s="358"/>
      <c r="AH116" s="358"/>
      <c r="AI116" s="358" t="s">
        <v>722</v>
      </c>
      <c r="AJ116" s="358"/>
      <c r="AK116" s="358"/>
      <c r="AL116" s="358"/>
      <c r="AM116" s="358" t="s">
        <v>742</v>
      </c>
      <c r="AN116" s="358"/>
      <c r="AO116" s="358"/>
      <c r="AP116" s="358"/>
      <c r="AQ116" s="363" t="s">
        <v>742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722</v>
      </c>
      <c r="AF117" s="306"/>
      <c r="AG117" s="306"/>
      <c r="AH117" s="306"/>
      <c r="AI117" s="306" t="s">
        <v>722</v>
      </c>
      <c r="AJ117" s="306"/>
      <c r="AK117" s="306"/>
      <c r="AL117" s="306"/>
      <c r="AM117" s="306" t="s">
        <v>742</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1" t="s">
        <v>406</v>
      </c>
      <c r="B130" s="979"/>
      <c r="C130" s="978" t="s">
        <v>236</v>
      </c>
      <c r="D130" s="979"/>
      <c r="E130" s="308" t="s">
        <v>265</v>
      </c>
      <c r="F130" s="309"/>
      <c r="G130" s="310" t="s">
        <v>751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2"/>
      <c r="B131" s="253"/>
      <c r="C131" s="252"/>
      <c r="D131" s="253"/>
      <c r="E131" s="239" t="s">
        <v>264</v>
      </c>
      <c r="F131" s="240"/>
      <c r="G131" s="237" t="s">
        <v>752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82"/>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744</v>
      </c>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744</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765</v>
      </c>
      <c r="AR149" s="271"/>
      <c r="AS149" s="179" t="s">
        <v>233</v>
      </c>
      <c r="AT149" s="202"/>
      <c r="AU149" s="178" t="s">
        <v>765</v>
      </c>
      <c r="AV149" s="178"/>
      <c r="AW149" s="179" t="s">
        <v>179</v>
      </c>
      <c r="AX149" s="180"/>
      <c r="AY149">
        <f>$AY$148</f>
        <v>1</v>
      </c>
    </row>
    <row r="150" spans="1:51" ht="39.75" customHeight="1" x14ac:dyDescent="0.15">
      <c r="A150" s="982"/>
      <c r="B150" s="253"/>
      <c r="C150" s="252"/>
      <c r="D150" s="253"/>
      <c r="E150" s="252"/>
      <c r="F150" s="314"/>
      <c r="G150" s="232" t="s">
        <v>765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765</v>
      </c>
      <c r="AC150" s="224"/>
      <c r="AD150" s="224"/>
      <c r="AE150" s="266" t="s">
        <v>765</v>
      </c>
      <c r="AF150" s="167"/>
      <c r="AG150" s="167"/>
      <c r="AH150" s="167"/>
      <c r="AI150" s="266" t="s">
        <v>765</v>
      </c>
      <c r="AJ150" s="167"/>
      <c r="AK150" s="167"/>
      <c r="AL150" s="167"/>
      <c r="AM150" s="266" t="s">
        <v>765</v>
      </c>
      <c r="AN150" s="167"/>
      <c r="AO150" s="167"/>
      <c r="AP150" s="167"/>
      <c r="AQ150" s="266" t="s">
        <v>765</v>
      </c>
      <c r="AR150" s="167"/>
      <c r="AS150" s="167"/>
      <c r="AT150" s="167"/>
      <c r="AU150" s="266" t="s">
        <v>765</v>
      </c>
      <c r="AV150" s="167"/>
      <c r="AW150" s="167"/>
      <c r="AX150" s="208"/>
      <c r="AY150">
        <f t="shared" ref="AY150:AY151" si="17">$AY$148</f>
        <v>1</v>
      </c>
    </row>
    <row r="151" spans="1:51" ht="39.75"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765</v>
      </c>
      <c r="AC151" s="175"/>
      <c r="AD151" s="175"/>
      <c r="AE151" s="266" t="s">
        <v>765</v>
      </c>
      <c r="AF151" s="167"/>
      <c r="AG151" s="167"/>
      <c r="AH151" s="167"/>
      <c r="AI151" s="266" t="s">
        <v>765</v>
      </c>
      <c r="AJ151" s="167"/>
      <c r="AK151" s="167"/>
      <c r="AL151" s="167"/>
      <c r="AM151" s="266" t="s">
        <v>765</v>
      </c>
      <c r="AN151" s="167"/>
      <c r="AO151" s="167"/>
      <c r="AP151" s="167"/>
      <c r="AQ151" s="266" t="s">
        <v>765</v>
      </c>
      <c r="AR151" s="167"/>
      <c r="AS151" s="167"/>
      <c r="AT151" s="167"/>
      <c r="AU151" s="266" t="s">
        <v>765</v>
      </c>
      <c r="AV151" s="167"/>
      <c r="AW151" s="167"/>
      <c r="AX151" s="208"/>
      <c r="AY151">
        <f t="shared" si="17"/>
        <v>1</v>
      </c>
    </row>
    <row r="152" spans="1:51" ht="22.5"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2"/>
      <c r="B154" s="253"/>
      <c r="C154" s="252"/>
      <c r="D154" s="253"/>
      <c r="E154" s="252"/>
      <c r="F154" s="314"/>
      <c r="G154" s="232" t="s">
        <v>753</v>
      </c>
      <c r="H154" s="191"/>
      <c r="I154" s="191"/>
      <c r="J154" s="191"/>
      <c r="K154" s="191"/>
      <c r="L154" s="191"/>
      <c r="M154" s="191"/>
      <c r="N154" s="191"/>
      <c r="O154" s="191"/>
      <c r="P154" s="233"/>
      <c r="Q154" s="190" t="s">
        <v>754</v>
      </c>
      <c r="R154" s="191"/>
      <c r="S154" s="191"/>
      <c r="T154" s="191"/>
      <c r="U154" s="191"/>
      <c r="V154" s="191"/>
      <c r="W154" s="191"/>
      <c r="X154" s="191"/>
      <c r="Y154" s="191"/>
      <c r="Z154" s="191"/>
      <c r="AA154" s="909"/>
      <c r="AB154" s="256" t="s">
        <v>736</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t="s">
        <v>755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91.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91.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42.7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42.7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5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5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2"/>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2.75" customHeight="1" thickBot="1" x14ac:dyDescent="0.2">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2"/>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2"/>
      <c r="B191" s="253"/>
      <c r="C191" s="252"/>
      <c r="D191" s="253"/>
      <c r="E191" s="239" t="s">
        <v>264</v>
      </c>
      <c r="F191" s="240"/>
      <c r="G191" s="237" t="s">
        <v>732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750</v>
      </c>
      <c r="AR193" s="271"/>
      <c r="AS193" s="179" t="s">
        <v>233</v>
      </c>
      <c r="AT193" s="202"/>
      <c r="AU193" s="178" t="s">
        <v>750</v>
      </c>
      <c r="AV193" s="178"/>
      <c r="AW193" s="179" t="s">
        <v>179</v>
      </c>
      <c r="AX193" s="180"/>
      <c r="AY193">
        <f>$AY$192</f>
        <v>1</v>
      </c>
    </row>
    <row r="194" spans="1:51" ht="39.75" hidden="1" customHeight="1" x14ac:dyDescent="0.15">
      <c r="A194" s="982"/>
      <c r="B194" s="253"/>
      <c r="C194" s="252"/>
      <c r="D194" s="253"/>
      <c r="E194" s="252"/>
      <c r="F194" s="314"/>
      <c r="G194" s="232" t="s">
        <v>750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750</v>
      </c>
      <c r="AC194" s="224"/>
      <c r="AD194" s="224"/>
      <c r="AE194" s="266" t="s">
        <v>750</v>
      </c>
      <c r="AF194" s="167"/>
      <c r="AG194" s="167"/>
      <c r="AH194" s="167"/>
      <c r="AI194" s="266" t="s">
        <v>750</v>
      </c>
      <c r="AJ194" s="167"/>
      <c r="AK194" s="167"/>
      <c r="AL194" s="167"/>
      <c r="AM194" s="266" t="s">
        <v>750</v>
      </c>
      <c r="AN194" s="167"/>
      <c r="AO194" s="167"/>
      <c r="AP194" s="167"/>
      <c r="AQ194" s="266" t="s">
        <v>750</v>
      </c>
      <c r="AR194" s="167"/>
      <c r="AS194" s="167"/>
      <c r="AT194" s="167"/>
      <c r="AU194" s="266" t="s">
        <v>750</v>
      </c>
      <c r="AV194" s="167"/>
      <c r="AW194" s="167"/>
      <c r="AX194" s="208"/>
      <c r="AY194">
        <f t="shared" ref="AY194:AY195" si="23">$AY$192</f>
        <v>1</v>
      </c>
    </row>
    <row r="195" spans="1:51" ht="39.75" hidden="1"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750</v>
      </c>
      <c r="AC195" s="175"/>
      <c r="AD195" s="175"/>
      <c r="AE195" s="266" t="s">
        <v>750</v>
      </c>
      <c r="AF195" s="167"/>
      <c r="AG195" s="167"/>
      <c r="AH195" s="167"/>
      <c r="AI195" s="266" t="s">
        <v>750</v>
      </c>
      <c r="AJ195" s="167"/>
      <c r="AK195" s="167"/>
      <c r="AL195" s="167"/>
      <c r="AM195" s="266" t="s">
        <v>750</v>
      </c>
      <c r="AN195" s="167"/>
      <c r="AO195" s="167"/>
      <c r="AP195" s="167"/>
      <c r="AQ195" s="266" t="s">
        <v>750</v>
      </c>
      <c r="AR195" s="167"/>
      <c r="AS195" s="167"/>
      <c r="AT195" s="167"/>
      <c r="AU195" s="266" t="s">
        <v>750</v>
      </c>
      <c r="AV195" s="167"/>
      <c r="AW195" s="167"/>
      <c r="AX195" s="208"/>
      <c r="AY195">
        <f t="shared" si="23"/>
        <v>1</v>
      </c>
    </row>
    <row r="196" spans="1:51" ht="18.75" hidden="1"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765</v>
      </c>
      <c r="AR209" s="271"/>
      <c r="AS209" s="179" t="s">
        <v>233</v>
      </c>
      <c r="AT209" s="202"/>
      <c r="AU209" s="178" t="s">
        <v>765</v>
      </c>
      <c r="AV209" s="178"/>
      <c r="AW209" s="179" t="s">
        <v>179</v>
      </c>
      <c r="AX209" s="180"/>
      <c r="AY209">
        <f>$AY$208</f>
        <v>1</v>
      </c>
    </row>
    <row r="210" spans="1:51" ht="39.75" customHeight="1" x14ac:dyDescent="0.15">
      <c r="A210" s="982"/>
      <c r="B210" s="253"/>
      <c r="C210" s="252"/>
      <c r="D210" s="253"/>
      <c r="E210" s="252"/>
      <c r="F210" s="314"/>
      <c r="G210" s="232" t="s">
        <v>765</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765</v>
      </c>
      <c r="AC210" s="224"/>
      <c r="AD210" s="224"/>
      <c r="AE210" s="266" t="s">
        <v>765</v>
      </c>
      <c r="AF210" s="167"/>
      <c r="AG210" s="167"/>
      <c r="AH210" s="167"/>
      <c r="AI210" s="266" t="s">
        <v>765</v>
      </c>
      <c r="AJ210" s="167"/>
      <c r="AK210" s="167"/>
      <c r="AL210" s="167"/>
      <c r="AM210" s="266" t="s">
        <v>765</v>
      </c>
      <c r="AN210" s="167"/>
      <c r="AO210" s="167"/>
      <c r="AP210" s="167"/>
      <c r="AQ210" s="266" t="s">
        <v>765</v>
      </c>
      <c r="AR210" s="167"/>
      <c r="AS210" s="167"/>
      <c r="AT210" s="167"/>
      <c r="AU210" s="266" t="s">
        <v>765</v>
      </c>
      <c r="AV210" s="167"/>
      <c r="AW210" s="167"/>
      <c r="AX210" s="208"/>
      <c r="AY210">
        <f t="shared" ref="AY210:AY211" si="27">$AY$208</f>
        <v>1</v>
      </c>
    </row>
    <row r="211" spans="1:51" ht="39.75"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765</v>
      </c>
      <c r="AC211" s="175"/>
      <c r="AD211" s="175"/>
      <c r="AE211" s="266" t="s">
        <v>765</v>
      </c>
      <c r="AF211" s="167"/>
      <c r="AG211" s="167"/>
      <c r="AH211" s="167"/>
      <c r="AI211" s="266" t="s">
        <v>765</v>
      </c>
      <c r="AJ211" s="167"/>
      <c r="AK211" s="167"/>
      <c r="AL211" s="167"/>
      <c r="AM211" s="266" t="s">
        <v>765</v>
      </c>
      <c r="AN211" s="167"/>
      <c r="AO211" s="167"/>
      <c r="AP211" s="167"/>
      <c r="AQ211" s="266" t="s">
        <v>765</v>
      </c>
      <c r="AR211" s="167"/>
      <c r="AS211" s="167"/>
      <c r="AT211" s="167"/>
      <c r="AU211" s="266" t="s">
        <v>765</v>
      </c>
      <c r="AV211" s="167"/>
      <c r="AW211" s="167"/>
      <c r="AX211" s="208"/>
      <c r="AY211">
        <f t="shared" si="27"/>
        <v>1</v>
      </c>
    </row>
    <row r="212" spans="1:51" ht="22.5"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2"/>
      <c r="B214" s="253"/>
      <c r="C214" s="252"/>
      <c r="D214" s="253"/>
      <c r="E214" s="252"/>
      <c r="F214" s="314"/>
      <c r="G214" s="232" t="s">
        <v>733</v>
      </c>
      <c r="H214" s="191"/>
      <c r="I214" s="191"/>
      <c r="J214" s="191"/>
      <c r="K214" s="191"/>
      <c r="L214" s="191"/>
      <c r="M214" s="191"/>
      <c r="N214" s="191"/>
      <c r="O214" s="191"/>
      <c r="P214" s="233"/>
      <c r="Q214" s="190" t="s">
        <v>734</v>
      </c>
      <c r="R214" s="191"/>
      <c r="S214" s="191"/>
      <c r="T214" s="191"/>
      <c r="U214" s="191"/>
      <c r="V214" s="191"/>
      <c r="W214" s="191"/>
      <c r="X214" s="191"/>
      <c r="Y214" s="191"/>
      <c r="Z214" s="191"/>
      <c r="AA214" s="909"/>
      <c r="AB214" s="256" t="s">
        <v>736</v>
      </c>
      <c r="AC214" s="257"/>
      <c r="AD214" s="257"/>
      <c r="AE214" s="262" t="s">
        <v>750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2"/>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2"/>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57" customHeight="1" x14ac:dyDescent="0.15">
      <c r="A217" s="982"/>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0"/>
      <c r="AB217" s="258"/>
      <c r="AC217" s="259"/>
      <c r="AD217" s="259"/>
      <c r="AE217" s="190" t="s">
        <v>745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57" customHeight="1" x14ac:dyDescent="0.15">
      <c r="A218" s="982"/>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1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82"/>
      <c r="B221" s="253"/>
      <c r="C221" s="252"/>
      <c r="D221" s="253"/>
      <c r="E221" s="252"/>
      <c r="F221" s="314"/>
      <c r="G221" s="232" t="s">
        <v>733</v>
      </c>
      <c r="H221" s="191"/>
      <c r="I221" s="191"/>
      <c r="J221" s="191"/>
      <c r="K221" s="191"/>
      <c r="L221" s="191"/>
      <c r="M221" s="191"/>
      <c r="N221" s="191"/>
      <c r="O221" s="191"/>
      <c r="P221" s="233"/>
      <c r="Q221" s="190" t="s">
        <v>735</v>
      </c>
      <c r="R221" s="191"/>
      <c r="S221" s="191"/>
      <c r="T221" s="191"/>
      <c r="U221" s="191"/>
      <c r="V221" s="191"/>
      <c r="W221" s="191"/>
      <c r="X221" s="191"/>
      <c r="Y221" s="191"/>
      <c r="Z221" s="191"/>
      <c r="AA221" s="909"/>
      <c r="AB221" s="256" t="s">
        <v>736</v>
      </c>
      <c r="AC221" s="257"/>
      <c r="AD221" s="257"/>
      <c r="AE221" s="262" t="s">
        <v>750</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982"/>
      <c r="B222" s="253"/>
      <c r="C222" s="252"/>
      <c r="D222" s="253"/>
      <c r="E222" s="252"/>
      <c r="F222" s="314"/>
      <c r="G222" s="234"/>
      <c r="H222" s="235"/>
      <c r="I222" s="235"/>
      <c r="J222" s="235"/>
      <c r="K222" s="235"/>
      <c r="L222" s="235"/>
      <c r="M222" s="235"/>
      <c r="N222" s="235"/>
      <c r="O222" s="235"/>
      <c r="P222" s="236"/>
      <c r="Q222" s="424"/>
      <c r="R222" s="235"/>
      <c r="S222" s="235"/>
      <c r="T222" s="235"/>
      <c r="U222" s="235"/>
      <c r="V222" s="235"/>
      <c r="W222" s="235"/>
      <c r="X222" s="235"/>
      <c r="Y222" s="235"/>
      <c r="Z222" s="235"/>
      <c r="AA222" s="91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82"/>
      <c r="B223" s="253"/>
      <c r="C223" s="252"/>
      <c r="D223" s="253"/>
      <c r="E223" s="252"/>
      <c r="F223" s="314"/>
      <c r="G223" s="234"/>
      <c r="H223" s="235"/>
      <c r="I223" s="235"/>
      <c r="J223" s="235"/>
      <c r="K223" s="235"/>
      <c r="L223" s="235"/>
      <c r="M223" s="235"/>
      <c r="N223" s="235"/>
      <c r="O223" s="235"/>
      <c r="P223" s="236"/>
      <c r="Q223" s="424"/>
      <c r="R223" s="235"/>
      <c r="S223" s="235"/>
      <c r="T223" s="235"/>
      <c r="U223" s="235"/>
      <c r="V223" s="235"/>
      <c r="W223" s="235"/>
      <c r="X223" s="235"/>
      <c r="Y223" s="235"/>
      <c r="Z223" s="235"/>
      <c r="AA223" s="91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105.75" customHeight="1" x14ac:dyDescent="0.15">
      <c r="A224" s="982"/>
      <c r="B224" s="253"/>
      <c r="C224" s="252"/>
      <c r="D224" s="253"/>
      <c r="E224" s="252"/>
      <c r="F224" s="314"/>
      <c r="G224" s="234"/>
      <c r="H224" s="235"/>
      <c r="I224" s="235"/>
      <c r="J224" s="235"/>
      <c r="K224" s="235"/>
      <c r="L224" s="235"/>
      <c r="M224" s="235"/>
      <c r="N224" s="235"/>
      <c r="O224" s="235"/>
      <c r="P224" s="236"/>
      <c r="Q224" s="424"/>
      <c r="R224" s="235"/>
      <c r="S224" s="235"/>
      <c r="T224" s="235"/>
      <c r="U224" s="235"/>
      <c r="V224" s="235"/>
      <c r="W224" s="235"/>
      <c r="X224" s="235"/>
      <c r="Y224" s="235"/>
      <c r="Z224" s="235"/>
      <c r="AA224" s="910"/>
      <c r="AB224" s="258"/>
      <c r="AC224" s="259"/>
      <c r="AD224" s="259"/>
      <c r="AE224" s="190" t="s">
        <v>746</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105.75" customHeight="1" x14ac:dyDescent="0.15">
      <c r="A225" s="982"/>
      <c r="B225" s="253"/>
      <c r="C225" s="252"/>
      <c r="D225" s="253"/>
      <c r="E225" s="252"/>
      <c r="F225" s="314"/>
      <c r="G225" s="237"/>
      <c r="H225" s="194"/>
      <c r="I225" s="194"/>
      <c r="J225" s="194"/>
      <c r="K225" s="194"/>
      <c r="L225" s="194"/>
      <c r="M225" s="194"/>
      <c r="N225" s="194"/>
      <c r="O225" s="194"/>
      <c r="P225" s="238"/>
      <c r="Q225" s="193"/>
      <c r="R225" s="194"/>
      <c r="S225" s="194"/>
      <c r="T225" s="194"/>
      <c r="U225" s="194"/>
      <c r="V225" s="194"/>
      <c r="W225" s="194"/>
      <c r="X225" s="194"/>
      <c r="Y225" s="194"/>
      <c r="Z225" s="194"/>
      <c r="AA225" s="91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982"/>
      <c r="B228" s="253"/>
      <c r="C228" s="252"/>
      <c r="D228" s="253"/>
      <c r="E228" s="252"/>
      <c r="F228" s="314"/>
      <c r="G228" s="232" t="s">
        <v>733</v>
      </c>
      <c r="H228" s="191"/>
      <c r="I228" s="191"/>
      <c r="J228" s="191"/>
      <c r="K228" s="191"/>
      <c r="L228" s="191"/>
      <c r="M228" s="191"/>
      <c r="N228" s="191"/>
      <c r="O228" s="191"/>
      <c r="P228" s="233"/>
      <c r="Q228" s="190" t="s">
        <v>737</v>
      </c>
      <c r="R228" s="191"/>
      <c r="S228" s="191"/>
      <c r="T228" s="191"/>
      <c r="U228" s="191"/>
      <c r="V228" s="191"/>
      <c r="W228" s="191"/>
      <c r="X228" s="191"/>
      <c r="Y228" s="191"/>
      <c r="Z228" s="191"/>
      <c r="AA228" s="909"/>
      <c r="AB228" s="256" t="s">
        <v>736</v>
      </c>
      <c r="AC228" s="257"/>
      <c r="AD228" s="257"/>
      <c r="AE228" s="262" t="s">
        <v>750</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982"/>
      <c r="B229" s="253"/>
      <c r="C229" s="252"/>
      <c r="D229" s="253"/>
      <c r="E229" s="252"/>
      <c r="F229" s="314"/>
      <c r="G229" s="234"/>
      <c r="H229" s="235"/>
      <c r="I229" s="235"/>
      <c r="J229" s="235"/>
      <c r="K229" s="235"/>
      <c r="L229" s="235"/>
      <c r="M229" s="235"/>
      <c r="N229" s="235"/>
      <c r="O229" s="235"/>
      <c r="P229" s="236"/>
      <c r="Q229" s="424"/>
      <c r="R229" s="235"/>
      <c r="S229" s="235"/>
      <c r="T229" s="235"/>
      <c r="U229" s="235"/>
      <c r="V229" s="235"/>
      <c r="W229" s="235"/>
      <c r="X229" s="235"/>
      <c r="Y229" s="235"/>
      <c r="Z229" s="235"/>
      <c r="AA229" s="91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982"/>
      <c r="B230" s="253"/>
      <c r="C230" s="252"/>
      <c r="D230" s="253"/>
      <c r="E230" s="252"/>
      <c r="F230" s="314"/>
      <c r="G230" s="234"/>
      <c r="H230" s="235"/>
      <c r="I230" s="235"/>
      <c r="J230" s="235"/>
      <c r="K230" s="235"/>
      <c r="L230" s="235"/>
      <c r="M230" s="235"/>
      <c r="N230" s="235"/>
      <c r="O230" s="235"/>
      <c r="P230" s="236"/>
      <c r="Q230" s="424"/>
      <c r="R230" s="235"/>
      <c r="S230" s="235"/>
      <c r="T230" s="235"/>
      <c r="U230" s="235"/>
      <c r="V230" s="235"/>
      <c r="W230" s="235"/>
      <c r="X230" s="235"/>
      <c r="Y230" s="235"/>
      <c r="Z230" s="235"/>
      <c r="AA230" s="91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55.5" customHeight="1" x14ac:dyDescent="0.15">
      <c r="A231" s="982"/>
      <c r="B231" s="253"/>
      <c r="C231" s="252"/>
      <c r="D231" s="253"/>
      <c r="E231" s="252"/>
      <c r="F231" s="314"/>
      <c r="G231" s="234"/>
      <c r="H231" s="235"/>
      <c r="I231" s="235"/>
      <c r="J231" s="235"/>
      <c r="K231" s="235"/>
      <c r="L231" s="235"/>
      <c r="M231" s="235"/>
      <c r="N231" s="235"/>
      <c r="O231" s="235"/>
      <c r="P231" s="236"/>
      <c r="Q231" s="424"/>
      <c r="R231" s="235"/>
      <c r="S231" s="235"/>
      <c r="T231" s="235"/>
      <c r="U231" s="235"/>
      <c r="V231" s="235"/>
      <c r="W231" s="235"/>
      <c r="X231" s="235"/>
      <c r="Y231" s="235"/>
      <c r="Z231" s="235"/>
      <c r="AA231" s="910"/>
      <c r="AB231" s="258"/>
      <c r="AC231" s="259"/>
      <c r="AD231" s="259"/>
      <c r="AE231" s="190" t="s">
        <v>747</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55.5" customHeight="1" x14ac:dyDescent="0.15">
      <c r="A232" s="982"/>
      <c r="B232" s="253"/>
      <c r="C232" s="252"/>
      <c r="D232" s="253"/>
      <c r="E232" s="252"/>
      <c r="F232" s="314"/>
      <c r="G232" s="237"/>
      <c r="H232" s="194"/>
      <c r="I232" s="194"/>
      <c r="J232" s="194"/>
      <c r="K232" s="194"/>
      <c r="L232" s="194"/>
      <c r="M232" s="194"/>
      <c r="N232" s="194"/>
      <c r="O232" s="194"/>
      <c r="P232" s="238"/>
      <c r="Q232" s="193"/>
      <c r="R232" s="194"/>
      <c r="S232" s="194"/>
      <c r="T232" s="194"/>
      <c r="U232" s="194"/>
      <c r="V232" s="194"/>
      <c r="W232" s="194"/>
      <c r="X232" s="194"/>
      <c r="Y232" s="194"/>
      <c r="Z232" s="194"/>
      <c r="AA232" s="91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22.5"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22.5" customHeight="1" x14ac:dyDescent="0.15">
      <c r="A235" s="982"/>
      <c r="B235" s="253"/>
      <c r="C235" s="252"/>
      <c r="D235" s="253"/>
      <c r="E235" s="252"/>
      <c r="F235" s="314"/>
      <c r="G235" s="232" t="s">
        <v>733</v>
      </c>
      <c r="H235" s="191"/>
      <c r="I235" s="191"/>
      <c r="J235" s="191"/>
      <c r="K235" s="191"/>
      <c r="L235" s="191"/>
      <c r="M235" s="191"/>
      <c r="N235" s="191"/>
      <c r="O235" s="191"/>
      <c r="P235" s="233"/>
      <c r="Q235" s="190" t="s">
        <v>738</v>
      </c>
      <c r="R235" s="191"/>
      <c r="S235" s="191"/>
      <c r="T235" s="191"/>
      <c r="U235" s="191"/>
      <c r="V235" s="191"/>
      <c r="W235" s="191"/>
      <c r="X235" s="191"/>
      <c r="Y235" s="191"/>
      <c r="Z235" s="191"/>
      <c r="AA235" s="909"/>
      <c r="AB235" s="256" t="s">
        <v>736</v>
      </c>
      <c r="AC235" s="257"/>
      <c r="AD235" s="257"/>
      <c r="AE235" s="262" t="s">
        <v>750</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22.5" customHeight="1" x14ac:dyDescent="0.15">
      <c r="A236" s="982"/>
      <c r="B236" s="253"/>
      <c r="C236" s="252"/>
      <c r="D236" s="253"/>
      <c r="E236" s="252"/>
      <c r="F236" s="314"/>
      <c r="G236" s="234"/>
      <c r="H236" s="235"/>
      <c r="I236" s="235"/>
      <c r="J236" s="235"/>
      <c r="K236" s="235"/>
      <c r="L236" s="235"/>
      <c r="M236" s="235"/>
      <c r="N236" s="235"/>
      <c r="O236" s="235"/>
      <c r="P236" s="236"/>
      <c r="Q236" s="424"/>
      <c r="R236" s="235"/>
      <c r="S236" s="235"/>
      <c r="T236" s="235"/>
      <c r="U236" s="235"/>
      <c r="V236" s="235"/>
      <c r="W236" s="235"/>
      <c r="X236" s="235"/>
      <c r="Y236" s="235"/>
      <c r="Z236" s="235"/>
      <c r="AA236" s="91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982"/>
      <c r="B237" s="253"/>
      <c r="C237" s="252"/>
      <c r="D237" s="253"/>
      <c r="E237" s="252"/>
      <c r="F237" s="314"/>
      <c r="G237" s="234"/>
      <c r="H237" s="235"/>
      <c r="I237" s="235"/>
      <c r="J237" s="235"/>
      <c r="K237" s="235"/>
      <c r="L237" s="235"/>
      <c r="M237" s="235"/>
      <c r="N237" s="235"/>
      <c r="O237" s="235"/>
      <c r="P237" s="236"/>
      <c r="Q237" s="424"/>
      <c r="R237" s="235"/>
      <c r="S237" s="235"/>
      <c r="T237" s="235"/>
      <c r="U237" s="235"/>
      <c r="V237" s="235"/>
      <c r="W237" s="235"/>
      <c r="X237" s="235"/>
      <c r="Y237" s="235"/>
      <c r="Z237" s="235"/>
      <c r="AA237" s="91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154.5" customHeight="1" x14ac:dyDescent="0.15">
      <c r="A238" s="982"/>
      <c r="B238" s="253"/>
      <c r="C238" s="252"/>
      <c r="D238" s="253"/>
      <c r="E238" s="252"/>
      <c r="F238" s="314"/>
      <c r="G238" s="234"/>
      <c r="H238" s="235"/>
      <c r="I238" s="235"/>
      <c r="J238" s="235"/>
      <c r="K238" s="235"/>
      <c r="L238" s="235"/>
      <c r="M238" s="235"/>
      <c r="N238" s="235"/>
      <c r="O238" s="235"/>
      <c r="P238" s="236"/>
      <c r="Q238" s="424"/>
      <c r="R238" s="235"/>
      <c r="S238" s="235"/>
      <c r="T238" s="235"/>
      <c r="U238" s="235"/>
      <c r="V238" s="235"/>
      <c r="W238" s="235"/>
      <c r="X238" s="235"/>
      <c r="Y238" s="235"/>
      <c r="Z238" s="235"/>
      <c r="AA238" s="910"/>
      <c r="AB238" s="258"/>
      <c r="AC238" s="259"/>
      <c r="AD238" s="259"/>
      <c r="AE238" s="190" t="s">
        <v>748</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154.5" customHeight="1" x14ac:dyDescent="0.15">
      <c r="A239" s="982"/>
      <c r="B239" s="253"/>
      <c r="C239" s="252"/>
      <c r="D239" s="253"/>
      <c r="E239" s="252"/>
      <c r="F239" s="314"/>
      <c r="G239" s="237"/>
      <c r="H239" s="194"/>
      <c r="I239" s="194"/>
      <c r="J239" s="194"/>
      <c r="K239" s="194"/>
      <c r="L239" s="194"/>
      <c r="M239" s="194"/>
      <c r="N239" s="194"/>
      <c r="O239" s="194"/>
      <c r="P239" s="238"/>
      <c r="Q239" s="193"/>
      <c r="R239" s="194"/>
      <c r="S239" s="194"/>
      <c r="T239" s="194"/>
      <c r="U239" s="194"/>
      <c r="V239" s="194"/>
      <c r="W239" s="194"/>
      <c r="X239" s="194"/>
      <c r="Y239" s="194"/>
      <c r="Z239" s="194"/>
      <c r="AA239" s="91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2"/>
      <c r="B248" s="253"/>
      <c r="C248" s="252"/>
      <c r="D248" s="253"/>
      <c r="E248" s="190" t="s">
        <v>743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t="s">
        <v>765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2"/>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765</v>
      </c>
      <c r="AF433" s="167"/>
      <c r="AG433" s="167"/>
      <c r="AH433" s="167"/>
      <c r="AI433" s="166" t="s">
        <v>765</v>
      </c>
      <c r="AJ433" s="167"/>
      <c r="AK433" s="167"/>
      <c r="AL433" s="167"/>
      <c r="AM433" s="166" t="s">
        <v>765</v>
      </c>
      <c r="AN433" s="167"/>
      <c r="AO433" s="167"/>
      <c r="AP433" s="168"/>
      <c r="AQ433" s="166" t="s">
        <v>765</v>
      </c>
      <c r="AR433" s="167"/>
      <c r="AS433" s="167"/>
      <c r="AT433" s="168"/>
      <c r="AU433" s="167" t="s">
        <v>765</v>
      </c>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765</v>
      </c>
      <c r="AF434" s="167"/>
      <c r="AG434" s="167"/>
      <c r="AH434" s="168"/>
      <c r="AI434" s="166" t="s">
        <v>765</v>
      </c>
      <c r="AJ434" s="167"/>
      <c r="AK434" s="167"/>
      <c r="AL434" s="167"/>
      <c r="AM434" s="166" t="s">
        <v>765</v>
      </c>
      <c r="AN434" s="167"/>
      <c r="AO434" s="167"/>
      <c r="AP434" s="168"/>
      <c r="AQ434" s="166" t="s">
        <v>765</v>
      </c>
      <c r="AR434" s="167"/>
      <c r="AS434" s="167"/>
      <c r="AT434" s="168"/>
      <c r="AU434" s="167" t="s">
        <v>765</v>
      </c>
      <c r="AV434" s="167"/>
      <c r="AW434" s="167"/>
      <c r="AX434" s="208"/>
      <c r="AY434">
        <f t="shared" si="63"/>
        <v>1</v>
      </c>
    </row>
    <row r="435" spans="1:51" ht="23.2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765</v>
      </c>
      <c r="AF435" s="167"/>
      <c r="AG435" s="167"/>
      <c r="AH435" s="168"/>
      <c r="AI435" s="166" t="s">
        <v>765</v>
      </c>
      <c r="AJ435" s="167"/>
      <c r="AK435" s="167"/>
      <c r="AL435" s="167"/>
      <c r="AM435" s="166" t="s">
        <v>765</v>
      </c>
      <c r="AN435" s="167"/>
      <c r="AO435" s="167"/>
      <c r="AP435" s="168"/>
      <c r="AQ435" s="166" t="s">
        <v>765</v>
      </c>
      <c r="AR435" s="167"/>
      <c r="AS435" s="167"/>
      <c r="AT435" s="168"/>
      <c r="AU435" s="167" t="s">
        <v>765</v>
      </c>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2"/>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765</v>
      </c>
      <c r="AF693" s="178"/>
      <c r="AG693" s="179" t="s">
        <v>233</v>
      </c>
      <c r="AH693" s="202"/>
      <c r="AI693" s="216"/>
      <c r="AJ693" s="216"/>
      <c r="AK693" s="216"/>
      <c r="AL693" s="217"/>
      <c r="AM693" s="216"/>
      <c r="AN693" s="216"/>
      <c r="AO693" s="216"/>
      <c r="AP693" s="217"/>
      <c r="AQ693" s="231" t="s">
        <v>765</v>
      </c>
      <c r="AR693" s="178"/>
      <c r="AS693" s="179" t="s">
        <v>233</v>
      </c>
      <c r="AT693" s="202"/>
      <c r="AU693" s="178" t="s">
        <v>765</v>
      </c>
      <c r="AV693" s="178"/>
      <c r="AW693" s="179" t="s">
        <v>179</v>
      </c>
      <c r="AX693" s="180"/>
      <c r="AY693">
        <f>$AY$692</f>
        <v>1</v>
      </c>
    </row>
    <row r="694" spans="1:51" ht="23.25" customHeight="1" x14ac:dyDescent="0.15">
      <c r="A694" s="982"/>
      <c r="B694" s="253"/>
      <c r="C694" s="252"/>
      <c r="D694" s="253"/>
      <c r="E694" s="196"/>
      <c r="F694" s="197"/>
      <c r="G694" s="232" t="s">
        <v>765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765</v>
      </c>
      <c r="AC694" s="175"/>
      <c r="AD694" s="175"/>
      <c r="AE694" s="166" t="s">
        <v>765</v>
      </c>
      <c r="AF694" s="167"/>
      <c r="AG694" s="167"/>
      <c r="AH694" s="167"/>
      <c r="AI694" s="166" t="s">
        <v>765</v>
      </c>
      <c r="AJ694" s="167"/>
      <c r="AK694" s="167"/>
      <c r="AL694" s="167"/>
      <c r="AM694" s="166" t="s">
        <v>765</v>
      </c>
      <c r="AN694" s="167"/>
      <c r="AO694" s="167"/>
      <c r="AP694" s="168"/>
      <c r="AQ694" s="166" t="s">
        <v>765</v>
      </c>
      <c r="AR694" s="167"/>
      <c r="AS694" s="167"/>
      <c r="AT694" s="168"/>
      <c r="AU694" s="167" t="s">
        <v>765</v>
      </c>
      <c r="AV694" s="167"/>
      <c r="AW694" s="167"/>
      <c r="AX694" s="208"/>
      <c r="AY694">
        <f t="shared" ref="AY694:AY696" si="112">$AY$692</f>
        <v>1</v>
      </c>
    </row>
    <row r="695" spans="1:51" ht="23.25"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765</v>
      </c>
      <c r="AC695" s="224"/>
      <c r="AD695" s="224"/>
      <c r="AE695" s="166" t="s">
        <v>765</v>
      </c>
      <c r="AF695" s="167"/>
      <c r="AG695" s="167"/>
      <c r="AH695" s="168"/>
      <c r="AI695" s="166" t="s">
        <v>765</v>
      </c>
      <c r="AJ695" s="167"/>
      <c r="AK695" s="167"/>
      <c r="AL695" s="167"/>
      <c r="AM695" s="166" t="s">
        <v>765</v>
      </c>
      <c r="AN695" s="167"/>
      <c r="AO695" s="167"/>
      <c r="AP695" s="168"/>
      <c r="AQ695" s="166" t="s">
        <v>765</v>
      </c>
      <c r="AR695" s="167"/>
      <c r="AS695" s="167"/>
      <c r="AT695" s="168"/>
      <c r="AU695" s="167" t="s">
        <v>765</v>
      </c>
      <c r="AV695" s="167"/>
      <c r="AW695" s="167"/>
      <c r="AX695" s="208"/>
      <c r="AY695">
        <f t="shared" si="112"/>
        <v>1</v>
      </c>
    </row>
    <row r="696" spans="1:51" ht="23.25"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765</v>
      </c>
      <c r="AF696" s="167"/>
      <c r="AG696" s="167"/>
      <c r="AH696" s="168"/>
      <c r="AI696" s="166" t="s">
        <v>765</v>
      </c>
      <c r="AJ696" s="167"/>
      <c r="AK696" s="167"/>
      <c r="AL696" s="167"/>
      <c r="AM696" s="166" t="s">
        <v>765</v>
      </c>
      <c r="AN696" s="167"/>
      <c r="AO696" s="167"/>
      <c r="AP696" s="168"/>
      <c r="AQ696" s="166" t="s">
        <v>765</v>
      </c>
      <c r="AR696" s="167"/>
      <c r="AS696" s="167"/>
      <c r="AT696" s="168"/>
      <c r="AU696" s="167" t="s">
        <v>765</v>
      </c>
      <c r="AV696" s="167"/>
      <c r="AW696" s="167"/>
      <c r="AX696" s="208"/>
      <c r="AY696">
        <f t="shared" si="112"/>
        <v>1</v>
      </c>
    </row>
    <row r="697" spans="1:51" ht="23.85" customHeight="1" x14ac:dyDescent="0.15">
      <c r="A697" s="98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2"/>
      <c r="B698" s="253"/>
      <c r="C698" s="252"/>
      <c r="D698" s="253"/>
      <c r="E698" s="190" t="s">
        <v>765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6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83.25" customHeight="1" x14ac:dyDescent="0.15">
      <c r="A702" s="525" t="s">
        <v>140</v>
      </c>
      <c r="B702" s="52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741</v>
      </c>
      <c r="AE702" s="884"/>
      <c r="AF702" s="884"/>
      <c r="AG702" s="870" t="s">
        <v>761</v>
      </c>
      <c r="AH702" s="871"/>
      <c r="AI702" s="871"/>
      <c r="AJ702" s="871"/>
      <c r="AK702" s="871"/>
      <c r="AL702" s="871"/>
      <c r="AM702" s="871"/>
      <c r="AN702" s="871"/>
      <c r="AO702" s="871"/>
      <c r="AP702" s="871"/>
      <c r="AQ702" s="871"/>
      <c r="AR702" s="871"/>
      <c r="AS702" s="871"/>
      <c r="AT702" s="871"/>
      <c r="AU702" s="871"/>
      <c r="AV702" s="871"/>
      <c r="AW702" s="871"/>
      <c r="AX702" s="872"/>
    </row>
    <row r="703" spans="1:51" ht="90.7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741</v>
      </c>
      <c r="AE703" s="185"/>
      <c r="AF703" s="185"/>
      <c r="AG703" s="880" t="s">
        <v>757</v>
      </c>
      <c r="AH703" s="881"/>
      <c r="AI703" s="881"/>
      <c r="AJ703" s="881"/>
      <c r="AK703" s="881"/>
      <c r="AL703" s="881"/>
      <c r="AM703" s="881"/>
      <c r="AN703" s="881"/>
      <c r="AO703" s="881"/>
      <c r="AP703" s="881"/>
      <c r="AQ703" s="881"/>
      <c r="AR703" s="881"/>
      <c r="AS703" s="881"/>
      <c r="AT703" s="881"/>
      <c r="AU703" s="881"/>
      <c r="AV703" s="881"/>
      <c r="AW703" s="881"/>
      <c r="AX703" s="882"/>
    </row>
    <row r="704" spans="1:51" ht="80.2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741</v>
      </c>
      <c r="AE704" s="582"/>
      <c r="AF704" s="582"/>
      <c r="AG704" s="424" t="s">
        <v>762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2" t="s">
        <v>760</v>
      </c>
      <c r="AE705" s="723"/>
      <c r="AF705" s="723"/>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57"/>
      <c r="C706" s="607"/>
      <c r="D706" s="608"/>
      <c r="E706" s="676" t="s">
        <v>382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4" t="s">
        <v>759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57"/>
      <c r="C707" s="609"/>
      <c r="D707" s="610"/>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759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760</v>
      </c>
      <c r="AE708" s="661"/>
      <c r="AF708" s="661"/>
      <c r="AG708" s="522" t="s">
        <v>764</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760</v>
      </c>
      <c r="AE709" s="185"/>
      <c r="AF709" s="185"/>
      <c r="AG709" s="522" t="s">
        <v>764</v>
      </c>
      <c r="AH709" s="523"/>
      <c r="AI709" s="523"/>
      <c r="AJ709" s="523"/>
      <c r="AK709" s="523"/>
      <c r="AL709" s="523"/>
      <c r="AM709" s="523"/>
      <c r="AN709" s="523"/>
      <c r="AO709" s="523"/>
      <c r="AP709" s="523"/>
      <c r="AQ709" s="523"/>
      <c r="AR709" s="523"/>
      <c r="AS709" s="523"/>
      <c r="AT709" s="523"/>
      <c r="AU709" s="523"/>
      <c r="AV709" s="523"/>
      <c r="AW709" s="523"/>
      <c r="AX709" s="524"/>
    </row>
    <row r="710" spans="1:50" ht="36"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760</v>
      </c>
      <c r="AE710" s="185"/>
      <c r="AF710" s="185"/>
      <c r="AG710" s="522" t="s">
        <v>764</v>
      </c>
      <c r="AH710" s="523"/>
      <c r="AI710" s="523"/>
      <c r="AJ710" s="523"/>
      <c r="AK710" s="523"/>
      <c r="AL710" s="523"/>
      <c r="AM710" s="523"/>
      <c r="AN710" s="523"/>
      <c r="AO710" s="523"/>
      <c r="AP710" s="523"/>
      <c r="AQ710" s="523"/>
      <c r="AR710" s="523"/>
      <c r="AS710" s="523"/>
      <c r="AT710" s="523"/>
      <c r="AU710" s="523"/>
      <c r="AV710" s="523"/>
      <c r="AW710" s="523"/>
      <c r="AX710" s="524"/>
    </row>
    <row r="711" spans="1:50" ht="36"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760</v>
      </c>
      <c r="AE711" s="185"/>
      <c r="AF711" s="185"/>
      <c r="AG711" s="522" t="s">
        <v>764</v>
      </c>
      <c r="AH711" s="523"/>
      <c r="AI711" s="523"/>
      <c r="AJ711" s="523"/>
      <c r="AK711" s="523"/>
      <c r="AL711" s="523"/>
      <c r="AM711" s="523"/>
      <c r="AN711" s="523"/>
      <c r="AO711" s="523"/>
      <c r="AP711" s="523"/>
      <c r="AQ711" s="523"/>
      <c r="AR711" s="523"/>
      <c r="AS711" s="523"/>
      <c r="AT711" s="523"/>
      <c r="AU711" s="523"/>
      <c r="AV711" s="523"/>
      <c r="AW711" s="523"/>
      <c r="AX711" s="524"/>
    </row>
    <row r="712" spans="1:50" ht="36"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760</v>
      </c>
      <c r="AE712" s="582"/>
      <c r="AF712" s="582"/>
      <c r="AG712" s="522" t="s">
        <v>764</v>
      </c>
      <c r="AH712" s="523"/>
      <c r="AI712" s="523"/>
      <c r="AJ712" s="523"/>
      <c r="AK712" s="523"/>
      <c r="AL712" s="523"/>
      <c r="AM712" s="523"/>
      <c r="AN712" s="523"/>
      <c r="AO712" s="523"/>
      <c r="AP712" s="523"/>
      <c r="AQ712" s="523"/>
      <c r="AR712" s="523"/>
      <c r="AS712" s="523"/>
      <c r="AT712" s="523"/>
      <c r="AU712" s="523"/>
      <c r="AV712" s="523"/>
      <c r="AW712" s="523"/>
      <c r="AX712" s="524"/>
    </row>
    <row r="713" spans="1:50" ht="36"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522" t="s">
        <v>764</v>
      </c>
      <c r="AH713" s="523"/>
      <c r="AI713" s="523"/>
      <c r="AJ713" s="523"/>
      <c r="AK713" s="523"/>
      <c r="AL713" s="523"/>
      <c r="AM713" s="523"/>
      <c r="AN713" s="523"/>
      <c r="AO713" s="523"/>
      <c r="AP713" s="523"/>
      <c r="AQ713" s="523"/>
      <c r="AR713" s="523"/>
      <c r="AS713" s="523"/>
      <c r="AT713" s="523"/>
      <c r="AU713" s="523"/>
      <c r="AV713" s="523"/>
      <c r="AW713" s="523"/>
      <c r="AX713" s="524"/>
    </row>
    <row r="714" spans="1:50" ht="36" customHeight="1" x14ac:dyDescent="0.15">
      <c r="A714" s="653"/>
      <c r="B714" s="654"/>
      <c r="C714" s="758" t="s">
        <v>325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7" t="s">
        <v>760</v>
      </c>
      <c r="AE714" s="588"/>
      <c r="AF714" s="589"/>
      <c r="AG714" s="522" t="s">
        <v>764</v>
      </c>
      <c r="AH714" s="523"/>
      <c r="AI714" s="523"/>
      <c r="AJ714" s="523"/>
      <c r="AK714" s="523"/>
      <c r="AL714" s="523"/>
      <c r="AM714" s="523"/>
      <c r="AN714" s="523"/>
      <c r="AO714" s="523"/>
      <c r="AP714" s="523"/>
      <c r="AQ714" s="523"/>
      <c r="AR714" s="523"/>
      <c r="AS714" s="523"/>
      <c r="AT714" s="523"/>
      <c r="AU714" s="523"/>
      <c r="AV714" s="523"/>
      <c r="AW714" s="523"/>
      <c r="AX714" s="524"/>
    </row>
    <row r="715" spans="1:50" ht="36"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760</v>
      </c>
      <c r="AE715" s="661"/>
      <c r="AF715" s="764"/>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6" customHeight="1" x14ac:dyDescent="0.15">
      <c r="A716" s="651"/>
      <c r="B716" s="652"/>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760</v>
      </c>
      <c r="AE716" s="746"/>
      <c r="AF716" s="746"/>
      <c r="AG716" s="522" t="s">
        <v>764</v>
      </c>
      <c r="AH716" s="523"/>
      <c r="AI716" s="523"/>
      <c r="AJ716" s="523"/>
      <c r="AK716" s="523"/>
      <c r="AL716" s="523"/>
      <c r="AM716" s="523"/>
      <c r="AN716" s="523"/>
      <c r="AO716" s="523"/>
      <c r="AP716" s="523"/>
      <c r="AQ716" s="523"/>
      <c r="AR716" s="523"/>
      <c r="AS716" s="523"/>
      <c r="AT716" s="523"/>
      <c r="AU716" s="523"/>
      <c r="AV716" s="523"/>
      <c r="AW716" s="523"/>
      <c r="AX716" s="524"/>
    </row>
    <row r="717" spans="1:50" ht="36"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760</v>
      </c>
      <c r="AE717" s="185"/>
      <c r="AF717" s="185"/>
      <c r="AG717" s="522" t="s">
        <v>764</v>
      </c>
      <c r="AH717" s="523"/>
      <c r="AI717" s="523"/>
      <c r="AJ717" s="523"/>
      <c r="AK717" s="523"/>
      <c r="AL717" s="523"/>
      <c r="AM717" s="523"/>
      <c r="AN717" s="523"/>
      <c r="AO717" s="523"/>
      <c r="AP717" s="523"/>
      <c r="AQ717" s="523"/>
      <c r="AR717" s="523"/>
      <c r="AS717" s="523"/>
      <c r="AT717" s="523"/>
      <c r="AU717" s="523"/>
      <c r="AV717" s="523"/>
      <c r="AW717" s="523"/>
      <c r="AX717" s="524"/>
    </row>
    <row r="718" spans="1:50" ht="36"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760</v>
      </c>
      <c r="AE718" s="185"/>
      <c r="AF718" s="185"/>
      <c r="AG718" s="522" t="s">
        <v>764</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44" t="s">
        <v>58</v>
      </c>
      <c r="B719" s="645"/>
      <c r="C719" s="777" t="s">
        <v>144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9"/>
      <c r="AD719" s="660" t="s">
        <v>760</v>
      </c>
      <c r="AE719" s="661"/>
      <c r="AF719" s="661"/>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335.25" customHeight="1" x14ac:dyDescent="0.15">
      <c r="A726" s="614" t="s">
        <v>48</v>
      </c>
      <c r="B726" s="615"/>
      <c r="C726" s="439" t="s">
        <v>53</v>
      </c>
      <c r="D726" s="577"/>
      <c r="E726" s="577"/>
      <c r="F726" s="578"/>
      <c r="G726" s="784" t="s">
        <v>769</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6"/>
      <c r="B727" s="617"/>
      <c r="C727" s="685" t="s">
        <v>57</v>
      </c>
      <c r="D727" s="686"/>
      <c r="E727" s="686"/>
      <c r="F727" s="687"/>
      <c r="G727" s="782" t="s">
        <v>768</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766</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t="s">
        <v>137</v>
      </c>
      <c r="B731" s="612"/>
      <c r="C731" s="612"/>
      <c r="D731" s="612"/>
      <c r="E731" s="613"/>
      <c r="F731" s="673" t="s">
        <v>767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771</v>
      </c>
      <c r="B733" s="612"/>
      <c r="C733" s="612"/>
      <c r="D733" s="612"/>
      <c r="E733" s="613"/>
      <c r="F733" s="753" t="s">
        <v>772</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4" t="s">
        <v>765</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1" t="s">
        <v>352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7" t="s">
        <v>673</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740</v>
      </c>
      <c r="J746" s="113"/>
      <c r="K746" s="100" t="str">
        <f>IF(I746="","","-")</f>
        <v>-</v>
      </c>
      <c r="L746" s="104">
        <v>14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1"/>
      <c r="B786" s="772"/>
      <c r="C786" s="772"/>
      <c r="D786" s="772"/>
      <c r="E786" s="772"/>
      <c r="F786" s="77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387</v>
      </c>
      <c r="B787" s="748"/>
      <c r="C787" s="748"/>
      <c r="D787" s="748"/>
      <c r="E787" s="748"/>
      <c r="F787" s="749"/>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0"/>
      <c r="C788" s="750"/>
      <c r="D788" s="750"/>
      <c r="E788" s="750"/>
      <c r="F788" s="75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0"/>
      <c r="C789" s="750"/>
      <c r="D789" s="750"/>
      <c r="E789" s="750"/>
      <c r="F789" s="751"/>
      <c r="G789" s="445" t="s">
        <v>765</v>
      </c>
      <c r="H789" s="446"/>
      <c r="I789" s="446"/>
      <c r="J789" s="446"/>
      <c r="K789" s="447"/>
      <c r="L789" s="448" t="s">
        <v>765</v>
      </c>
      <c r="M789" s="449"/>
      <c r="N789" s="449"/>
      <c r="O789" s="449"/>
      <c r="P789" s="449"/>
      <c r="Q789" s="449"/>
      <c r="R789" s="449"/>
      <c r="S789" s="449"/>
      <c r="T789" s="449"/>
      <c r="U789" s="449"/>
      <c r="V789" s="449"/>
      <c r="W789" s="449"/>
      <c r="X789" s="450"/>
      <c r="Y789" s="451" t="s">
        <v>765</v>
      </c>
      <c r="Z789" s="452"/>
      <c r="AA789" s="452"/>
      <c r="AB789" s="553"/>
      <c r="AC789" s="445" t="s">
        <v>765</v>
      </c>
      <c r="AD789" s="446"/>
      <c r="AE789" s="446"/>
      <c r="AF789" s="446"/>
      <c r="AG789" s="447"/>
      <c r="AH789" s="448" t="s">
        <v>765</v>
      </c>
      <c r="AI789" s="449"/>
      <c r="AJ789" s="449"/>
      <c r="AK789" s="449"/>
      <c r="AL789" s="449"/>
      <c r="AM789" s="449"/>
      <c r="AN789" s="449"/>
      <c r="AO789" s="449"/>
      <c r="AP789" s="449"/>
      <c r="AQ789" s="449"/>
      <c r="AR789" s="449"/>
      <c r="AS789" s="449"/>
      <c r="AT789" s="450"/>
      <c r="AU789" s="451" t="s">
        <v>765</v>
      </c>
      <c r="AV789" s="452"/>
      <c r="AW789" s="452"/>
      <c r="AX789" s="453"/>
    </row>
    <row r="790" spans="1:51" ht="24.75" customHeight="1" x14ac:dyDescent="0.15">
      <c r="A790" s="552"/>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0"/>
      <c r="C800" s="750"/>
      <c r="D800" s="750"/>
      <c r="E800" s="750"/>
      <c r="F800" s="75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0"/>
      <c r="C801" s="750"/>
      <c r="D801" s="750"/>
      <c r="E801" s="750"/>
      <c r="F801" s="75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0"/>
      <c r="C802" s="750"/>
      <c r="D802" s="750"/>
      <c r="E802" s="750"/>
      <c r="F802" s="75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0"/>
      <c r="C813" s="750"/>
      <c r="D813" s="750"/>
      <c r="E813" s="750"/>
      <c r="F813" s="75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0"/>
      <c r="C814" s="750"/>
      <c r="D814" s="750"/>
      <c r="E814" s="750"/>
      <c r="F814" s="75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0"/>
      <c r="C815" s="750"/>
      <c r="D815" s="750"/>
      <c r="E815" s="750"/>
      <c r="F815" s="75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0"/>
      <c r="C826" s="750"/>
      <c r="D826" s="750"/>
      <c r="E826" s="750"/>
      <c r="F826" s="75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0"/>
      <c r="C827" s="750"/>
      <c r="D827" s="750"/>
      <c r="E827" s="750"/>
      <c r="F827" s="75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0"/>
      <c r="C828" s="750"/>
      <c r="D828" s="750"/>
      <c r="E828" s="750"/>
      <c r="F828" s="75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749</v>
      </c>
      <c r="D845" s="415"/>
      <c r="E845" s="415"/>
      <c r="F845" s="415"/>
      <c r="G845" s="415"/>
      <c r="H845" s="415"/>
      <c r="I845" s="415"/>
      <c r="J845" s="416" t="s">
        <v>749</v>
      </c>
      <c r="K845" s="417"/>
      <c r="L845" s="417"/>
      <c r="M845" s="417"/>
      <c r="N845" s="417"/>
      <c r="O845" s="417"/>
      <c r="P845" s="421" t="s">
        <v>749</v>
      </c>
      <c r="Q845" s="317"/>
      <c r="R845" s="317"/>
      <c r="S845" s="317"/>
      <c r="T845" s="317"/>
      <c r="U845" s="317"/>
      <c r="V845" s="317"/>
      <c r="W845" s="317"/>
      <c r="X845" s="317"/>
      <c r="Y845" s="318" t="s">
        <v>749</v>
      </c>
      <c r="Z845" s="319"/>
      <c r="AA845" s="319"/>
      <c r="AB845" s="320"/>
      <c r="AC845" s="322"/>
      <c r="AD845" s="323"/>
      <c r="AE845" s="323"/>
      <c r="AF845" s="323"/>
      <c r="AG845" s="323"/>
      <c r="AH845" s="418" t="s">
        <v>749</v>
      </c>
      <c r="AI845" s="419"/>
      <c r="AJ845" s="419"/>
      <c r="AK845" s="419"/>
      <c r="AL845" s="326" t="s">
        <v>749</v>
      </c>
      <c r="AM845" s="327"/>
      <c r="AN845" s="327"/>
      <c r="AO845" s="328"/>
      <c r="AP845" s="321" t="s">
        <v>749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3" t="s">
        <v>329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6"/>
      <c r="E1109" s="277" t="s">
        <v>262</v>
      </c>
      <c r="F1109" s="876"/>
      <c r="G1109" s="876"/>
      <c r="H1109" s="876"/>
      <c r="I1109" s="876"/>
      <c r="J1109" s="277" t="s">
        <v>297</v>
      </c>
      <c r="K1109" s="277"/>
      <c r="L1109" s="277"/>
      <c r="M1109" s="277"/>
      <c r="N1109" s="277"/>
      <c r="O1109" s="277"/>
      <c r="P1109" s="345" t="s">
        <v>27</v>
      </c>
      <c r="Q1109" s="345"/>
      <c r="R1109" s="345"/>
      <c r="S1109" s="345"/>
      <c r="T1109" s="345"/>
      <c r="U1109" s="345"/>
      <c r="V1109" s="345"/>
      <c r="W1109" s="345"/>
      <c r="X1109" s="345"/>
      <c r="Y1109" s="277" t="s">
        <v>299</v>
      </c>
      <c r="Z1109" s="876"/>
      <c r="AA1109" s="876"/>
      <c r="AB1109" s="876"/>
      <c r="AC1109" s="277" t="s">
        <v>245</v>
      </c>
      <c r="AD1109" s="277"/>
      <c r="AE1109" s="277"/>
      <c r="AF1109" s="277"/>
      <c r="AG1109" s="277"/>
      <c r="AH1109" s="345" t="s">
        <v>258</v>
      </c>
      <c r="AI1109" s="346"/>
      <c r="AJ1109" s="346"/>
      <c r="AK1109" s="346"/>
      <c r="AL1109" s="346" t="s">
        <v>21</v>
      </c>
      <c r="AM1109" s="346"/>
      <c r="AN1109" s="346"/>
      <c r="AO1109" s="879"/>
      <c r="AP1109" s="423" t="s">
        <v>330</v>
      </c>
      <c r="AQ1109" s="423"/>
      <c r="AR1109" s="423"/>
      <c r="AS1109" s="423"/>
      <c r="AT1109" s="423"/>
      <c r="AU1109" s="423"/>
      <c r="AV1109" s="423"/>
      <c r="AW1109" s="423"/>
      <c r="AX1109" s="423"/>
    </row>
    <row r="1110" spans="1:51" ht="30" customHeight="1" x14ac:dyDescent="0.15">
      <c r="A1110" s="401">
        <v>1</v>
      </c>
      <c r="B1110" s="401">
        <v>1</v>
      </c>
      <c r="C1110" s="878"/>
      <c r="D1110" s="878"/>
      <c r="E1110" s="262" t="s">
        <v>749</v>
      </c>
      <c r="F1110" s="877"/>
      <c r="G1110" s="877"/>
      <c r="H1110" s="877"/>
      <c r="I1110" s="877"/>
      <c r="J1110" s="416" t="s">
        <v>749</v>
      </c>
      <c r="K1110" s="417"/>
      <c r="L1110" s="417"/>
      <c r="M1110" s="417"/>
      <c r="N1110" s="417"/>
      <c r="O1110" s="417"/>
      <c r="P1110" s="421" t="s">
        <v>749</v>
      </c>
      <c r="Q1110" s="317"/>
      <c r="R1110" s="317"/>
      <c r="S1110" s="317"/>
      <c r="T1110" s="317"/>
      <c r="U1110" s="317"/>
      <c r="V1110" s="317"/>
      <c r="W1110" s="317"/>
      <c r="X1110" s="317"/>
      <c r="Y1110" s="318" t="s">
        <v>749</v>
      </c>
      <c r="Z1110" s="319"/>
      <c r="AA1110" s="319"/>
      <c r="AB1110" s="320"/>
      <c r="AC1110" s="322"/>
      <c r="AD1110" s="323"/>
      <c r="AE1110" s="323"/>
      <c r="AF1110" s="323"/>
      <c r="AG1110" s="323"/>
      <c r="AH1110" s="324" t="s">
        <v>749</v>
      </c>
      <c r="AI1110" s="325"/>
      <c r="AJ1110" s="325"/>
      <c r="AK1110" s="325"/>
      <c r="AL1110" s="326" t="s">
        <v>749</v>
      </c>
      <c r="AM1110" s="327"/>
      <c r="AN1110" s="327"/>
      <c r="AO1110" s="328"/>
      <c r="AP1110" s="321" t="s">
        <v>749</v>
      </c>
      <c r="AQ1110" s="321"/>
      <c r="AR1110" s="321"/>
      <c r="AS1110" s="321"/>
      <c r="AT1110" s="321"/>
      <c r="AU1110" s="321"/>
      <c r="AV1110" s="321"/>
      <c r="AW1110" s="321"/>
      <c r="AX1110" s="321"/>
    </row>
    <row r="1111" spans="1:51" ht="30" hidden="1" customHeight="1" x14ac:dyDescent="0.15">
      <c r="A1111" s="401">
        <v>2</v>
      </c>
      <c r="B1111" s="401">
        <v>1</v>
      </c>
      <c r="C1111" s="878"/>
      <c r="D1111" s="878"/>
      <c r="E1111" s="877"/>
      <c r="F1111" s="877"/>
      <c r="G1111" s="877"/>
      <c r="H1111" s="877"/>
      <c r="I1111" s="87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78"/>
      <c r="D1112" s="878"/>
      <c r="E1112" s="877"/>
      <c r="F1112" s="877"/>
      <c r="G1112" s="877"/>
      <c r="H1112" s="877"/>
      <c r="I1112" s="87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78"/>
      <c r="D1113" s="878"/>
      <c r="E1113" s="877"/>
      <c r="F1113" s="877"/>
      <c r="G1113" s="877"/>
      <c r="H1113" s="877"/>
      <c r="I1113" s="87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78"/>
      <c r="D1114" s="878"/>
      <c r="E1114" s="877"/>
      <c r="F1114" s="877"/>
      <c r="G1114" s="877"/>
      <c r="H1114" s="877"/>
      <c r="I1114" s="87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78"/>
      <c r="D1115" s="878"/>
      <c r="E1115" s="877"/>
      <c r="F1115" s="877"/>
      <c r="G1115" s="877"/>
      <c r="H1115" s="877"/>
      <c r="I1115" s="87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78"/>
      <c r="D1116" s="878"/>
      <c r="E1116" s="877"/>
      <c r="F1116" s="877"/>
      <c r="G1116" s="877"/>
      <c r="H1116" s="877"/>
      <c r="I1116" s="87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78"/>
      <c r="D1117" s="878"/>
      <c r="E1117" s="877"/>
      <c r="F1117" s="877"/>
      <c r="G1117" s="877"/>
      <c r="H1117" s="877"/>
      <c r="I1117" s="87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8"/>
      <c r="D1118" s="878"/>
      <c r="E1118" s="877"/>
      <c r="F1118" s="877"/>
      <c r="G1118" s="877"/>
      <c r="H1118" s="877"/>
      <c r="I1118" s="87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8"/>
      <c r="D1119" s="878"/>
      <c r="E1119" s="877"/>
      <c r="F1119" s="877"/>
      <c r="G1119" s="877"/>
      <c r="H1119" s="877"/>
      <c r="I1119" s="87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8"/>
      <c r="D1120" s="878"/>
      <c r="E1120" s="877"/>
      <c r="F1120" s="877"/>
      <c r="G1120" s="877"/>
      <c r="H1120" s="877"/>
      <c r="I1120" s="87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8"/>
      <c r="D1121" s="878"/>
      <c r="E1121" s="877"/>
      <c r="F1121" s="877"/>
      <c r="G1121" s="877"/>
      <c r="H1121" s="877"/>
      <c r="I1121" s="87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78"/>
      <c r="D1122" s="878"/>
      <c r="E1122" s="877"/>
      <c r="F1122" s="877"/>
      <c r="G1122" s="877"/>
      <c r="H1122" s="877"/>
      <c r="I1122" s="87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8"/>
      <c r="D1123" s="878"/>
      <c r="E1123" s="877"/>
      <c r="F1123" s="877"/>
      <c r="G1123" s="877"/>
      <c r="H1123" s="877"/>
      <c r="I1123" s="87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8"/>
      <c r="D1124" s="878"/>
      <c r="E1124" s="877"/>
      <c r="F1124" s="877"/>
      <c r="G1124" s="877"/>
      <c r="H1124" s="877"/>
      <c r="I1124" s="87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8"/>
      <c r="D1125" s="878"/>
      <c r="E1125" s="877"/>
      <c r="F1125" s="877"/>
      <c r="G1125" s="877"/>
      <c r="H1125" s="877"/>
      <c r="I1125" s="87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8"/>
      <c r="D1126" s="878"/>
      <c r="E1126" s="877"/>
      <c r="F1126" s="877"/>
      <c r="G1126" s="877"/>
      <c r="H1126" s="877"/>
      <c r="I1126" s="87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8"/>
      <c r="D1127" s="878"/>
      <c r="E1127" s="262"/>
      <c r="F1127" s="877"/>
      <c r="G1127" s="877"/>
      <c r="H1127" s="877"/>
      <c r="I1127" s="87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8"/>
      <c r="D1128" s="878"/>
      <c r="E1128" s="877"/>
      <c r="F1128" s="877"/>
      <c r="G1128" s="877"/>
      <c r="H1128" s="877"/>
      <c r="I1128" s="87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8"/>
      <c r="D1129" s="878"/>
      <c r="E1129" s="877"/>
      <c r="F1129" s="877"/>
      <c r="G1129" s="877"/>
      <c r="H1129" s="877"/>
      <c r="I1129" s="87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8"/>
      <c r="D1130" s="878"/>
      <c r="E1130" s="877"/>
      <c r="F1130" s="877"/>
      <c r="G1130" s="877"/>
      <c r="H1130" s="877"/>
      <c r="I1130" s="87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8"/>
      <c r="D1131" s="878"/>
      <c r="E1131" s="877"/>
      <c r="F1131" s="877"/>
      <c r="G1131" s="877"/>
      <c r="H1131" s="877"/>
      <c r="I1131" s="87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8"/>
      <c r="D1132" s="878"/>
      <c r="E1132" s="877"/>
      <c r="F1132" s="877"/>
      <c r="G1132" s="877"/>
      <c r="H1132" s="877"/>
      <c r="I1132" s="87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8"/>
      <c r="D1133" s="878"/>
      <c r="E1133" s="877"/>
      <c r="F1133" s="877"/>
      <c r="G1133" s="877"/>
      <c r="H1133" s="877"/>
      <c r="I1133" s="87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8"/>
      <c r="D1134" s="878"/>
      <c r="E1134" s="877"/>
      <c r="F1134" s="877"/>
      <c r="G1134" s="877"/>
      <c r="H1134" s="877"/>
      <c r="I1134" s="87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8"/>
      <c r="D1135" s="878"/>
      <c r="E1135" s="877"/>
      <c r="F1135" s="877"/>
      <c r="G1135" s="877"/>
      <c r="H1135" s="877"/>
      <c r="I1135" s="87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8"/>
      <c r="D1136" s="878"/>
      <c r="E1136" s="877"/>
      <c r="F1136" s="877"/>
      <c r="G1136" s="877"/>
      <c r="H1136" s="877"/>
      <c r="I1136" s="87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8"/>
      <c r="D1137" s="878"/>
      <c r="E1137" s="877"/>
      <c r="F1137" s="877"/>
      <c r="G1137" s="877"/>
      <c r="H1137" s="877"/>
      <c r="I1137" s="87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8"/>
      <c r="D1138" s="878"/>
      <c r="E1138" s="877"/>
      <c r="F1138" s="877"/>
      <c r="G1138" s="877"/>
      <c r="H1138" s="877"/>
      <c r="I1138" s="87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8"/>
      <c r="D1139" s="878"/>
      <c r="E1139" s="877"/>
      <c r="F1139" s="877"/>
      <c r="G1139" s="877"/>
      <c r="H1139" s="877"/>
      <c r="I1139" s="87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50" man="1"/>
    <brk id="189" max="50" man="1"/>
    <brk id="232" max="50" man="1"/>
    <brk id="699" max="50" man="1"/>
    <brk id="727"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1" t="s">
        <v>146</v>
      </c>
      <c r="H2" s="766"/>
      <c r="I2" s="766"/>
      <c r="J2" s="766"/>
      <c r="K2" s="766"/>
      <c r="L2" s="766"/>
      <c r="M2" s="766"/>
      <c r="N2" s="766"/>
      <c r="O2" s="767"/>
      <c r="P2" s="765" t="s">
        <v>59</v>
      </c>
      <c r="Q2" s="766"/>
      <c r="R2" s="766"/>
      <c r="S2" s="766"/>
      <c r="T2" s="766"/>
      <c r="U2" s="766"/>
      <c r="V2" s="766"/>
      <c r="W2" s="766"/>
      <c r="X2" s="767"/>
      <c r="Y2" s="992"/>
      <c r="Z2" s="409"/>
      <c r="AA2" s="410"/>
      <c r="AB2" s="996" t="s">
        <v>11</v>
      </c>
      <c r="AC2" s="997"/>
      <c r="AD2" s="998"/>
      <c r="AE2" s="984" t="s">
        <v>391</v>
      </c>
      <c r="AF2" s="984"/>
      <c r="AG2" s="984"/>
      <c r="AH2" s="984"/>
      <c r="AI2" s="984" t="s">
        <v>413</v>
      </c>
      <c r="AJ2" s="984"/>
      <c r="AK2" s="984"/>
      <c r="AL2" s="454"/>
      <c r="AM2" s="984" t="s">
        <v>510</v>
      </c>
      <c r="AN2" s="984"/>
      <c r="AO2" s="98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381</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349</v>
      </c>
      <c r="B9" s="509"/>
      <c r="C9" s="509"/>
      <c r="D9" s="509"/>
      <c r="E9" s="509"/>
      <c r="F9" s="510"/>
      <c r="G9" s="781" t="s">
        <v>146</v>
      </c>
      <c r="H9" s="766"/>
      <c r="I9" s="766"/>
      <c r="J9" s="766"/>
      <c r="K9" s="766"/>
      <c r="L9" s="766"/>
      <c r="M9" s="766"/>
      <c r="N9" s="766"/>
      <c r="O9" s="767"/>
      <c r="P9" s="765" t="s">
        <v>59</v>
      </c>
      <c r="Q9" s="766"/>
      <c r="R9" s="766"/>
      <c r="S9" s="766"/>
      <c r="T9" s="766"/>
      <c r="U9" s="766"/>
      <c r="V9" s="766"/>
      <c r="W9" s="766"/>
      <c r="X9" s="767"/>
      <c r="Y9" s="992"/>
      <c r="Z9" s="409"/>
      <c r="AA9" s="410"/>
      <c r="AB9" s="996" t="s">
        <v>11</v>
      </c>
      <c r="AC9" s="997"/>
      <c r="AD9" s="998"/>
      <c r="AE9" s="984" t="s">
        <v>391</v>
      </c>
      <c r="AF9" s="984"/>
      <c r="AG9" s="984"/>
      <c r="AH9" s="984"/>
      <c r="AI9" s="984" t="s">
        <v>413</v>
      </c>
      <c r="AJ9" s="984"/>
      <c r="AK9" s="984"/>
      <c r="AL9" s="454"/>
      <c r="AM9" s="984" t="s">
        <v>510</v>
      </c>
      <c r="AN9" s="984"/>
      <c r="AO9" s="98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381</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349</v>
      </c>
      <c r="B16" s="509"/>
      <c r="C16" s="509"/>
      <c r="D16" s="509"/>
      <c r="E16" s="509"/>
      <c r="F16" s="510"/>
      <c r="G16" s="781" t="s">
        <v>146</v>
      </c>
      <c r="H16" s="766"/>
      <c r="I16" s="766"/>
      <c r="J16" s="766"/>
      <c r="K16" s="766"/>
      <c r="L16" s="766"/>
      <c r="M16" s="766"/>
      <c r="N16" s="766"/>
      <c r="O16" s="767"/>
      <c r="P16" s="765" t="s">
        <v>59</v>
      </c>
      <c r="Q16" s="766"/>
      <c r="R16" s="766"/>
      <c r="S16" s="766"/>
      <c r="T16" s="766"/>
      <c r="U16" s="766"/>
      <c r="V16" s="766"/>
      <c r="W16" s="766"/>
      <c r="X16" s="767"/>
      <c r="Y16" s="992"/>
      <c r="Z16" s="409"/>
      <c r="AA16" s="410"/>
      <c r="AB16" s="996" t="s">
        <v>11</v>
      </c>
      <c r="AC16" s="997"/>
      <c r="AD16" s="998"/>
      <c r="AE16" s="984" t="s">
        <v>391</v>
      </c>
      <c r="AF16" s="984"/>
      <c r="AG16" s="984"/>
      <c r="AH16" s="984"/>
      <c r="AI16" s="984" t="s">
        <v>413</v>
      </c>
      <c r="AJ16" s="984"/>
      <c r="AK16" s="984"/>
      <c r="AL16" s="454"/>
      <c r="AM16" s="984" t="s">
        <v>510</v>
      </c>
      <c r="AN16" s="984"/>
      <c r="AO16" s="98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381</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349</v>
      </c>
      <c r="B23" s="509"/>
      <c r="C23" s="509"/>
      <c r="D23" s="509"/>
      <c r="E23" s="509"/>
      <c r="F23" s="510"/>
      <c r="G23" s="781" t="s">
        <v>146</v>
      </c>
      <c r="H23" s="766"/>
      <c r="I23" s="766"/>
      <c r="J23" s="766"/>
      <c r="K23" s="766"/>
      <c r="L23" s="766"/>
      <c r="M23" s="766"/>
      <c r="N23" s="766"/>
      <c r="O23" s="767"/>
      <c r="P23" s="765" t="s">
        <v>59</v>
      </c>
      <c r="Q23" s="766"/>
      <c r="R23" s="766"/>
      <c r="S23" s="766"/>
      <c r="T23" s="766"/>
      <c r="U23" s="766"/>
      <c r="V23" s="766"/>
      <c r="W23" s="766"/>
      <c r="X23" s="767"/>
      <c r="Y23" s="992"/>
      <c r="Z23" s="409"/>
      <c r="AA23" s="410"/>
      <c r="AB23" s="996" t="s">
        <v>11</v>
      </c>
      <c r="AC23" s="997"/>
      <c r="AD23" s="998"/>
      <c r="AE23" s="984" t="s">
        <v>391</v>
      </c>
      <c r="AF23" s="984"/>
      <c r="AG23" s="984"/>
      <c r="AH23" s="984"/>
      <c r="AI23" s="984" t="s">
        <v>413</v>
      </c>
      <c r="AJ23" s="984"/>
      <c r="AK23" s="984"/>
      <c r="AL23" s="454"/>
      <c r="AM23" s="984" t="s">
        <v>510</v>
      </c>
      <c r="AN23" s="984"/>
      <c r="AO23" s="98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381</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349</v>
      </c>
      <c r="B30" s="509"/>
      <c r="C30" s="509"/>
      <c r="D30" s="509"/>
      <c r="E30" s="509"/>
      <c r="F30" s="510"/>
      <c r="G30" s="781" t="s">
        <v>146</v>
      </c>
      <c r="H30" s="766"/>
      <c r="I30" s="766"/>
      <c r="J30" s="766"/>
      <c r="K30" s="766"/>
      <c r="L30" s="766"/>
      <c r="M30" s="766"/>
      <c r="N30" s="766"/>
      <c r="O30" s="767"/>
      <c r="P30" s="765" t="s">
        <v>59</v>
      </c>
      <c r="Q30" s="766"/>
      <c r="R30" s="766"/>
      <c r="S30" s="766"/>
      <c r="T30" s="766"/>
      <c r="U30" s="766"/>
      <c r="V30" s="766"/>
      <c r="W30" s="766"/>
      <c r="X30" s="767"/>
      <c r="Y30" s="992"/>
      <c r="Z30" s="409"/>
      <c r="AA30" s="410"/>
      <c r="AB30" s="996" t="s">
        <v>11</v>
      </c>
      <c r="AC30" s="997"/>
      <c r="AD30" s="998"/>
      <c r="AE30" s="984" t="s">
        <v>391</v>
      </c>
      <c r="AF30" s="984"/>
      <c r="AG30" s="984"/>
      <c r="AH30" s="984"/>
      <c r="AI30" s="984" t="s">
        <v>413</v>
      </c>
      <c r="AJ30" s="984"/>
      <c r="AK30" s="984"/>
      <c r="AL30" s="454"/>
      <c r="AM30" s="984" t="s">
        <v>510</v>
      </c>
      <c r="AN30" s="984"/>
      <c r="AO30" s="98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381</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349</v>
      </c>
      <c r="B37" s="509"/>
      <c r="C37" s="509"/>
      <c r="D37" s="509"/>
      <c r="E37" s="509"/>
      <c r="F37" s="510"/>
      <c r="G37" s="781" t="s">
        <v>146</v>
      </c>
      <c r="H37" s="766"/>
      <c r="I37" s="766"/>
      <c r="J37" s="766"/>
      <c r="K37" s="766"/>
      <c r="L37" s="766"/>
      <c r="M37" s="766"/>
      <c r="N37" s="766"/>
      <c r="O37" s="767"/>
      <c r="P37" s="765" t="s">
        <v>59</v>
      </c>
      <c r="Q37" s="766"/>
      <c r="R37" s="766"/>
      <c r="S37" s="766"/>
      <c r="T37" s="766"/>
      <c r="U37" s="766"/>
      <c r="V37" s="766"/>
      <c r="W37" s="766"/>
      <c r="X37" s="767"/>
      <c r="Y37" s="992"/>
      <c r="Z37" s="409"/>
      <c r="AA37" s="410"/>
      <c r="AB37" s="996" t="s">
        <v>11</v>
      </c>
      <c r="AC37" s="997"/>
      <c r="AD37" s="998"/>
      <c r="AE37" s="984" t="s">
        <v>391</v>
      </c>
      <c r="AF37" s="984"/>
      <c r="AG37" s="984"/>
      <c r="AH37" s="984"/>
      <c r="AI37" s="984" t="s">
        <v>413</v>
      </c>
      <c r="AJ37" s="984"/>
      <c r="AK37" s="984"/>
      <c r="AL37" s="454"/>
      <c r="AM37" s="984" t="s">
        <v>510</v>
      </c>
      <c r="AN37" s="984"/>
      <c r="AO37" s="98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349</v>
      </c>
      <c r="B44" s="509"/>
      <c r="C44" s="509"/>
      <c r="D44" s="509"/>
      <c r="E44" s="509"/>
      <c r="F44" s="510"/>
      <c r="G44" s="781" t="s">
        <v>146</v>
      </c>
      <c r="H44" s="766"/>
      <c r="I44" s="766"/>
      <c r="J44" s="766"/>
      <c r="K44" s="766"/>
      <c r="L44" s="766"/>
      <c r="M44" s="766"/>
      <c r="N44" s="766"/>
      <c r="O44" s="767"/>
      <c r="P44" s="765" t="s">
        <v>59</v>
      </c>
      <c r="Q44" s="766"/>
      <c r="R44" s="766"/>
      <c r="S44" s="766"/>
      <c r="T44" s="766"/>
      <c r="U44" s="766"/>
      <c r="V44" s="766"/>
      <c r="W44" s="766"/>
      <c r="X44" s="767"/>
      <c r="Y44" s="992"/>
      <c r="Z44" s="409"/>
      <c r="AA44" s="410"/>
      <c r="AB44" s="996" t="s">
        <v>11</v>
      </c>
      <c r="AC44" s="997"/>
      <c r="AD44" s="998"/>
      <c r="AE44" s="984" t="s">
        <v>391</v>
      </c>
      <c r="AF44" s="984"/>
      <c r="AG44" s="984"/>
      <c r="AH44" s="984"/>
      <c r="AI44" s="984" t="s">
        <v>413</v>
      </c>
      <c r="AJ44" s="984"/>
      <c r="AK44" s="984"/>
      <c r="AL44" s="454"/>
      <c r="AM44" s="984" t="s">
        <v>510</v>
      </c>
      <c r="AN44" s="984"/>
      <c r="AO44" s="98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349</v>
      </c>
      <c r="B51" s="509"/>
      <c r="C51" s="509"/>
      <c r="D51" s="509"/>
      <c r="E51" s="509"/>
      <c r="F51" s="510"/>
      <c r="G51" s="781" t="s">
        <v>146</v>
      </c>
      <c r="H51" s="766"/>
      <c r="I51" s="766"/>
      <c r="J51" s="766"/>
      <c r="K51" s="766"/>
      <c r="L51" s="766"/>
      <c r="M51" s="766"/>
      <c r="N51" s="766"/>
      <c r="O51" s="767"/>
      <c r="P51" s="765" t="s">
        <v>59</v>
      </c>
      <c r="Q51" s="766"/>
      <c r="R51" s="766"/>
      <c r="S51" s="766"/>
      <c r="T51" s="766"/>
      <c r="U51" s="766"/>
      <c r="V51" s="766"/>
      <c r="W51" s="766"/>
      <c r="X51" s="767"/>
      <c r="Y51" s="992"/>
      <c r="Z51" s="409"/>
      <c r="AA51" s="410"/>
      <c r="AB51" s="454" t="s">
        <v>11</v>
      </c>
      <c r="AC51" s="997"/>
      <c r="AD51" s="998"/>
      <c r="AE51" s="984" t="s">
        <v>391</v>
      </c>
      <c r="AF51" s="984"/>
      <c r="AG51" s="984"/>
      <c r="AH51" s="984"/>
      <c r="AI51" s="984" t="s">
        <v>413</v>
      </c>
      <c r="AJ51" s="984"/>
      <c r="AK51" s="984"/>
      <c r="AL51" s="454"/>
      <c r="AM51" s="984" t="s">
        <v>510</v>
      </c>
      <c r="AN51" s="984"/>
      <c r="AO51" s="98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349</v>
      </c>
      <c r="B58" s="509"/>
      <c r="C58" s="509"/>
      <c r="D58" s="509"/>
      <c r="E58" s="509"/>
      <c r="F58" s="510"/>
      <c r="G58" s="781" t="s">
        <v>146</v>
      </c>
      <c r="H58" s="766"/>
      <c r="I58" s="766"/>
      <c r="J58" s="766"/>
      <c r="K58" s="766"/>
      <c r="L58" s="766"/>
      <c r="M58" s="766"/>
      <c r="N58" s="766"/>
      <c r="O58" s="767"/>
      <c r="P58" s="765" t="s">
        <v>59</v>
      </c>
      <c r="Q58" s="766"/>
      <c r="R58" s="766"/>
      <c r="S58" s="766"/>
      <c r="T58" s="766"/>
      <c r="U58" s="766"/>
      <c r="V58" s="766"/>
      <c r="W58" s="766"/>
      <c r="X58" s="767"/>
      <c r="Y58" s="992"/>
      <c r="Z58" s="409"/>
      <c r="AA58" s="410"/>
      <c r="AB58" s="996" t="s">
        <v>11</v>
      </c>
      <c r="AC58" s="997"/>
      <c r="AD58" s="998"/>
      <c r="AE58" s="984" t="s">
        <v>391</v>
      </c>
      <c r="AF58" s="984"/>
      <c r="AG58" s="984"/>
      <c r="AH58" s="984"/>
      <c r="AI58" s="984" t="s">
        <v>413</v>
      </c>
      <c r="AJ58" s="984"/>
      <c r="AK58" s="984"/>
      <c r="AL58" s="454"/>
      <c r="AM58" s="984" t="s">
        <v>510</v>
      </c>
      <c r="AN58" s="984"/>
      <c r="AO58" s="98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349</v>
      </c>
      <c r="B65" s="509"/>
      <c r="C65" s="509"/>
      <c r="D65" s="509"/>
      <c r="E65" s="509"/>
      <c r="F65" s="510"/>
      <c r="G65" s="781" t="s">
        <v>146</v>
      </c>
      <c r="H65" s="766"/>
      <c r="I65" s="766"/>
      <c r="J65" s="766"/>
      <c r="K65" s="766"/>
      <c r="L65" s="766"/>
      <c r="M65" s="766"/>
      <c r="N65" s="766"/>
      <c r="O65" s="767"/>
      <c r="P65" s="765" t="s">
        <v>59</v>
      </c>
      <c r="Q65" s="766"/>
      <c r="R65" s="766"/>
      <c r="S65" s="766"/>
      <c r="T65" s="766"/>
      <c r="U65" s="766"/>
      <c r="V65" s="766"/>
      <c r="W65" s="766"/>
      <c r="X65" s="767"/>
      <c r="Y65" s="992"/>
      <c r="Z65" s="409"/>
      <c r="AA65" s="410"/>
      <c r="AB65" s="996" t="s">
        <v>11</v>
      </c>
      <c r="AC65" s="997"/>
      <c r="AD65" s="998"/>
      <c r="AE65" s="984" t="s">
        <v>391</v>
      </c>
      <c r="AF65" s="984"/>
      <c r="AG65" s="984"/>
      <c r="AH65" s="984"/>
      <c r="AI65" s="984" t="s">
        <v>413</v>
      </c>
      <c r="AJ65" s="984"/>
      <c r="AK65" s="984"/>
      <c r="AL65" s="454"/>
      <c r="AM65" s="984" t="s">
        <v>510</v>
      </c>
      <c r="AN65" s="984"/>
      <c r="AO65" s="98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381</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田川 裕昭</dc:creator>
  <cp:lastModifiedBy>防衛省</cp:lastModifiedBy>
  <cp:lastPrinted>2021-07-27T10:30:23Z</cp:lastPrinted>
  <dcterms:created xsi:type="dcterms:W3CDTF">2012-03-13T00:50:25Z</dcterms:created>
  <dcterms:modified xsi:type="dcterms:W3CDTF">2021-09-03T12:28:24Z</dcterms:modified>
</cp:coreProperties>
</file>