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645" i="3"/>
  <c r="AY459" i="3"/>
  <c r="AY25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<sst xmlns="http://schemas.openxmlformats.org/spreadsheetml/2006/main" count="3127" uniqueCount="769">
  <si>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</si>
  <si>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</si>
  <si>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</si>
  <si>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</si>
  <si>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</si>
  <si>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</si>
  <si>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</si>
  <si>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</si>
  <si>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</si>
  <si>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</si>
  <si>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</si>
  <si>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</si>
  <si>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</si>
  <si>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</si>
  <si>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</si>
  <si>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</si>
  <si>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</si>
  <si>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</si>
  <si>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</si>
  <si>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</si>
  <si>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</si>
  <si>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</si>
  <si>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</si>
  <si>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</si>
  <si>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</si>
  <si>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</si>
  <si>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</si>
  <si>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</si>
  <si>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</si>
  <si>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</si>
  <si>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</si>
  <si>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</si>
  <si>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</si>
  <si>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</si>
  <si>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</si>
  <si>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</si>
  <si>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</si>
  <si>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</si>
  <si>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</si>
  <si>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</si>
  <si>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</si>
  <si>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</si>
  <si>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</si>
  <si>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</si>
  <si>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</si>
  <si>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</si>
  <si>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</si>
  <si>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</si>
  <si>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</si>
  <si>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</si>
  <si>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</si>
  <si>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</si>
  <si>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</si>
  <si>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</si>
  <si>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</si>
  <si>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</si>
  <si>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</si>
  <si>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</si>
  <si>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</si>
  <si>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</si>
  <si>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</si>
  <si>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</si>
  <si>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</si>
  <si>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</si>
  <si>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</si>
  <si>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</si>
  <si>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</si>
  <si>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</si>
  <si>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</si>
  <si>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</si>
  <si>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</si>
  <si>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</si>
  <si>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</si>
  <si>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</si>
  <si>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</si>
  <si>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</si>
  <si>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</si>
  <si>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</si>
  <si>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</si>
  <si>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</si>
  <si>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</si>
  <si>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</si>
  <si>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</si>
  <si>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</si>
  <si>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</si>
  <si>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</si>
  <si>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</si>
  <si>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</si>
  <si>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</si>
  <si>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</si>
  <si>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</si>
  <si>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</si>
  <si>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</si>
  <si>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</si>
  <si>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</si>
  <si>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</si>
  <si>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</si>
  <si>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</si>
  <si>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</si>
  <si>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</si>
  <si>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</si>
  <si>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</si>
  <si>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</si>
  <si>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</si>
  <si>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</si>
  <si>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</si>
  <si>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</si>
  <si>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</si>
  <si>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</si>
  <si>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</si>
  <si>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</si>
  <si>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</si>
  <si>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</si>
  <si>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</si>
  <si>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</si>
  <si>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</si>
  <si>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</si>
  <si>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</si>
  <si>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</si>
  <si>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</si>
  <si>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</si>
  <si>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</si>
  <si>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</si>
  <si>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</si>
  <si>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</si>
  <si>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</si>
  <si>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</si>
  <si>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</si>
  <si>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</si>
  <si>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</si>
  <si>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</si>
  <si>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</si>
  <si>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</si>
  <si>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</si>
  <si>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</si>
  <si>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</si>
  <si>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</si>
  <si>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</si>
  <si>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</si>
  <si>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</si>
  <si>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</si>
  <si>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</si>
  <si>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</si>
  <si>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</si>
  <si>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</si>
  <si>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</si>
  <si>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</si>
  <si>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</si>
  <si>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</si>
  <si>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</si>
  <si>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</si>
  <si>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</si>
  <si>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</si>
  <si>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</si>
  <si>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</si>
  <si>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</si>
  <si>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</si>
  <si>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</si>
  <si>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</si>
  <si>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</si>
  <si>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</si>
  <si>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</si>
  <si>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</si>
  <si>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</si>
  <si>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</si>
  <si>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</si>
  <si>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</si>
  <si>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</si>
  <si>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</si>
  <si>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</si>
  <si>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</si>
  <si>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</si>
  <si>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</si>
  <si>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</si>
  <si>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</si>
  <si>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</si>
  <si>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</si>
  <si>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</si>
  <si>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</si>
  <si>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</si>
  <si>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</si>
  <si>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</si>
  <si>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</si>
  <si>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</si>
  <si>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</si>
  <si>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</si>
  <si>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</si>
  <si>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</si>
  <si>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</si>
  <si>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</si>
  <si>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</si>
  <si>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</si>
  <si>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</si>
  <si>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</si>
  <si>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</si>
  <si>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</si>
  <si>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</si>
  <si>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</si>
  <si>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</si>
  <si>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</si>
  <si>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</si>
  <si>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</si>
  <si>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</si>
  <si>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</si>
  <si>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</si>
  <si>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</si>
  <si>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</si>
  <si>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</si>
  <si>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</si>
  <si>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</si>
  <si>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</si>
  <si>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</si>
  <si>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</si>
  <si>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</si>
  <si>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</si>
  <si>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</si>
  <si>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</si>
  <si>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</si>
  <si>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</si>
  <si>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</si>
  <si>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</si>
  <si>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</si>
  <si>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</si>
  <si>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</si>
  <si>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</si>
  <si>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</si>
  <si>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</si>
  <si>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</si>
  <si>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</si>
  <si>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</si>
  <si>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</si>
  <si>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</si>
  <si>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</si>
  <si>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</si>
  <si>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</si>
  <si>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</si>
  <si>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</si>
  <si>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</si>
  <si>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</si>
  <si>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</si>
  <si>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</si>
  <si>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</si>
  <si>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</si>
  <si>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</si>
  <si>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</si>
  <si>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</si>
  <si>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</si>
  <si>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</si>
  <si>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</si>
  <si>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</si>
  <si>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</si>
  <si>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</si>
  <si>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</si>
  <si>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</si>
  <si>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</si>
  <si>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</si>
  <si>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</si>
  <si>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</si>
  <si>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</si>
  <si>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</si>
  <si>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</si>
  <si>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</si>
  <si>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</si>
  <si>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</si>
  <si>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</si>
  <si>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</si>
  <si>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</si>
  <si>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</si>
  <si>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</si>
  <si>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</si>
  <si>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</si>
  <si>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</si>
  <si>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</si>
  <si>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</si>
  <si>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</si>
  <si>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</si>
  <si>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</si>
  <si>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</si>
  <si>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</si>
  <si>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</si>
  <si>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</si>
  <si>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</si>
  <si>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</si>
  <si>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</si>
  <si>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</si>
  <si>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</si>
  <si>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</si>
  <si>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</si>
  <si>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</si>
  <si>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</si>
  <si>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</si>
  <si>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</si>
  <si>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</si>
  <si>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</si>
  <si>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</si>
  <si>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</si>
  <si>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</si>
  <si>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</si>
  <si>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</si>
  <si>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</si>
  <si>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</si>
  <si>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</si>
  <si>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</si>
  <si>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</si>
  <si>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</si>
  <si>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</si>
  <si>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</si>
  <si>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</si>
  <si>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</si>
  <si>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</si>
  <si>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</si>
  <si>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</si>
  <si>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</si>
  <si>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</si>
  <si>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</si>
  <si>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</si>
  <si>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</si>
  <si>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</si>
  <si>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</si>
  <si>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</si>
  <si>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</si>
  <si>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</si>
  <si>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</si>
  <si>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</si>
  <si>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</si>
  <si>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</si>
  <si>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</si>
  <si>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</si>
  <si>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</si>
  <si>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</si>
  <si>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</si>
  <si>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</si>
  <si>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</si>
  <si>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</si>
  <si>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</si>
  <si>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</si>
  <si>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</si>
  <si>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</si>
  <si>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</si>
  <si>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</si>
  <si>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</si>
  <si>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</si>
  <si>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</si>
  <si>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</si>
  <si>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</si>
  <si>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</si>
  <si>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</si>
  <si>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</si>
  <si>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</si>
  <si>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</si>
  <si>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</si>
  <si>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</si>
  <si>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</si>
  <si>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</si>
  <si>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</si>
  <si>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</si>
  <si>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</si>
  <si>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</si>
  <si>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</si>
  <si>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</si>
  <si>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</si>
  <si>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</si>
  <si>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</si>
  <si>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</si>
  <si>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</si>
  <si>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</si>
  <si>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</si>
  <si>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</si>
  <si>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</si>
  <si>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</si>
  <si>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</si>
  <si>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</si>
  <si>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</si>
  <si>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</si>
  <si>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</si>
  <si>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</si>
  <si>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</si>
  <si>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</si>
  <si>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</si>
  <si>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</si>
  <si>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</si>
  <si>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</si>
  <si>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</si>
  <si>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</si>
  <si>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</si>
  <si>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</si>
  <si>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</si>
  <si>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</si>
  <si>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</si>
  <si>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</si>
  <si>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</si>
  <si>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</si>
  <si>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</si>
  <si>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</si>
  <si>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</si>
  <si>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</si>
  <si>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</si>
  <si>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</si>
  <si>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</si>
  <si>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</si>
  <si>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</si>
  <si>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</si>
  <si>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</si>
  <si>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</si>
  <si>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</si>
  <si>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</si>
  <si>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</si>
  <si>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</si>
  <si>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</si>
  <si>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</si>
  <si>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</si>
  <si>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</si>
  <si>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</si>
  <si>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</si>
  <si>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</si>
  <si>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</si>
  <si>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</si>
  <si>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</si>
  <si>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</si>
  <si>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</si>
  <si>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</si>
  <si>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</si>
  <si>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</si>
  <si>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</si>
  <si>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</si>
  <si>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</si>
  <si>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</si>
  <si>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</si>
  <si>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</si>
  <si>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</si>
  <si>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</si>
  <si>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</si>
  <si>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</si>
  <si>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</si>
  <si>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</si>
  <si>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</si>
  <si>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</si>
  <si>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</si>
  <si>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</si>
  <si>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</si>
  <si>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</si>
  <si>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</si>
  <si>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</si>
  <si>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</si>
  <si>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</si>
  <si>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</si>
  <si>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</si>
  <si>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</si>
  <si>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</si>
  <si>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</si>
  <si>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</si>
  <si>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</si>
  <si>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</si>
  <si>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</si>
  <si>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</si>
  <si>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</si>
  <si>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</si>
  <si>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</si>
  <si>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</si>
  <si>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</si>
  <si>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</si>
  <si>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</si>
  <si>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</si>
  <si>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</si>
  <si>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</si>
  <si>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</si>
  <si>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</si>
  <si>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</si>
  <si>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</si>
  <si>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</si>
  <si>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</si>
  <si>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</si>
  <si>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</si>
  <si>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</si>
  <si>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</si>
  <si>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</si>
  <si>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</si>
  <si>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</si>
  <si>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</si>
  <si>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</si>
  <si>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</si>
  <si>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</si>
  <si>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</si>
  <si>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</si>
  <si>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</si>
  <si>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</si>
  <si>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</si>
  <si>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</si>
  <si>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</si>
  <si>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</si>
  <si>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</si>
  <si>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</si>
  <si>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</si>
  <si>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</si>
  <si>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</si>
  <si>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</si>
  <si>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</si>
  <si>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</si>
  <si>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</si>
  <si>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</si>
  <si>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</si>
  <si>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</si>
  <si>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</si>
  <si>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</si>
  <si>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</si>
  <si>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</si>
  <si>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</si>
  <si>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</si>
  <si>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</si>
  <si>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</si>
  <si>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</si>
  <si>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</si>
  <si>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</si>
  <si>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</si>
  <si>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</si>
  <si>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</si>
  <si>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</si>
  <si>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</si>
  <si>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</si>
  <si>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</si>
  <si>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</si>
  <si>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</si>
  <si>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</si>
  <si>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</si>
  <si>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</si>
  <si>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</si>
  <si>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</si>
  <si>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</si>
  <si>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</si>
  <si>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</si>
  <si>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</si>
  <si>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</si>
  <si>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</si>
  <si>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</si>
  <si>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</si>
  <si>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</si>
  <si>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</si>
  <si>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</si>
  <si>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</si>
  <si>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</si>
  <si>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</si>
  <si>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</si>
  <si>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</si>
  <si>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</si>
  <si>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</si>
  <si>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</si>
  <si>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</si>
  <si>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</si>
  <si>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</si>
  <si>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</si>
  <si>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</si>
  <si>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</si>
  <si>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</si>
  <si>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</si>
  <si>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</si>
  <si>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</si>
  <si>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</si>
  <si>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</si>
  <si>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</si>
  <si>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</si>
  <si>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</si>
  <si>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</si>
  <si>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</si>
  <si>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</si>
  <si>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</si>
  <si>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</si>
  <si>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</si>
  <si>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</si>
  <si>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</si>
  <si>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</si>
  <si>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</si>
  <si>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</si>
  <si>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</si>
  <si>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</si>
  <si>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</si>
  <si>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</si>
  <si>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</si>
  <si>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</si>
  <si>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</si>
  <si>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</si>
  <si>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</si>
  <si>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</si>
  <si>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</si>
  <si>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</si>
  <si>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</si>
  <si>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</si>
  <si>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</si>
  <si>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</si>
  <si>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</si>
  <si>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</si>
  <si>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</si>
  <si>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</si>
  <si>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</si>
  <si>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</si>
  <si>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</si>
  <si>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</si>
  <si>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</si>
  <si>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</si>
  <si>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</si>
  <si>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</si>
  <si>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</si>
  <si>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</si>
  <si>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</si>
  <si>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</si>
  <si>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</si>
  <si>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</si>
  <si>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</si>
  <si>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</si>
  <si>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</si>
  <si>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</si>
  <si>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</si>
  <si>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</si>
  <si>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</si>
  <si>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</si>
  <si>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</si>
  <si>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</si>
  <si>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</si>
  <si>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</si>
  <si>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</si>
  <si>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</si>
  <si>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</si>
  <si>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</si>
  <si>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</si>
  <si>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</si>
  <si>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</si>
  <si>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</si>
  <si>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</si>
  <si>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</si>
  <si>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</si>
  <si>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</si>
  <si>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</si>
  <si>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</si>
  <si>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</si>
  <si>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</si>
  <si>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</si>
  <si>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</si>
  <si>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</si>
  <si>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</si>
  <si>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</si>
  <si>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</si>
  <si>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</si>
  <si>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</si>
  <si>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</si>
  <si>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</si>
  <si>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</si>
  <si>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</si>
  <si>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</si>
  <si>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</si>
  <si>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</si>
  <si>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</si>
  <si>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</si>
  <si>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</si>
  <si>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</si>
  <si>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</si>
  <si>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</si>
  <si>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</si>
  <si>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</si>
  <si>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</si>
  <si>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</si>
  <si>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</si>
  <si>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</si>
  <si>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</si>
  <si>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</si>
  <si>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</si>
  <si>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</si>
  <si>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</si>
  <si>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</si>
  <si>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</si>
  <si>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</si>
  <si>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</si>
  <si>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</si>
  <si>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</si>
  <si>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</si>
  <si>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</si>
  <si>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</si>
  <si>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</si>
  <si>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</si>
  <si>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</si>
  <si>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</si>
  <si>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</si>
  <si>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</si>
  <si>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</si>
  <si>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</si>
  <si>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</si>
  <si>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</si>
  <si>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</si>
  <si>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</si>
  <si>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</si>
  <si>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</si>
  <si>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</si>
  <si>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</si>
  <si>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</si>
  <si>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</si>
  <si>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</si>
  <si>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</si>
  <si>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</si>
  <si>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</si>
  <si>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</si>
  <si>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</si>
  <si>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</si>
  <si>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</si>
  <si>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</si>
  <si>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</si>
  <si>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</si>
  <si>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</si>
  <si>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</si>
  <si>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</si>
  <si>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</si>
  <si>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</si>
  <si>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</si>
  <si>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</si>
  <si>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</si>
  <si>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</si>
  <si>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</si>
  <si>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</si>
  <si>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次期警戒管制レーダ装置</t>
    <phoneticPr fontId="5"/>
  </si>
  <si>
    <t>防衛装備庁</t>
    <rPh sb="0" eb="2">
      <t>ボウエイ</t>
    </rPh>
    <rPh sb="2" eb="4">
      <t>ソウビ</t>
    </rPh>
    <rPh sb="4" eb="5">
      <t>チョウ</t>
    </rPh>
    <phoneticPr fontId="5"/>
  </si>
  <si>
    <t>防衛省</t>
  </si>
  <si>
    <t>事業監理官（誘導武器・統合装備担当）</t>
    <rPh sb="0" eb="2">
      <t>ジギョウ</t>
    </rPh>
    <rPh sb="2" eb="4">
      <t>カンリ</t>
    </rPh>
    <rPh sb="4" eb="5">
      <t>カン</t>
    </rPh>
    <rPh sb="6" eb="8">
      <t>ユウドウ</t>
    </rPh>
    <rPh sb="8" eb="10">
      <t>ブキ</t>
    </rPh>
    <rPh sb="11" eb="13">
      <t>トウゴウ</t>
    </rPh>
    <rPh sb="13" eb="15">
      <t>ソウビ</t>
    </rPh>
    <rPh sb="15" eb="17">
      <t>タントウ</t>
    </rPh>
    <phoneticPr fontId="5"/>
  </si>
  <si>
    <t>○</t>
  </si>
  <si>
    <t>防衛省設置法第４条第１項第１４号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</si>
  <si>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</si>
  <si>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令和１０年以降の経空脅威及び弾道ミサイルに対応しうる探知追尾性能、移設性、抗たん性、経済性等に優れる警戒管制レーダを開発する。</t>
    <phoneticPr fontId="5"/>
  </si>
  <si>
    <t>当該事業では、平成３０年度から令和４年度にかけて、次期警戒管制レーダ装置のシステム設計及び基本設計を実施するとともに、本装置１式を試作し、令和４年度から５年度に試験を実施した後、開発を終了する予定である。</t>
    <phoneticPr fontId="5"/>
  </si>
  <si>
    <t>開発課題に関する技術的な知見の取得</t>
    <rPh sb="0" eb="2">
      <t>カイハツ</t>
    </rPh>
    <rPh sb="2" eb="4">
      <t>カダイ</t>
    </rPh>
    <rPh sb="5" eb="6">
      <t>カン</t>
    </rPh>
    <rPh sb="8" eb="11">
      <t>ギジュツテキ</t>
    </rPh>
    <rPh sb="12" eb="14">
      <t>チケン</t>
    </rPh>
    <rPh sb="15" eb="17">
      <t>シュトク</t>
    </rPh>
    <phoneticPr fontId="5"/>
  </si>
  <si>
    <t>確認した技術的課題の数</t>
    <rPh sb="0" eb="2">
      <t>カクニン</t>
    </rPh>
    <rPh sb="4" eb="7">
      <t>ギジュツテキ</t>
    </rPh>
    <rPh sb="7" eb="9">
      <t>カダイ</t>
    </rPh>
    <rPh sb="10" eb="11">
      <t>カズ</t>
    </rPh>
    <phoneticPr fontId="5"/>
  </si>
  <si>
    <t>件</t>
    <rPh sb="0" eb="1">
      <t>ケン</t>
    </rPh>
    <phoneticPr fontId="5"/>
  </si>
  <si>
    <t>-</t>
  </si>
  <si>
    <t>-</t>
    <phoneticPr fontId="5"/>
  </si>
  <si>
    <t>当該試作品を使用した試験研究</t>
    <rPh sb="0" eb="2">
      <t>トウガイ</t>
    </rPh>
    <rPh sb="2" eb="5">
      <t>シサクヒン</t>
    </rPh>
    <rPh sb="6" eb="8">
      <t>シヨウ</t>
    </rPh>
    <rPh sb="10" eb="12">
      <t>シケン</t>
    </rPh>
    <rPh sb="12" eb="14">
      <t>ケンキュウ</t>
    </rPh>
    <phoneticPr fontId="5"/>
  </si>
  <si>
    <t>完了した試験の数</t>
    <rPh sb="0" eb="2">
      <t>カンリョウ</t>
    </rPh>
    <rPh sb="4" eb="6">
      <t>シケン</t>
    </rPh>
    <rPh sb="7" eb="8">
      <t>カズ</t>
    </rPh>
    <phoneticPr fontId="5"/>
  </si>
  <si>
    <t>回</t>
    <rPh sb="0" eb="1">
      <t>カイ</t>
    </rPh>
    <phoneticPr fontId="5"/>
  </si>
  <si>
    <t>令和２年度業務計画実施計画</t>
    <rPh sb="0" eb="2">
      <t>レイワ</t>
    </rPh>
    <rPh sb="3" eb="5">
      <t>ネンド</t>
    </rPh>
    <rPh sb="5" eb="7">
      <t>ギョウム</t>
    </rPh>
    <rPh sb="7" eb="9">
      <t>ケイカク</t>
    </rPh>
    <rPh sb="9" eb="11">
      <t>ジッシ</t>
    </rPh>
    <rPh sb="11" eb="13">
      <t>ケイカク</t>
    </rPh>
    <phoneticPr fontId="5"/>
  </si>
  <si>
    <t>式</t>
    <rPh sb="0" eb="1">
      <t>シキ</t>
    </rPh>
    <phoneticPr fontId="5"/>
  </si>
  <si>
    <t>試作契約の調達件数</t>
    <rPh sb="0" eb="2">
      <t>シサク</t>
    </rPh>
    <rPh sb="2" eb="4">
      <t>ケイヤク</t>
    </rPh>
    <rPh sb="5" eb="7">
      <t>チョウタツ</t>
    </rPh>
    <rPh sb="7" eb="9">
      <t>ケンスウ</t>
    </rPh>
    <phoneticPr fontId="5"/>
  </si>
  <si>
    <t>執行額（X)／調達件数（Y)　　　　　　　　　　　　　　</t>
    <rPh sb="0" eb="2">
      <t>シッコウ</t>
    </rPh>
    <rPh sb="2" eb="3">
      <t>ガク</t>
    </rPh>
    <rPh sb="7" eb="9">
      <t>チョウタツ</t>
    </rPh>
    <rPh sb="9" eb="11">
      <t>ケンスウ</t>
    </rPh>
    <phoneticPr fontId="5"/>
  </si>
  <si>
    <t>百万円/式</t>
    <rPh sb="0" eb="3">
      <t>ヒャクマンエン</t>
    </rPh>
    <rPh sb="4" eb="5">
      <t>シキ</t>
    </rPh>
    <phoneticPr fontId="5"/>
  </si>
  <si>
    <t>　　X/Y</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</si>
  <si>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</si>
  <si>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</si>
  <si>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研究開発のプロセスの合理化等による、研究開発期間の大幅な短縮</t>
    <rPh sb="0" eb="2">
      <t>ケンキュウ</t>
    </rPh>
    <rPh sb="2" eb="4">
      <t>カイハツ</t>
    </rPh>
    <rPh sb="10" eb="13">
      <t>ゴウリカ</t>
    </rPh>
    <rPh sb="13" eb="14">
      <t>トウ</t>
    </rPh>
    <rPh sb="18" eb="20">
      <t>ケンキュウ</t>
    </rPh>
    <rPh sb="20" eb="22">
      <t>カイハツ</t>
    </rPh>
    <rPh sb="22" eb="24">
      <t>キカン</t>
    </rPh>
    <rPh sb="25" eb="27">
      <t>オオハバ</t>
    </rPh>
    <rPh sb="28" eb="30">
      <t>タンシュク</t>
    </rPh>
    <phoneticPr fontId="5"/>
  </si>
  <si>
    <t>ブロック化、モジュール化等の新たな手法の活用</t>
    <rPh sb="4" eb="5">
      <t>カ</t>
    </rPh>
    <rPh sb="11" eb="12">
      <t>カ</t>
    </rPh>
    <rPh sb="12" eb="13">
      <t>トウ</t>
    </rPh>
    <rPh sb="14" eb="15">
      <t>アラ</t>
    </rPh>
    <rPh sb="17" eb="19">
      <t>シュホウ</t>
    </rPh>
    <rPh sb="20" eb="22">
      <t>カツヨウ</t>
    </rPh>
    <phoneticPr fontId="5"/>
  </si>
  <si>
    <t>令和５年度</t>
    <rPh sb="0" eb="2">
      <t>レイワ</t>
    </rPh>
    <rPh sb="3" eb="5">
      <t>ネンド</t>
    </rPh>
    <phoneticPr fontId="5"/>
  </si>
  <si>
    <t>自衛隊の装備品等の研究開発は、我が国の防衛力整備において重要な事業である。</t>
    <phoneticPr fontId="5"/>
  </si>
  <si>
    <t>本事業は航空自衛隊で運用する次期警戒管制レーダ装置であるため、秘匿性が高く、防衛省が独自に研究する必要があるため、民間における技術の発展は期待できず、民間委託は不可能であることから、防衛省が実施すべき事業である。</t>
    <phoneticPr fontId="5"/>
  </si>
  <si>
    <t>近年、戦闘機の低RCS（Ｒａｄａｒ Cross Section：レーダ断面積）化や、弾道ミサイルの長射程化、精度向上及び軌道変更等の能力向上に伴い、従来の警戒管制レーダでは遠距離で目標の探知追尾することが困難となりつつある。このような目標に有効な警戒管制レーダ装置を早期に装備するために必要かつ適切な事業である。</t>
    <phoneticPr fontId="5"/>
  </si>
  <si>
    <t>‐</t>
  </si>
  <si>
    <t>-</t>
    <phoneticPr fontId="5"/>
  </si>
  <si>
    <t>過去の技術的成果の利活用による経費の低減を実施し、経費の抑制を適切になされており、引き続き経費の抑制を図る。</t>
    <phoneticPr fontId="5"/>
  </si>
  <si>
    <t>試作品費</t>
    <rPh sb="0" eb="3">
      <t>シサクヒン</t>
    </rPh>
    <rPh sb="3" eb="4">
      <t>ヒ</t>
    </rPh>
    <phoneticPr fontId="5"/>
  </si>
  <si>
    <t>-</t>
    <phoneticPr fontId="5"/>
  </si>
  <si>
    <t>事業監理官（誘導武器・統合装備担当）　海老根　巧</t>
    <rPh sb="0" eb="2">
      <t>ジギョウ</t>
    </rPh>
    <rPh sb="2" eb="4">
      <t>カンリ</t>
    </rPh>
    <rPh sb="4" eb="5">
      <t>カン</t>
    </rPh>
    <rPh sb="6" eb="8">
      <t>ユウドウ</t>
    </rPh>
    <rPh sb="8" eb="10">
      <t>ブキ</t>
    </rPh>
    <rPh sb="11" eb="13">
      <t>トウゴウ</t>
    </rPh>
    <rPh sb="13" eb="15">
      <t>ソウビ</t>
    </rPh>
    <rPh sb="15" eb="17">
      <t>タントウ</t>
    </rPh>
    <rPh sb="19" eb="22">
      <t>エビネ</t>
    </rPh>
    <rPh sb="23" eb="24">
      <t>タクミ</t>
    </rPh>
    <phoneticPr fontId="5"/>
  </si>
  <si>
    <t>-</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</si>
  <si>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</si>
  <si>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【必要性】
　近年、戦闘機の低RCS化や、弾道ミサイルの長射程化、精度向上及び軌道変更等の能力向上に伴い、従来の警戒管制レーダでは遠距離で目標の探知追尾することが困難となりつつある。このような目標に有効な警戒管制レーダ装置を早期に装備化することは急務であり、そのニーズが防衛省に限られることから、防衛省が実施する必要がある。</t>
    <phoneticPr fontId="5"/>
  </si>
  <si>
    <t>無</t>
  </si>
  <si>
    <t>令和１０年以降の経空脅威及び弾道ミサイルに対応しうる探知追尾性能、移設性、抗たん性、経済性等に優れる警戒管制レーダを開発する。</t>
    <rPh sb="0" eb="1">
      <t>レイ</t>
    </rPh>
    <rPh sb="1" eb="2">
      <t>ワ</t>
    </rPh>
    <rPh sb="4" eb="7">
      <t>ネンイコウ</t>
    </rPh>
    <rPh sb="8" eb="9">
      <t>ケイ</t>
    </rPh>
    <rPh sb="9" eb="10">
      <t>クウ</t>
    </rPh>
    <rPh sb="10" eb="12">
      <t>キョウイ</t>
    </rPh>
    <rPh sb="12" eb="13">
      <t>オヨ</t>
    </rPh>
    <rPh sb="14" eb="16">
      <t>ダンドウ</t>
    </rPh>
    <rPh sb="21" eb="23">
      <t>タイオウ</t>
    </rPh>
    <rPh sb="26" eb="28">
      <t>タンチ</t>
    </rPh>
    <rPh sb="28" eb="30">
      <t>ツイビ</t>
    </rPh>
    <rPh sb="30" eb="32">
      <t>セイノウ</t>
    </rPh>
    <rPh sb="33" eb="35">
      <t>イセツ</t>
    </rPh>
    <rPh sb="35" eb="36">
      <t>セイ</t>
    </rPh>
    <rPh sb="37" eb="38">
      <t>コウ</t>
    </rPh>
    <rPh sb="40" eb="41">
      <t>セイ</t>
    </rPh>
    <rPh sb="42" eb="45">
      <t>ケイザイセイ</t>
    </rPh>
    <rPh sb="45" eb="46">
      <t>トウ</t>
    </rPh>
    <rPh sb="47" eb="48">
      <t>スグ</t>
    </rPh>
    <rPh sb="50" eb="52">
      <t>ケイカイ</t>
    </rPh>
    <rPh sb="52" eb="54">
      <t>カンセイ</t>
    </rPh>
    <rPh sb="58" eb="60">
      <t>カイハツ</t>
    </rPh>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</si>
  <si>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</si>
  <si>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</si>
  <si>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総合ミサイル防衛能力の強化</t>
    <phoneticPr fontId="5"/>
  </si>
  <si>
    <t>固定式警戒管制レーダー等の研究開発</t>
    <phoneticPr fontId="5"/>
  </si>
  <si>
    <t>●令和元年度は、研究試作（その１）を実施した。
●研究試作（その２）を令和２年３月３１日に９４億円で契約した。略部技術計画官】</t>
    <phoneticPr fontId="5"/>
  </si>
  <si>
    <t>-</t>
    <phoneticPr fontId="5"/>
  </si>
  <si>
    <t>-</t>
    <phoneticPr fontId="5"/>
  </si>
  <si>
    <t>・外部有識者抽出点検の対象外である。</t>
    <phoneticPr fontId="5"/>
  </si>
  <si>
    <t>・研究試作においては、当初契約（その１）時に受注可能な業者の調査等を行い応募者拡大を図ることが重要であるが、その２以降の随意契約による調達においても、見積を精査し価格交渉を行う等、コスト縮減の取組みを不断に実施し、その内容をレビューシートにも積極的に記載されたい。</t>
    <phoneticPr fontId="5"/>
  </si>
  <si>
    <t>・本事業において得られた効率化等のノウハウは、今後の類似事業に適切に反映するよう努める等、価格面に注力した取組を更に推進し、価格の低減に努める。
・なお、競争性の確保の取組及びその結果をレビューシートの「事業所管部局による点検・改善（競争性が確保されているなど支出先の選定は妥当か）」欄に継続的に記載する。</t>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</si>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</sst>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147766</xdr:colOff>
      <xdr:row>751</xdr:row>
      <xdr:rowOff>104004</xdr:rowOff>
    </xdr:from>
    <xdr:to>
      <xdr:col>35</xdr:col>
      <xdr:colOff>47102</xdr:colOff>
      <xdr:row>765</xdr:row>
      <xdr:rowOff>481722</xdr:rowOff>
    </xdr:to>
    <xdr:grpSp>
      <xdr:nvGrpSpPr>
        <xdr:cNvPr id="2" name="グループ化 1"/>
        <xdr:cNvGrpSpPr/>
      </xdr:nvGrpSpPr>
      <xdr:grpSpPr>
        <a:xfrm>
          <a:off x="3778472" y="54497357"/>
          <a:ext cx="3328336" cy="5566041"/>
          <a:chOff x="3252788" y="646510"/>
          <a:chExt cx="3400417" cy="5564981"/>
        </a:xfrm>
      </xdr:grpSpPr>
      <xdr:sp macro="" textlink="">
        <xdr:nvSpPr>
          <xdr:cNvPr id="3" name="Rectangle 7"/>
          <xdr:cNvSpPr>
            <a:spLocks noChangeArrowheads="1"/>
          </xdr:cNvSpPr>
        </xdr:nvSpPr>
        <xdr:spPr bwMode="auto">
          <a:xfrm>
            <a:off x="3288508" y="646510"/>
            <a:ext cx="3259496" cy="1176452"/>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１８，０４８百万円</a:t>
            </a:r>
          </a:p>
        </xdr:txBody>
      </xdr:sp>
      <xdr:grpSp>
        <xdr:nvGrpSpPr>
          <xdr:cNvPr id="4" name="グループ化 3"/>
          <xdr:cNvGrpSpPr>
            <a:grpSpLocks/>
          </xdr:cNvGrpSpPr>
        </xdr:nvGrpSpPr>
        <xdr:grpSpPr bwMode="auto">
          <a:xfrm>
            <a:off x="3302795" y="1911067"/>
            <a:ext cx="3307497" cy="544058"/>
            <a:chOff x="50007" y="1264557"/>
            <a:chExt cx="3059907" cy="828675"/>
          </a:xfrm>
        </xdr:grpSpPr>
        <xdr:sp macro="" textlink="">
          <xdr:nvSpPr>
            <xdr:cNvPr id="13" name="AutoShape 14"/>
            <xdr:cNvSpPr>
              <a:spLocks/>
            </xdr:cNvSpPr>
          </xdr:nvSpPr>
          <xdr:spPr bwMode="auto">
            <a:xfrm>
              <a:off x="50007" y="1283607"/>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14" name="AutoShape 15"/>
            <xdr:cNvSpPr>
              <a:spLocks/>
            </xdr:cNvSpPr>
          </xdr:nvSpPr>
          <xdr:spPr bwMode="auto">
            <a:xfrm>
              <a:off x="2936082" y="1264557"/>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5" name="Rectangle 10"/>
          <xdr:cNvSpPr>
            <a:spLocks noChangeArrowheads="1"/>
          </xdr:cNvSpPr>
        </xdr:nvSpPr>
        <xdr:spPr bwMode="auto">
          <a:xfrm>
            <a:off x="3514048" y="1958692"/>
            <a:ext cx="2824956" cy="534533"/>
          </a:xfrm>
          <a:prstGeom prst="rect">
            <a:avLst/>
          </a:prstGeom>
          <a:noFill/>
          <a:ln w="3175">
            <a:noFill/>
            <a:miter lim="800000"/>
            <a:headEnd/>
            <a:tailEnd/>
          </a:ln>
        </xdr:spPr>
        <xdr:txBody>
          <a:bodyPr wrap="square" lIns="27432" tIns="18288"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6" name="Line 11"/>
          <xdr:cNvSpPr>
            <a:spLocks noChangeShapeType="1"/>
          </xdr:cNvSpPr>
        </xdr:nvSpPr>
        <xdr:spPr bwMode="auto">
          <a:xfrm>
            <a:off x="4878504" y="2394800"/>
            <a:ext cx="0" cy="5585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7" name="Rectangle 7"/>
          <xdr:cNvSpPr>
            <a:spLocks noChangeArrowheads="1"/>
          </xdr:cNvSpPr>
        </xdr:nvSpPr>
        <xdr:spPr bwMode="auto">
          <a:xfrm>
            <a:off x="3275809" y="3506959"/>
            <a:ext cx="3259496" cy="118200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Ａ．三菱電機（株）</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１８，０４８百万円</a:t>
            </a:r>
          </a:p>
        </xdr:txBody>
      </xdr:sp>
      <xdr:sp macro="" textlink="">
        <xdr:nvSpPr>
          <xdr:cNvPr id="8" name="Rectangle 13"/>
          <xdr:cNvSpPr>
            <a:spLocks noChangeArrowheads="1"/>
          </xdr:cNvSpPr>
        </xdr:nvSpPr>
        <xdr:spPr bwMode="auto">
          <a:xfrm>
            <a:off x="3252788" y="3104751"/>
            <a:ext cx="3183560" cy="537144"/>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grpSp>
        <xdr:nvGrpSpPr>
          <xdr:cNvPr id="9" name="グループ化 8"/>
          <xdr:cNvGrpSpPr>
            <a:grpSpLocks/>
          </xdr:cNvGrpSpPr>
        </xdr:nvGrpSpPr>
        <xdr:grpSpPr bwMode="auto">
          <a:xfrm>
            <a:off x="3357563" y="4922894"/>
            <a:ext cx="3295642" cy="1288596"/>
            <a:chOff x="104775" y="4276384"/>
            <a:chExt cx="3059907" cy="828675"/>
          </a:xfrm>
        </xdr:grpSpPr>
        <xdr:sp macro="" textlink="">
          <xdr:nvSpPr>
            <xdr:cNvPr id="11" name="AutoShape 14"/>
            <xdr:cNvSpPr>
              <a:spLocks/>
            </xdr:cNvSpPr>
          </xdr:nvSpPr>
          <xdr:spPr bwMode="auto">
            <a:xfrm>
              <a:off x="104775" y="4295434"/>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12" name="AutoShape 15"/>
            <xdr:cNvSpPr>
              <a:spLocks/>
            </xdr:cNvSpPr>
          </xdr:nvSpPr>
          <xdr:spPr bwMode="auto">
            <a:xfrm>
              <a:off x="2990850" y="4276384"/>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10" name="Rectangle 22"/>
          <xdr:cNvSpPr>
            <a:spLocks noChangeArrowheads="1"/>
          </xdr:cNvSpPr>
        </xdr:nvSpPr>
        <xdr:spPr bwMode="auto">
          <a:xfrm>
            <a:off x="3491924" y="4894169"/>
            <a:ext cx="3067669" cy="1317322"/>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effectLst/>
                <a:latin typeface="+mn-ea"/>
                <a:ea typeface="+mn-ea"/>
                <a:cs typeface="+mn-cs"/>
              </a:rPr>
              <a:t>次に示す内容の試作品製造等を実施する。</a:t>
            </a:r>
            <a:endParaRPr lang="ja-JP" altLang="ja-JP" sz="1200">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　次期警戒管制レーダ装置</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システム設計</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a:t>
            </a:r>
            <a:r>
              <a:rPr lang="ja-JP" altLang="en-US" sz="1200" b="0" i="0" u="none" strike="noStrike" baseline="0">
                <a:solidFill>
                  <a:sysClr val="windowText" lastClr="000000"/>
                </a:solidFill>
                <a:latin typeface="+mn-ea"/>
                <a:ea typeface="+mn-ea"/>
              </a:rPr>
              <a:t>基本設計</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a:t>
            </a:r>
            <a:r>
              <a:rPr lang="ja-JP" altLang="en-US" sz="1200" b="0" i="0" u="none" strike="noStrike" baseline="0">
                <a:solidFill>
                  <a:sysClr val="windowText" lastClr="000000"/>
                </a:solidFill>
                <a:latin typeface="+mn-ea"/>
                <a:ea typeface="+mn-ea"/>
              </a:rPr>
              <a:t>空中線装置</a:t>
            </a:r>
            <a:r>
              <a:rPr lang="ja-JP" altLang="en-US" sz="1200">
                <a:solidFill>
                  <a:sysClr val="windowText" lastClr="000000"/>
                </a:solidFill>
                <a:latin typeface="+mn-ea"/>
              </a:rPr>
              <a:t>、ＳＩＦ空中線装置、</a:t>
            </a:r>
            <a:endParaRPr lang="en-US" altLang="ja-JP" sz="1200">
              <a:solidFill>
                <a:sysClr val="windowText" lastClr="000000"/>
              </a:solidFill>
              <a:latin typeface="+mn-ea"/>
            </a:endParaRPr>
          </a:p>
          <a:p>
            <a:pPr algn="l" rtl="0">
              <a:lnSpc>
                <a:spcPts val="1300"/>
              </a:lnSpc>
              <a:defRPr sz="1000"/>
            </a:pPr>
            <a:r>
              <a:rPr lang="ja-JP" altLang="en-US" sz="1200" b="0" i="0" u="none" strike="noStrike" baseline="0">
                <a:solidFill>
                  <a:sysClr val="windowText" lastClr="000000"/>
                </a:solidFill>
                <a:latin typeface="+mn-ea"/>
                <a:ea typeface="+mn-ea"/>
              </a:rPr>
              <a:t>　　信号処理装置</a:t>
            </a:r>
            <a:r>
              <a:rPr lang="ja-JP" altLang="en-US" sz="1200">
                <a:solidFill>
                  <a:sysClr val="windowText" lastClr="000000"/>
                </a:solidFill>
                <a:latin typeface="+mn-ea"/>
              </a:rPr>
              <a:t>、</a:t>
            </a:r>
            <a:r>
              <a:rPr lang="ja-JP" altLang="en-US" sz="1200" b="0" i="0" u="none" strike="noStrike" baseline="0">
                <a:solidFill>
                  <a:sysClr val="windowText" lastClr="000000"/>
                </a:solidFill>
                <a:latin typeface="+mn-ea"/>
                <a:ea typeface="+mn-ea"/>
              </a:rPr>
              <a:t>表示制御装置、</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遠隔制御装置</a:t>
            </a:r>
            <a:endParaRPr lang="ja-JP" altLang="en-US" sz="1200" b="0" i="0" u="none" strike="noStrike" baseline="0">
              <a:solidFill>
                <a:sysClr val="windowText" lastClr="000000"/>
              </a:solidFill>
              <a:latin typeface="+mn-ea"/>
              <a:ea typeface="+mn-ea"/>
            </a:endParaRPr>
          </a:p>
        </xdr:txBody>
      </xdr:sp>
    </xdr:grpSp>
    <xdr:clientData/>
  </xdr:twoCellAnchor>
  <xdr:twoCellAnchor>
    <xdr:from>
      <xdr:col>7</xdr:col>
      <xdr:colOff>12871</xdr:colOff>
      <xdr:row>749</xdr:row>
      <xdr:rowOff>115845</xdr:rowOff>
    </xdr:from>
    <xdr:to>
      <xdr:col>16</xdr:col>
      <xdr:colOff>115845</xdr:colOff>
      <xdr:row>750</xdr:row>
      <xdr:rowOff>193074</xdr:rowOff>
    </xdr:to>
    <xdr:sp macro="" textlink="">
      <xdr:nvSpPr>
        <xdr:cNvPr id="15" name="Rectangle 7"/>
        <xdr:cNvSpPr>
          <a:spLocks noChangeArrowheads="1"/>
        </xdr:cNvSpPr>
      </xdr:nvSpPr>
      <xdr:spPr bwMode="auto">
        <a:xfrm>
          <a:off x="1413046" y="46493070"/>
          <a:ext cx="1903199" cy="429654"/>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令和４年度（予定）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N152" sqref="BN135:BN1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232</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717</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516</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751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0</v>
      </c>
      <c r="X13" s="656"/>
      <c r="Y13" s="656"/>
      <c r="Z13" s="656"/>
      <c r="AA13" s="656"/>
      <c r="AB13" s="656"/>
      <c r="AC13" s="657"/>
      <c r="AD13" s="655">
        <v>0</v>
      </c>
      <c r="AE13" s="656"/>
      <c r="AF13" s="656"/>
      <c r="AG13" s="656"/>
      <c r="AH13" s="656"/>
      <c r="AI13" s="656"/>
      <c r="AJ13" s="657"/>
      <c r="AK13" s="655">
        <v>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763</v>
      </c>
      <c r="Q14" s="656"/>
      <c r="R14" s="656"/>
      <c r="S14" s="656"/>
      <c r="T14" s="656"/>
      <c r="U14" s="656"/>
      <c r="V14" s="657"/>
      <c r="W14" s="655" t="s">
        <v>763</v>
      </c>
      <c r="X14" s="656"/>
      <c r="Y14" s="656"/>
      <c r="Z14" s="656"/>
      <c r="AA14" s="656"/>
      <c r="AB14" s="656"/>
      <c r="AC14" s="657"/>
      <c r="AD14" s="655" t="s">
        <v>763</v>
      </c>
      <c r="AE14" s="656"/>
      <c r="AF14" s="656"/>
      <c r="AG14" s="656"/>
      <c r="AH14" s="656"/>
      <c r="AI14" s="656"/>
      <c r="AJ14" s="657"/>
      <c r="AK14" s="655" t="s">
        <v>763</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09" t="s">
        <v>51</v>
      </c>
      <c r="J15" s="710"/>
      <c r="K15" s="710"/>
      <c r="L15" s="710"/>
      <c r="M15" s="710"/>
      <c r="N15" s="710"/>
      <c r="O15" s="711"/>
      <c r="P15" s="655" t="s">
        <v>763</v>
      </c>
      <c r="Q15" s="656"/>
      <c r="R15" s="656"/>
      <c r="S15" s="656"/>
      <c r="T15" s="656"/>
      <c r="U15" s="656"/>
      <c r="V15" s="657"/>
      <c r="W15" s="655" t="s">
        <v>763</v>
      </c>
      <c r="X15" s="656"/>
      <c r="Y15" s="656"/>
      <c r="Z15" s="656"/>
      <c r="AA15" s="656"/>
      <c r="AB15" s="656"/>
      <c r="AC15" s="657"/>
      <c r="AD15" s="655" t="s">
        <v>763</v>
      </c>
      <c r="AE15" s="656"/>
      <c r="AF15" s="656"/>
      <c r="AG15" s="656"/>
      <c r="AH15" s="656"/>
      <c r="AI15" s="656"/>
      <c r="AJ15" s="657"/>
      <c r="AK15" s="655" t="s">
        <v>763</v>
      </c>
      <c r="AL15" s="656"/>
      <c r="AM15" s="656"/>
      <c r="AN15" s="656"/>
      <c r="AO15" s="656"/>
      <c r="AP15" s="656"/>
      <c r="AQ15" s="657"/>
      <c r="AR15" s="655" t="s">
        <v>767</v>
      </c>
      <c r="AS15" s="656"/>
      <c r="AT15" s="656"/>
      <c r="AU15" s="656"/>
      <c r="AV15" s="656"/>
      <c r="AW15" s="656"/>
      <c r="AX15" s="799"/>
    </row>
    <row r="16" spans="1:50" ht="21" customHeight="1" x14ac:dyDescent="0.15">
      <c r="A16" s="612"/>
      <c r="B16" s="613"/>
      <c r="C16" s="613"/>
      <c r="D16" s="613"/>
      <c r="E16" s="613"/>
      <c r="F16" s="614"/>
      <c r="G16" s="723"/>
      <c r="H16" s="724"/>
      <c r="I16" s="709" t="s">
        <v>52</v>
      </c>
      <c r="J16" s="710"/>
      <c r="K16" s="710"/>
      <c r="L16" s="710"/>
      <c r="M16" s="710"/>
      <c r="N16" s="710"/>
      <c r="O16" s="711"/>
      <c r="P16" s="655" t="s">
        <v>763</v>
      </c>
      <c r="Q16" s="656"/>
      <c r="R16" s="656"/>
      <c r="S16" s="656"/>
      <c r="T16" s="656"/>
      <c r="U16" s="656"/>
      <c r="V16" s="657"/>
      <c r="W16" s="655" t="s">
        <v>763</v>
      </c>
      <c r="X16" s="656"/>
      <c r="Y16" s="656"/>
      <c r="Z16" s="656"/>
      <c r="AA16" s="656"/>
      <c r="AB16" s="656"/>
      <c r="AC16" s="657"/>
      <c r="AD16" s="655" t="s">
        <v>763</v>
      </c>
      <c r="AE16" s="656"/>
      <c r="AF16" s="656"/>
      <c r="AG16" s="656"/>
      <c r="AH16" s="656"/>
      <c r="AI16" s="656"/>
      <c r="AJ16" s="657"/>
      <c r="AK16" s="655" t="s">
        <v>763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763</v>
      </c>
      <c r="Q17" s="656"/>
      <c r="R17" s="656"/>
      <c r="S17" s="656"/>
      <c r="T17" s="656"/>
      <c r="U17" s="656"/>
      <c r="V17" s="657"/>
      <c r="W17" s="655" t="s">
        <v>763</v>
      </c>
      <c r="X17" s="656"/>
      <c r="Y17" s="656"/>
      <c r="Z17" s="656"/>
      <c r="AA17" s="656"/>
      <c r="AB17" s="656"/>
      <c r="AC17" s="657"/>
      <c r="AD17" s="655" t="s">
        <v>763</v>
      </c>
      <c r="AE17" s="656"/>
      <c r="AF17" s="656"/>
      <c r="AG17" s="656"/>
      <c r="AH17" s="656"/>
      <c r="AI17" s="656"/>
      <c r="AJ17" s="657"/>
      <c r="AK17" s="655" t="s">
        <v>763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5"/>
      <c r="I22" s="225"/>
      <c r="J22" s="225"/>
      <c r="K22" s="225"/>
      <c r="L22" s="225"/>
      <c r="M22" s="225"/>
      <c r="N22" s="225"/>
      <c r="O22" s="226"/>
      <c r="P22" s="929" t="s">
        <v>709</v>
      </c>
      <c r="Q22" s="225"/>
      <c r="R22" s="225"/>
      <c r="S22" s="225"/>
      <c r="T22" s="225"/>
      <c r="U22" s="225"/>
      <c r="V22" s="226"/>
      <c r="W22" s="929" t="s">
        <v>710</v>
      </c>
      <c r="X22" s="225"/>
      <c r="Y22" s="225"/>
      <c r="Z22" s="225"/>
      <c r="AA22" s="225"/>
      <c r="AB22" s="225"/>
      <c r="AC22" s="226"/>
      <c r="AD22" s="929" t="s">
        <v>332</v>
      </c>
      <c r="AE22" s="225"/>
      <c r="AF22" s="225"/>
      <c r="AG22" s="225"/>
      <c r="AH22" s="225"/>
      <c r="AI22" s="225"/>
      <c r="AJ22" s="225"/>
      <c r="AK22" s="225"/>
      <c r="AL22" s="225"/>
      <c r="AM22" s="225"/>
      <c r="AN22" s="225"/>
      <c r="AO22" s="225"/>
      <c r="AP22" s="225"/>
      <c r="AQ22" s="225"/>
      <c r="AR22" s="225"/>
      <c r="AS22" s="225"/>
      <c r="AT22" s="225"/>
      <c r="AU22" s="225"/>
      <c r="AV22" s="225"/>
      <c r="AW22" s="225"/>
      <c r="AX22" s="977"/>
    </row>
    <row r="23" spans="1:50" ht="25.5" customHeight="1" x14ac:dyDescent="0.15">
      <c r="A23" s="971"/>
      <c r="B23" s="972"/>
      <c r="C23" s="972"/>
      <c r="D23" s="972"/>
      <c r="E23" s="972"/>
      <c r="F23" s="973"/>
      <c r="G23" s="965" t="s">
        <v>749</v>
      </c>
      <c r="H23" s="966"/>
      <c r="I23" s="966"/>
      <c r="J23" s="966"/>
      <c r="K23" s="966"/>
      <c r="L23" s="966"/>
      <c r="M23" s="966"/>
      <c r="N23" s="966"/>
      <c r="O23" s="967"/>
      <c r="P23" s="915">
        <v>0</v>
      </c>
      <c r="Q23" s="916"/>
      <c r="R23" s="916"/>
      <c r="S23" s="916"/>
      <c r="T23" s="916"/>
      <c r="U23" s="916"/>
      <c r="V23" s="930"/>
      <c r="W23" s="915">
        <v>0</v>
      </c>
      <c r="X23" s="916"/>
      <c r="Y23" s="916"/>
      <c r="Z23" s="916"/>
      <c r="AA23" s="916"/>
      <c r="AB23" s="916"/>
      <c r="AC23" s="930"/>
      <c r="AD23" s="978" t="s">
        <v>408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763</v>
      </c>
      <c r="H24" s="932"/>
      <c r="I24" s="932"/>
      <c r="J24" s="932"/>
      <c r="K24" s="932"/>
      <c r="L24" s="932"/>
      <c r="M24" s="932"/>
      <c r="N24" s="932"/>
      <c r="O24" s="933"/>
      <c r="P24" s="655" t="s">
        <v>763</v>
      </c>
      <c r="Q24" s="656"/>
      <c r="R24" s="656"/>
      <c r="S24" s="656"/>
      <c r="T24" s="656"/>
      <c r="U24" s="656"/>
      <c r="V24" s="657"/>
      <c r="W24" s="655" t="s">
        <v>767</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763</v>
      </c>
      <c r="H25" s="932"/>
      <c r="I25" s="932"/>
      <c r="J25" s="932"/>
      <c r="K25" s="932"/>
      <c r="L25" s="932"/>
      <c r="M25" s="932"/>
      <c r="N25" s="932"/>
      <c r="O25" s="933"/>
      <c r="P25" s="655" t="s">
        <v>763</v>
      </c>
      <c r="Q25" s="656"/>
      <c r="R25" s="656"/>
      <c r="S25" s="656"/>
      <c r="T25" s="656"/>
      <c r="U25" s="656"/>
      <c r="V25" s="657"/>
      <c r="W25" s="655" t="s">
        <v>767</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763</v>
      </c>
      <c r="H26" s="932"/>
      <c r="I26" s="932"/>
      <c r="J26" s="932"/>
      <c r="K26" s="932"/>
      <c r="L26" s="932"/>
      <c r="M26" s="932"/>
      <c r="N26" s="932"/>
      <c r="O26" s="933"/>
      <c r="P26" s="655" t="s">
        <v>763</v>
      </c>
      <c r="Q26" s="656"/>
      <c r="R26" s="656"/>
      <c r="S26" s="656"/>
      <c r="T26" s="656"/>
      <c r="U26" s="656"/>
      <c r="V26" s="657"/>
      <c r="W26" s="655" t="s">
        <v>767</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763</v>
      </c>
      <c r="H27" s="932"/>
      <c r="I27" s="932"/>
      <c r="J27" s="932"/>
      <c r="K27" s="932"/>
      <c r="L27" s="932"/>
      <c r="M27" s="932"/>
      <c r="N27" s="932"/>
      <c r="O27" s="933"/>
      <c r="P27" s="655" t="s">
        <v>763</v>
      </c>
      <c r="Q27" s="656"/>
      <c r="R27" s="656"/>
      <c r="S27" s="656"/>
      <c r="T27" s="656"/>
      <c r="U27" s="656"/>
      <c r="V27" s="657"/>
      <c r="W27" s="655" t="s">
        <v>767</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3" t="s">
        <v>728</v>
      </c>
      <c r="AR31" s="204"/>
      <c r="AS31" s="136" t="s">
        <v>233</v>
      </c>
      <c r="AT31" s="137"/>
      <c r="AU31" s="203">
        <v>5</v>
      </c>
      <c r="AV31" s="203"/>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21" t="s">
        <v>728</v>
      </c>
      <c r="AF32" s="222"/>
      <c r="AG32" s="222"/>
      <c r="AH32" s="222"/>
      <c r="AI32" s="221" t="s">
        <v>728</v>
      </c>
      <c r="AJ32" s="222"/>
      <c r="AK32" s="222"/>
      <c r="AL32" s="222"/>
      <c r="AM32" s="221" t="s">
        <v>728</v>
      </c>
      <c r="AN32" s="222"/>
      <c r="AO32" s="222"/>
      <c r="AP32" s="222"/>
      <c r="AQ32" s="336" t="s">
        <v>728</v>
      </c>
      <c r="AR32" s="211"/>
      <c r="AS32" s="211"/>
      <c r="AT32" s="337"/>
      <c r="AU32" s="222" t="s">
        <v>750</v>
      </c>
      <c r="AV32" s="222"/>
      <c r="AW32" s="222"/>
      <c r="AX32" s="224"/>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21" t="s">
        <v>728</v>
      </c>
      <c r="AF33" s="222"/>
      <c r="AG33" s="222"/>
      <c r="AH33" s="222"/>
      <c r="AI33" s="221" t="s">
        <v>728</v>
      </c>
      <c r="AJ33" s="222"/>
      <c r="AK33" s="222"/>
      <c r="AL33" s="222"/>
      <c r="AM33" s="221" t="s">
        <v>728</v>
      </c>
      <c r="AN33" s="222"/>
      <c r="AO33" s="222"/>
      <c r="AP33" s="222"/>
      <c r="AQ33" s="336" t="s">
        <v>728</v>
      </c>
      <c r="AR33" s="211"/>
      <c r="AS33" s="211"/>
      <c r="AT33" s="337"/>
      <c r="AU33" s="222">
        <v>3</v>
      </c>
      <c r="AV33" s="222"/>
      <c r="AW33" s="222"/>
      <c r="AX33" s="224"/>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21" t="s">
        <v>728</v>
      </c>
      <c r="AF34" s="222"/>
      <c r="AG34" s="222"/>
      <c r="AH34" s="222"/>
      <c r="AI34" s="221" t="s">
        <v>728</v>
      </c>
      <c r="AJ34" s="222"/>
      <c r="AK34" s="222"/>
      <c r="AL34" s="222"/>
      <c r="AM34" s="221" t="s">
        <v>728</v>
      </c>
      <c r="AN34" s="222"/>
      <c r="AO34" s="222"/>
      <c r="AP34" s="222"/>
      <c r="AQ34" s="336" t="s">
        <v>728</v>
      </c>
      <c r="AR34" s="211"/>
      <c r="AS34" s="211"/>
      <c r="AT34" s="337"/>
      <c r="AU34" s="222" t="s">
        <v>750</v>
      </c>
      <c r="AV34" s="222"/>
      <c r="AW34" s="222"/>
      <c r="AX34" s="224"/>
    </row>
    <row r="35" spans="1:51" ht="23.25" customHeight="1" x14ac:dyDescent="0.15">
      <c r="A35" s="231" t="s">
        <v>382</v>
      </c>
      <c r="B35" s="232"/>
      <c r="C35" s="232"/>
      <c r="D35" s="232"/>
      <c r="E35" s="232"/>
      <c r="F35" s="233"/>
      <c r="G35" s="237" t="s">
        <v>732</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50" t="s">
        <v>392</v>
      </c>
      <c r="AF37" s="250"/>
      <c r="AG37" s="250"/>
      <c r="AH37" s="250"/>
      <c r="AI37" s="250" t="s">
        <v>414</v>
      </c>
      <c r="AJ37" s="250"/>
      <c r="AK37" s="250"/>
      <c r="AL37" s="250"/>
      <c r="AM37" s="250" t="s">
        <v>511</v>
      </c>
      <c r="AN37" s="250"/>
      <c r="AO37" s="250"/>
      <c r="AP37" s="250"/>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50"/>
      <c r="AF38" s="250"/>
      <c r="AG38" s="250"/>
      <c r="AH38" s="250"/>
      <c r="AI38" s="250"/>
      <c r="AJ38" s="250"/>
      <c r="AK38" s="250"/>
      <c r="AL38" s="250"/>
      <c r="AM38" s="250"/>
      <c r="AN38" s="250"/>
      <c r="AO38" s="250"/>
      <c r="AP38" s="250"/>
      <c r="AQ38" s="253" t="s">
        <v>728</v>
      </c>
      <c r="AR38" s="204"/>
      <c r="AS38" s="136" t="s">
        <v>233</v>
      </c>
      <c r="AT38" s="137"/>
      <c r="AU38" s="203">
        <v>5</v>
      </c>
      <c r="AV38" s="203"/>
      <c r="AW38" s="392" t="s">
        <v>179</v>
      </c>
      <c r="AX38" s="393"/>
      <c r="AY38">
        <f>$AY$37</f>
        <v>1</v>
      </c>
    </row>
    <row r="39" spans="1:51" ht="23.25" customHeight="1" x14ac:dyDescent="0.15">
      <c r="A39" s="397"/>
      <c r="B39" s="395"/>
      <c r="C39" s="395"/>
      <c r="D39" s="395"/>
      <c r="E39" s="395"/>
      <c r="F39" s="396"/>
      <c r="G39" s="563" t="s">
        <v>729</v>
      </c>
      <c r="H39" s="564"/>
      <c r="I39" s="564"/>
      <c r="J39" s="564"/>
      <c r="K39" s="564"/>
      <c r="L39" s="564"/>
      <c r="M39" s="564"/>
      <c r="N39" s="564"/>
      <c r="O39" s="565"/>
      <c r="P39" s="108" t="s">
        <v>730</v>
      </c>
      <c r="Q39" s="108"/>
      <c r="R39" s="108"/>
      <c r="S39" s="108"/>
      <c r="T39" s="108"/>
      <c r="U39" s="108"/>
      <c r="V39" s="108"/>
      <c r="W39" s="108"/>
      <c r="X39" s="109"/>
      <c r="Y39" s="470" t="s">
        <v>12</v>
      </c>
      <c r="Z39" s="530"/>
      <c r="AA39" s="531"/>
      <c r="AB39" s="460" t="s">
        <v>731</v>
      </c>
      <c r="AC39" s="460"/>
      <c r="AD39" s="460"/>
      <c r="AE39" s="221" t="s">
        <v>728</v>
      </c>
      <c r="AF39" s="222"/>
      <c r="AG39" s="222"/>
      <c r="AH39" s="222"/>
      <c r="AI39" s="221" t="s">
        <v>728</v>
      </c>
      <c r="AJ39" s="222"/>
      <c r="AK39" s="222"/>
      <c r="AL39" s="222"/>
      <c r="AM39" s="221" t="s">
        <v>728</v>
      </c>
      <c r="AN39" s="222"/>
      <c r="AO39" s="222"/>
      <c r="AP39" s="222"/>
      <c r="AQ39" s="336" t="s">
        <v>728</v>
      </c>
      <c r="AR39" s="211"/>
      <c r="AS39" s="211"/>
      <c r="AT39" s="337"/>
      <c r="AU39" s="222" t="s">
        <v>750</v>
      </c>
      <c r="AV39" s="222"/>
      <c r="AW39" s="222"/>
      <c r="AX39" s="224"/>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731</v>
      </c>
      <c r="AC40" s="522"/>
      <c r="AD40" s="522"/>
      <c r="AE40" s="221" t="s">
        <v>728</v>
      </c>
      <c r="AF40" s="222"/>
      <c r="AG40" s="222"/>
      <c r="AH40" s="222"/>
      <c r="AI40" s="221" t="s">
        <v>728</v>
      </c>
      <c r="AJ40" s="222"/>
      <c r="AK40" s="222"/>
      <c r="AL40" s="222"/>
      <c r="AM40" s="221" t="s">
        <v>728</v>
      </c>
      <c r="AN40" s="222"/>
      <c r="AO40" s="222"/>
      <c r="AP40" s="222"/>
      <c r="AQ40" s="336" t="s">
        <v>728</v>
      </c>
      <c r="AR40" s="211"/>
      <c r="AS40" s="211"/>
      <c r="AT40" s="337"/>
      <c r="AU40" s="222">
        <v>1</v>
      </c>
      <c r="AV40" s="222"/>
      <c r="AW40" s="222"/>
      <c r="AX40" s="224"/>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21" t="s">
        <v>728</v>
      </c>
      <c r="AF41" s="222"/>
      <c r="AG41" s="222"/>
      <c r="AH41" s="222"/>
      <c r="AI41" s="221" t="s">
        <v>728</v>
      </c>
      <c r="AJ41" s="222"/>
      <c r="AK41" s="222"/>
      <c r="AL41" s="222"/>
      <c r="AM41" s="221" t="s">
        <v>728</v>
      </c>
      <c r="AN41" s="222"/>
      <c r="AO41" s="222"/>
      <c r="AP41" s="222"/>
      <c r="AQ41" s="336" t="s">
        <v>728</v>
      </c>
      <c r="AR41" s="211"/>
      <c r="AS41" s="211"/>
      <c r="AT41" s="337"/>
      <c r="AU41" s="222" t="s">
        <v>750</v>
      </c>
      <c r="AV41" s="222"/>
      <c r="AW41" s="222"/>
      <c r="AX41" s="224"/>
      <c r="AY41">
        <f t="shared" si="4"/>
        <v>1</v>
      </c>
    </row>
    <row r="42" spans="1:51" ht="23.25" customHeight="1" x14ac:dyDescent="0.15">
      <c r="A42" s="231" t="s">
        <v>382</v>
      </c>
      <c r="B42" s="232"/>
      <c r="C42" s="232"/>
      <c r="D42" s="232"/>
      <c r="E42" s="232"/>
      <c r="F42" s="233"/>
      <c r="G42" s="237" t="s">
        <v>732</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1</v>
      </c>
    </row>
    <row r="43" spans="1:5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50" t="s">
        <v>392</v>
      </c>
      <c r="AF44" s="250"/>
      <c r="AG44" s="250"/>
      <c r="AH44" s="250"/>
      <c r="AI44" s="250" t="s">
        <v>414</v>
      </c>
      <c r="AJ44" s="250"/>
      <c r="AK44" s="250"/>
      <c r="AL44" s="250"/>
      <c r="AM44" s="250" t="s">
        <v>511</v>
      </c>
      <c r="AN44" s="250"/>
      <c r="AO44" s="250"/>
      <c r="AP44" s="250"/>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50"/>
      <c r="AF45" s="250"/>
      <c r="AG45" s="250"/>
      <c r="AH45" s="250"/>
      <c r="AI45" s="250"/>
      <c r="AJ45" s="250"/>
      <c r="AK45" s="250"/>
      <c r="AL45" s="250"/>
      <c r="AM45" s="250"/>
      <c r="AN45" s="250"/>
      <c r="AO45" s="250"/>
      <c r="AP45" s="250"/>
      <c r="AQ45" s="253"/>
      <c r="AR45" s="204"/>
      <c r="AS45" s="136" t="s">
        <v>233</v>
      </c>
      <c r="AT45" s="137"/>
      <c r="AU45" s="203"/>
      <c r="AV45" s="203"/>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5"/>
      <c r="AF46" s="285"/>
      <c r="AG46" s="285"/>
      <c r="AH46" s="285"/>
      <c r="AI46" s="285"/>
      <c r="AJ46" s="285"/>
      <c r="AK46" s="285"/>
      <c r="AL46" s="285"/>
      <c r="AM46" s="285"/>
      <c r="AN46" s="285"/>
      <c r="AO46" s="285"/>
      <c r="AP46" s="285"/>
      <c r="AQ46" s="336"/>
      <c r="AR46" s="211"/>
      <c r="AS46" s="211"/>
      <c r="AT46" s="337"/>
      <c r="AU46" s="222"/>
      <c r="AV46" s="222"/>
      <c r="AW46" s="222"/>
      <c r="AX46" s="224"/>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21"/>
      <c r="AF47" s="222"/>
      <c r="AG47" s="222"/>
      <c r="AH47" s="222"/>
      <c r="AI47" s="221"/>
      <c r="AJ47" s="222"/>
      <c r="AK47" s="222"/>
      <c r="AL47" s="222"/>
      <c r="AM47" s="221"/>
      <c r="AN47" s="222"/>
      <c r="AO47" s="222"/>
      <c r="AP47" s="222"/>
      <c r="AQ47" s="336"/>
      <c r="AR47" s="211"/>
      <c r="AS47" s="211"/>
      <c r="AT47" s="337"/>
      <c r="AU47" s="222"/>
      <c r="AV47" s="222"/>
      <c r="AW47" s="222"/>
      <c r="AX47" s="224"/>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21"/>
      <c r="AF48" s="222"/>
      <c r="AG48" s="222"/>
      <c r="AH48" s="222"/>
      <c r="AI48" s="221"/>
      <c r="AJ48" s="222"/>
      <c r="AK48" s="222"/>
      <c r="AL48" s="222"/>
      <c r="AM48" s="221"/>
      <c r="AN48" s="222"/>
      <c r="AO48" s="222"/>
      <c r="AP48" s="222"/>
      <c r="AQ48" s="336"/>
      <c r="AR48" s="211"/>
      <c r="AS48" s="211"/>
      <c r="AT48" s="337"/>
      <c r="AU48" s="222"/>
      <c r="AV48" s="222"/>
      <c r="AW48" s="222"/>
      <c r="AX48" s="224"/>
      <c r="AY48">
        <f t="shared" si="5"/>
        <v>0</v>
      </c>
    </row>
    <row r="49" spans="1:51" ht="23.25" hidden="1"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50" t="s">
        <v>392</v>
      </c>
      <c r="AF51" s="250"/>
      <c r="AG51" s="250"/>
      <c r="AH51" s="250"/>
      <c r="AI51" s="250" t="s">
        <v>414</v>
      </c>
      <c r="AJ51" s="250"/>
      <c r="AK51" s="250"/>
      <c r="AL51" s="250"/>
      <c r="AM51" s="250" t="s">
        <v>511</v>
      </c>
      <c r="AN51" s="250"/>
      <c r="AO51" s="250"/>
      <c r="AP51" s="250"/>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50"/>
      <c r="AF52" s="250"/>
      <c r="AG52" s="250"/>
      <c r="AH52" s="250"/>
      <c r="AI52" s="250"/>
      <c r="AJ52" s="250"/>
      <c r="AK52" s="250"/>
      <c r="AL52" s="250"/>
      <c r="AM52" s="250"/>
      <c r="AN52" s="250"/>
      <c r="AO52" s="250"/>
      <c r="AP52" s="250"/>
      <c r="AQ52" s="253"/>
      <c r="AR52" s="204"/>
      <c r="AS52" s="136" t="s">
        <v>233</v>
      </c>
      <c r="AT52" s="137"/>
      <c r="AU52" s="203"/>
      <c r="AV52" s="203"/>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21"/>
      <c r="AF53" s="222"/>
      <c r="AG53" s="222"/>
      <c r="AH53" s="222"/>
      <c r="AI53" s="221"/>
      <c r="AJ53" s="222"/>
      <c r="AK53" s="222"/>
      <c r="AL53" s="222"/>
      <c r="AM53" s="221"/>
      <c r="AN53" s="222"/>
      <c r="AO53" s="222"/>
      <c r="AP53" s="222"/>
      <c r="AQ53" s="336"/>
      <c r="AR53" s="211"/>
      <c r="AS53" s="211"/>
      <c r="AT53" s="337"/>
      <c r="AU53" s="222"/>
      <c r="AV53" s="222"/>
      <c r="AW53" s="222"/>
      <c r="AX53" s="224"/>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21"/>
      <c r="AF54" s="222"/>
      <c r="AG54" s="222"/>
      <c r="AH54" s="222"/>
      <c r="AI54" s="221"/>
      <c r="AJ54" s="222"/>
      <c r="AK54" s="222"/>
      <c r="AL54" s="222"/>
      <c r="AM54" s="221"/>
      <c r="AN54" s="222"/>
      <c r="AO54" s="222"/>
      <c r="AP54" s="222"/>
      <c r="AQ54" s="336"/>
      <c r="AR54" s="211"/>
      <c r="AS54" s="211"/>
      <c r="AT54" s="337"/>
      <c r="AU54" s="222"/>
      <c r="AV54" s="222"/>
      <c r="AW54" s="222"/>
      <c r="AX54" s="224"/>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21"/>
      <c r="AF55" s="222"/>
      <c r="AG55" s="222"/>
      <c r="AH55" s="222"/>
      <c r="AI55" s="221"/>
      <c r="AJ55" s="222"/>
      <c r="AK55" s="222"/>
      <c r="AL55" s="222"/>
      <c r="AM55" s="221"/>
      <c r="AN55" s="222"/>
      <c r="AO55" s="222"/>
      <c r="AP55" s="222"/>
      <c r="AQ55" s="336"/>
      <c r="AR55" s="211"/>
      <c r="AS55" s="211"/>
      <c r="AT55" s="337"/>
      <c r="AU55" s="222"/>
      <c r="AV55" s="222"/>
      <c r="AW55" s="222"/>
      <c r="AX55" s="224"/>
      <c r="AY55">
        <f t="shared" si="6"/>
        <v>0</v>
      </c>
    </row>
    <row r="56" spans="1:51" ht="23.25" hidden="1"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50" t="s">
        <v>392</v>
      </c>
      <c r="AF58" s="250"/>
      <c r="AG58" s="250"/>
      <c r="AH58" s="250"/>
      <c r="AI58" s="250" t="s">
        <v>414</v>
      </c>
      <c r="AJ58" s="250"/>
      <c r="AK58" s="250"/>
      <c r="AL58" s="250"/>
      <c r="AM58" s="250" t="s">
        <v>511</v>
      </c>
      <c r="AN58" s="250"/>
      <c r="AO58" s="250"/>
      <c r="AP58" s="250"/>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50"/>
      <c r="AF59" s="250"/>
      <c r="AG59" s="250"/>
      <c r="AH59" s="250"/>
      <c r="AI59" s="250"/>
      <c r="AJ59" s="250"/>
      <c r="AK59" s="250"/>
      <c r="AL59" s="250"/>
      <c r="AM59" s="250"/>
      <c r="AN59" s="250"/>
      <c r="AO59" s="250"/>
      <c r="AP59" s="250"/>
      <c r="AQ59" s="253"/>
      <c r="AR59" s="204"/>
      <c r="AS59" s="136" t="s">
        <v>233</v>
      </c>
      <c r="AT59" s="137"/>
      <c r="AU59" s="203"/>
      <c r="AV59" s="203"/>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21"/>
      <c r="AF60" s="222"/>
      <c r="AG60" s="222"/>
      <c r="AH60" s="222"/>
      <c r="AI60" s="221"/>
      <c r="AJ60" s="222"/>
      <c r="AK60" s="222"/>
      <c r="AL60" s="222"/>
      <c r="AM60" s="221"/>
      <c r="AN60" s="222"/>
      <c r="AO60" s="222"/>
      <c r="AP60" s="222"/>
      <c r="AQ60" s="336"/>
      <c r="AR60" s="211"/>
      <c r="AS60" s="211"/>
      <c r="AT60" s="337"/>
      <c r="AU60" s="222"/>
      <c r="AV60" s="222"/>
      <c r="AW60" s="222"/>
      <c r="AX60" s="224"/>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21"/>
      <c r="AF61" s="222"/>
      <c r="AG61" s="222"/>
      <c r="AH61" s="222"/>
      <c r="AI61" s="221"/>
      <c r="AJ61" s="222"/>
      <c r="AK61" s="222"/>
      <c r="AL61" s="222"/>
      <c r="AM61" s="221"/>
      <c r="AN61" s="222"/>
      <c r="AO61" s="222"/>
      <c r="AP61" s="222"/>
      <c r="AQ61" s="336"/>
      <c r="AR61" s="211"/>
      <c r="AS61" s="211"/>
      <c r="AT61" s="337"/>
      <c r="AU61" s="222"/>
      <c r="AV61" s="222"/>
      <c r="AW61" s="222"/>
      <c r="AX61" s="224"/>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21"/>
      <c r="AF62" s="222"/>
      <c r="AG62" s="222"/>
      <c r="AH62" s="222"/>
      <c r="AI62" s="221"/>
      <c r="AJ62" s="222"/>
      <c r="AK62" s="222"/>
      <c r="AL62" s="222"/>
      <c r="AM62" s="221"/>
      <c r="AN62" s="222"/>
      <c r="AO62" s="222"/>
      <c r="AP62" s="222"/>
      <c r="AQ62" s="336"/>
      <c r="AR62" s="211"/>
      <c r="AS62" s="211"/>
      <c r="AT62" s="337"/>
      <c r="AU62" s="222"/>
      <c r="AV62" s="222"/>
      <c r="AW62" s="222"/>
      <c r="AX62" s="224"/>
      <c r="AY62">
        <f t="shared" si="7"/>
        <v>0</v>
      </c>
    </row>
    <row r="63" spans="1:51" ht="23.25" hidden="1"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1" t="s">
        <v>350</v>
      </c>
      <c r="B65" s="482"/>
      <c r="C65" s="482"/>
      <c r="D65" s="482"/>
      <c r="E65" s="482"/>
      <c r="F65" s="483"/>
      <c r="G65" s="484"/>
      <c r="H65" s="245" t="s">
        <v>146</v>
      </c>
      <c r="I65" s="245"/>
      <c r="J65" s="245"/>
      <c r="K65" s="245"/>
      <c r="L65" s="245"/>
      <c r="M65" s="245"/>
      <c r="N65" s="245"/>
      <c r="O65" s="246"/>
      <c r="P65" s="244" t="s">
        <v>59</v>
      </c>
      <c r="Q65" s="245"/>
      <c r="R65" s="245"/>
      <c r="S65" s="245"/>
      <c r="T65" s="245"/>
      <c r="U65" s="245"/>
      <c r="V65" s="246"/>
      <c r="W65" s="486" t="s">
        <v>345</v>
      </c>
      <c r="X65" s="487"/>
      <c r="Y65" s="490"/>
      <c r="Z65" s="490"/>
      <c r="AA65" s="491"/>
      <c r="AB65" s="244" t="s">
        <v>11</v>
      </c>
      <c r="AC65" s="245"/>
      <c r="AD65" s="246"/>
      <c r="AE65" s="250" t="s">
        <v>392</v>
      </c>
      <c r="AF65" s="250"/>
      <c r="AG65" s="250"/>
      <c r="AH65" s="250"/>
      <c r="AI65" s="250" t="s">
        <v>414</v>
      </c>
      <c r="AJ65" s="250"/>
      <c r="AK65" s="250"/>
      <c r="AL65" s="250"/>
      <c r="AM65" s="250" t="s">
        <v>511</v>
      </c>
      <c r="AN65" s="250"/>
      <c r="AO65" s="250"/>
      <c r="AP65" s="250"/>
      <c r="AQ65" s="158" t="s">
        <v>232</v>
      </c>
      <c r="AR65" s="133"/>
      <c r="AS65" s="133"/>
      <c r="AT65" s="134"/>
      <c r="AU65" s="251" t="s">
        <v>134</v>
      </c>
      <c r="AV65" s="251"/>
      <c r="AW65" s="251"/>
      <c r="AX65" s="252"/>
      <c r="AY65">
        <f>COUNTA($H$67)</f>
        <v>0</v>
      </c>
    </row>
    <row r="66" spans="1:51" ht="18.75" hidden="1" customHeight="1" x14ac:dyDescent="0.15">
      <c r="A66" s="474"/>
      <c r="B66" s="475"/>
      <c r="C66" s="475"/>
      <c r="D66" s="475"/>
      <c r="E66" s="475"/>
      <c r="F66" s="476"/>
      <c r="G66" s="485"/>
      <c r="H66" s="248"/>
      <c r="I66" s="248"/>
      <c r="J66" s="248"/>
      <c r="K66" s="248"/>
      <c r="L66" s="248"/>
      <c r="M66" s="248"/>
      <c r="N66" s="248"/>
      <c r="O66" s="249"/>
      <c r="P66" s="247"/>
      <c r="Q66" s="248"/>
      <c r="R66" s="248"/>
      <c r="S66" s="248"/>
      <c r="T66" s="248"/>
      <c r="U66" s="248"/>
      <c r="V66" s="249"/>
      <c r="W66" s="488"/>
      <c r="X66" s="489"/>
      <c r="Y66" s="492"/>
      <c r="Z66" s="492"/>
      <c r="AA66" s="493"/>
      <c r="AB66" s="247"/>
      <c r="AC66" s="248"/>
      <c r="AD66" s="249"/>
      <c r="AE66" s="250"/>
      <c r="AF66" s="250"/>
      <c r="AG66" s="250"/>
      <c r="AH66" s="250"/>
      <c r="AI66" s="250"/>
      <c r="AJ66" s="250"/>
      <c r="AK66" s="250"/>
      <c r="AL66" s="250"/>
      <c r="AM66" s="250"/>
      <c r="AN66" s="250"/>
      <c r="AO66" s="250"/>
      <c r="AP66" s="250"/>
      <c r="AQ66" s="253"/>
      <c r="AR66" s="204"/>
      <c r="AS66" s="136" t="s">
        <v>233</v>
      </c>
      <c r="AT66" s="137"/>
      <c r="AU66" s="203"/>
      <c r="AV66" s="203"/>
      <c r="AW66" s="248" t="s">
        <v>348</v>
      </c>
      <c r="AX66" s="254"/>
      <c r="AY66">
        <f>$AY$65</f>
        <v>0</v>
      </c>
    </row>
    <row r="67" spans="1:51" ht="23.25" hidden="1" customHeight="1" x14ac:dyDescent="0.15">
      <c r="A67" s="474"/>
      <c r="B67" s="475"/>
      <c r="C67" s="475"/>
      <c r="D67" s="475"/>
      <c r="E67" s="475"/>
      <c r="F67" s="476"/>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372</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373</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4" t="s">
        <v>355</v>
      </c>
      <c r="B70" s="475"/>
      <c r="C70" s="475"/>
      <c r="D70" s="475"/>
      <c r="E70" s="475"/>
      <c r="F70" s="476"/>
      <c r="G70" s="256" t="s">
        <v>235</v>
      </c>
      <c r="H70" s="305"/>
      <c r="I70" s="305"/>
      <c r="J70" s="305"/>
      <c r="K70" s="305"/>
      <c r="L70" s="305"/>
      <c r="M70" s="305"/>
      <c r="N70" s="305"/>
      <c r="O70" s="305"/>
      <c r="P70" s="305"/>
      <c r="Q70" s="305"/>
      <c r="R70" s="305"/>
      <c r="S70" s="305"/>
      <c r="T70" s="305"/>
      <c r="U70" s="305"/>
      <c r="V70" s="305"/>
      <c r="W70" s="308" t="s">
        <v>371</v>
      </c>
      <c r="X70" s="309"/>
      <c r="Y70" s="270" t="s">
        <v>12</v>
      </c>
      <c r="Z70" s="270"/>
      <c r="AA70" s="271"/>
      <c r="AB70" s="272" t="s">
        <v>372</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4"/>
      <c r="B71" s="475"/>
      <c r="C71" s="475"/>
      <c r="D71" s="475"/>
      <c r="E71" s="475"/>
      <c r="F71" s="476"/>
      <c r="G71" s="256"/>
      <c r="H71" s="306"/>
      <c r="I71" s="306"/>
      <c r="J71" s="306"/>
      <c r="K71" s="306"/>
      <c r="L71" s="306"/>
      <c r="M71" s="306"/>
      <c r="N71" s="306"/>
      <c r="O71" s="306"/>
      <c r="P71" s="306"/>
      <c r="Q71" s="306"/>
      <c r="R71" s="306"/>
      <c r="S71" s="306"/>
      <c r="T71" s="306"/>
      <c r="U71" s="306"/>
      <c r="V71" s="306"/>
      <c r="W71" s="310"/>
      <c r="X71" s="311"/>
      <c r="Y71" s="225" t="s">
        <v>54</v>
      </c>
      <c r="Z71" s="225"/>
      <c r="AA71" s="226"/>
      <c r="AB71" s="227" t="s">
        <v>372</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77"/>
      <c r="B72" s="478"/>
      <c r="C72" s="478"/>
      <c r="D72" s="478"/>
      <c r="E72" s="478"/>
      <c r="F72" s="479"/>
      <c r="G72" s="256"/>
      <c r="H72" s="307"/>
      <c r="I72" s="307"/>
      <c r="J72" s="307"/>
      <c r="K72" s="307"/>
      <c r="L72" s="307"/>
      <c r="M72" s="307"/>
      <c r="N72" s="307"/>
      <c r="O72" s="307"/>
      <c r="P72" s="307"/>
      <c r="Q72" s="307"/>
      <c r="R72" s="307"/>
      <c r="S72" s="307"/>
      <c r="T72" s="307"/>
      <c r="U72" s="307"/>
      <c r="V72" s="307"/>
      <c r="W72" s="312"/>
      <c r="X72" s="313"/>
      <c r="Y72" s="225" t="s">
        <v>13</v>
      </c>
      <c r="Z72" s="225"/>
      <c r="AA72" s="226"/>
      <c r="AB72" s="230" t="s">
        <v>373</v>
      </c>
      <c r="AC72" s="230"/>
      <c r="AD72" s="230"/>
      <c r="AE72" s="228"/>
      <c r="AF72" s="229"/>
      <c r="AG72" s="229"/>
      <c r="AH72" s="229"/>
      <c r="AI72" s="228"/>
      <c r="AJ72" s="229"/>
      <c r="AK72" s="229"/>
      <c r="AL72" s="229"/>
      <c r="AM72" s="228"/>
      <c r="AN72" s="229"/>
      <c r="AO72" s="229"/>
      <c r="AP72" s="304"/>
      <c r="AQ72" s="221"/>
      <c r="AR72" s="222"/>
      <c r="AS72" s="222"/>
      <c r="AT72" s="223"/>
      <c r="AU72" s="222"/>
      <c r="AV72" s="222"/>
      <c r="AW72" s="222"/>
      <c r="AX72" s="224"/>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50" t="s">
        <v>392</v>
      </c>
      <c r="AF73" s="250"/>
      <c r="AG73" s="250"/>
      <c r="AH73" s="250"/>
      <c r="AI73" s="250" t="s">
        <v>414</v>
      </c>
      <c r="AJ73" s="250"/>
      <c r="AK73" s="250"/>
      <c r="AL73" s="250"/>
      <c r="AM73" s="250" t="s">
        <v>511</v>
      </c>
      <c r="AN73" s="250"/>
      <c r="AO73" s="250"/>
      <c r="AP73" s="250"/>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50"/>
      <c r="AF74" s="250"/>
      <c r="AG74" s="250"/>
      <c r="AH74" s="250"/>
      <c r="AI74" s="250"/>
      <c r="AJ74" s="250"/>
      <c r="AK74" s="250"/>
      <c r="AL74" s="250"/>
      <c r="AM74" s="250"/>
      <c r="AN74" s="250"/>
      <c r="AO74" s="250"/>
      <c r="AP74" s="250"/>
      <c r="AQ74" s="253"/>
      <c r="AR74" s="204"/>
      <c r="AS74" s="136" t="s">
        <v>233</v>
      </c>
      <c r="AT74" s="137"/>
      <c r="AU74" s="253"/>
      <c r="AV74" s="204"/>
      <c r="AW74" s="136" t="s">
        <v>179</v>
      </c>
      <c r="AX74" s="199"/>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6"/>
      <c r="AF75" s="211"/>
      <c r="AG75" s="211"/>
      <c r="AH75" s="211"/>
      <c r="AI75" s="336"/>
      <c r="AJ75" s="211"/>
      <c r="AK75" s="211"/>
      <c r="AL75" s="211"/>
      <c r="AM75" s="336"/>
      <c r="AN75" s="211"/>
      <c r="AO75" s="211"/>
      <c r="AP75" s="211"/>
      <c r="AQ75" s="336"/>
      <c r="AR75" s="211"/>
      <c r="AS75" s="211"/>
      <c r="AT75" s="337"/>
      <c r="AU75" s="222"/>
      <c r="AV75" s="222"/>
      <c r="AW75" s="222"/>
      <c r="AX75" s="224"/>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6"/>
      <c r="AF76" s="211"/>
      <c r="AG76" s="211"/>
      <c r="AH76" s="211"/>
      <c r="AI76" s="336"/>
      <c r="AJ76" s="211"/>
      <c r="AK76" s="211"/>
      <c r="AL76" s="211"/>
      <c r="AM76" s="336"/>
      <c r="AN76" s="211"/>
      <c r="AO76" s="211"/>
      <c r="AP76" s="211"/>
      <c r="AQ76" s="336"/>
      <c r="AR76" s="211"/>
      <c r="AS76" s="211"/>
      <c r="AT76" s="337"/>
      <c r="AU76" s="222"/>
      <c r="AV76" s="222"/>
      <c r="AW76" s="222"/>
      <c r="AX76" s="224"/>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11"/>
      <c r="AS77" s="211"/>
      <c r="AT77" s="337"/>
      <c r="AU77" s="222"/>
      <c r="AV77" s="222"/>
      <c r="AW77" s="222"/>
      <c r="AX77" s="224"/>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344</v>
      </c>
      <c r="AP79" s="277"/>
      <c r="AQ79" s="277"/>
      <c r="AR79" s="76"/>
      <c r="AS79" s="276"/>
      <c r="AT79" s="277"/>
      <c r="AU79" s="277"/>
      <c r="AV79" s="277"/>
      <c r="AW79" s="277"/>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9"/>
      <c r="Z85" s="170"/>
      <c r="AA85" s="171"/>
      <c r="AB85" s="556" t="s">
        <v>11</v>
      </c>
      <c r="AC85" s="557"/>
      <c r="AD85" s="558"/>
      <c r="AE85" s="250" t="s">
        <v>392</v>
      </c>
      <c r="AF85" s="250"/>
      <c r="AG85" s="250"/>
      <c r="AH85" s="250"/>
      <c r="AI85" s="250" t="s">
        <v>414</v>
      </c>
      <c r="AJ85" s="250"/>
      <c r="AK85" s="250"/>
      <c r="AL85" s="250"/>
      <c r="AM85" s="250" t="s">
        <v>511</v>
      </c>
      <c r="AN85" s="250"/>
      <c r="AO85" s="250"/>
      <c r="AP85" s="250"/>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9"/>
      <c r="Z86" s="170"/>
      <c r="AA86" s="171"/>
      <c r="AB86" s="407"/>
      <c r="AC86" s="408"/>
      <c r="AD86" s="409"/>
      <c r="AE86" s="250"/>
      <c r="AF86" s="250"/>
      <c r="AG86" s="250"/>
      <c r="AH86" s="250"/>
      <c r="AI86" s="250"/>
      <c r="AJ86" s="250"/>
      <c r="AK86" s="250"/>
      <c r="AL86" s="250"/>
      <c r="AM86" s="250"/>
      <c r="AN86" s="250"/>
      <c r="AO86" s="250"/>
      <c r="AP86" s="250"/>
      <c r="AQ86" s="202"/>
      <c r="AR86" s="203"/>
      <c r="AS86" s="136" t="s">
        <v>233</v>
      </c>
      <c r="AT86" s="137"/>
      <c r="AU86" s="203"/>
      <c r="AV86" s="203"/>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21"/>
      <c r="AF87" s="222"/>
      <c r="AG87" s="222"/>
      <c r="AH87" s="222"/>
      <c r="AI87" s="221"/>
      <c r="AJ87" s="222"/>
      <c r="AK87" s="222"/>
      <c r="AL87" s="222"/>
      <c r="AM87" s="221"/>
      <c r="AN87" s="222"/>
      <c r="AO87" s="222"/>
      <c r="AP87" s="222"/>
      <c r="AQ87" s="336"/>
      <c r="AR87" s="211"/>
      <c r="AS87" s="211"/>
      <c r="AT87" s="337"/>
      <c r="AU87" s="222"/>
      <c r="AV87" s="222"/>
      <c r="AW87" s="222"/>
      <c r="AX87" s="224"/>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21"/>
      <c r="AF88" s="222"/>
      <c r="AG88" s="222"/>
      <c r="AH88" s="222"/>
      <c r="AI88" s="221"/>
      <c r="AJ88" s="222"/>
      <c r="AK88" s="222"/>
      <c r="AL88" s="222"/>
      <c r="AM88" s="221"/>
      <c r="AN88" s="222"/>
      <c r="AO88" s="222"/>
      <c r="AP88" s="222"/>
      <c r="AQ88" s="336"/>
      <c r="AR88" s="211"/>
      <c r="AS88" s="211"/>
      <c r="AT88" s="337"/>
      <c r="AU88" s="222"/>
      <c r="AV88" s="222"/>
      <c r="AW88" s="222"/>
      <c r="AX88" s="224"/>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80"/>
      <c r="Q89" s="180"/>
      <c r="R89" s="180"/>
      <c r="S89" s="180"/>
      <c r="T89" s="180"/>
      <c r="U89" s="180"/>
      <c r="V89" s="180"/>
      <c r="W89" s="180"/>
      <c r="X89" s="559"/>
      <c r="Y89" s="457" t="s">
        <v>13</v>
      </c>
      <c r="Z89" s="458"/>
      <c r="AA89" s="459"/>
      <c r="AB89" s="592" t="s">
        <v>14</v>
      </c>
      <c r="AC89" s="592"/>
      <c r="AD89" s="592"/>
      <c r="AE89" s="228"/>
      <c r="AF89" s="229"/>
      <c r="AG89" s="229"/>
      <c r="AH89" s="229"/>
      <c r="AI89" s="228"/>
      <c r="AJ89" s="229"/>
      <c r="AK89" s="229"/>
      <c r="AL89" s="229"/>
      <c r="AM89" s="228"/>
      <c r="AN89" s="229"/>
      <c r="AO89" s="229"/>
      <c r="AP89" s="229"/>
      <c r="AQ89" s="336"/>
      <c r="AR89" s="211"/>
      <c r="AS89" s="211"/>
      <c r="AT89" s="337"/>
      <c r="AU89" s="222"/>
      <c r="AV89" s="222"/>
      <c r="AW89" s="222"/>
      <c r="AX89" s="224"/>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9"/>
      <c r="Z90" s="170"/>
      <c r="AA90" s="171"/>
      <c r="AB90" s="556" t="s">
        <v>11</v>
      </c>
      <c r="AC90" s="557"/>
      <c r="AD90" s="558"/>
      <c r="AE90" s="250" t="s">
        <v>392</v>
      </c>
      <c r="AF90" s="250"/>
      <c r="AG90" s="250"/>
      <c r="AH90" s="250"/>
      <c r="AI90" s="250" t="s">
        <v>414</v>
      </c>
      <c r="AJ90" s="250"/>
      <c r="AK90" s="250"/>
      <c r="AL90" s="250"/>
      <c r="AM90" s="250" t="s">
        <v>511</v>
      </c>
      <c r="AN90" s="250"/>
      <c r="AO90" s="250"/>
      <c r="AP90" s="250"/>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9"/>
      <c r="Z91" s="170"/>
      <c r="AA91" s="171"/>
      <c r="AB91" s="407"/>
      <c r="AC91" s="408"/>
      <c r="AD91" s="409"/>
      <c r="AE91" s="250"/>
      <c r="AF91" s="250"/>
      <c r="AG91" s="250"/>
      <c r="AH91" s="250"/>
      <c r="AI91" s="250"/>
      <c r="AJ91" s="250"/>
      <c r="AK91" s="250"/>
      <c r="AL91" s="250"/>
      <c r="AM91" s="250"/>
      <c r="AN91" s="250"/>
      <c r="AO91" s="250"/>
      <c r="AP91" s="250"/>
      <c r="AQ91" s="202"/>
      <c r="AR91" s="203"/>
      <c r="AS91" s="136" t="s">
        <v>233</v>
      </c>
      <c r="AT91" s="137"/>
      <c r="AU91" s="203"/>
      <c r="AV91" s="203"/>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21"/>
      <c r="AF92" s="222"/>
      <c r="AG92" s="222"/>
      <c r="AH92" s="222"/>
      <c r="AI92" s="221"/>
      <c r="AJ92" s="222"/>
      <c r="AK92" s="222"/>
      <c r="AL92" s="222"/>
      <c r="AM92" s="221"/>
      <c r="AN92" s="222"/>
      <c r="AO92" s="222"/>
      <c r="AP92" s="222"/>
      <c r="AQ92" s="336"/>
      <c r="AR92" s="211"/>
      <c r="AS92" s="211"/>
      <c r="AT92" s="337"/>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21"/>
      <c r="AF93" s="222"/>
      <c r="AG93" s="222"/>
      <c r="AH93" s="222"/>
      <c r="AI93" s="221"/>
      <c r="AJ93" s="222"/>
      <c r="AK93" s="222"/>
      <c r="AL93" s="222"/>
      <c r="AM93" s="221"/>
      <c r="AN93" s="222"/>
      <c r="AO93" s="222"/>
      <c r="AP93" s="222"/>
      <c r="AQ93" s="336"/>
      <c r="AR93" s="211"/>
      <c r="AS93" s="211"/>
      <c r="AT93" s="337"/>
      <c r="AU93" s="222"/>
      <c r="AV93" s="222"/>
      <c r="AW93" s="222"/>
      <c r="AX93" s="224"/>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80"/>
      <c r="Q94" s="180"/>
      <c r="R94" s="180"/>
      <c r="S94" s="180"/>
      <c r="T94" s="180"/>
      <c r="U94" s="180"/>
      <c r="V94" s="180"/>
      <c r="W94" s="180"/>
      <c r="X94" s="559"/>
      <c r="Y94" s="457" t="s">
        <v>13</v>
      </c>
      <c r="Z94" s="458"/>
      <c r="AA94" s="459"/>
      <c r="AB94" s="592" t="s">
        <v>14</v>
      </c>
      <c r="AC94" s="592"/>
      <c r="AD94" s="592"/>
      <c r="AE94" s="228"/>
      <c r="AF94" s="229"/>
      <c r="AG94" s="229"/>
      <c r="AH94" s="229"/>
      <c r="AI94" s="228"/>
      <c r="AJ94" s="229"/>
      <c r="AK94" s="229"/>
      <c r="AL94" s="229"/>
      <c r="AM94" s="228"/>
      <c r="AN94" s="229"/>
      <c r="AO94" s="229"/>
      <c r="AP94" s="229"/>
      <c r="AQ94" s="336"/>
      <c r="AR94" s="211"/>
      <c r="AS94" s="211"/>
      <c r="AT94" s="337"/>
      <c r="AU94" s="222"/>
      <c r="AV94" s="222"/>
      <c r="AW94" s="222"/>
      <c r="AX94" s="224"/>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9"/>
      <c r="Z95" s="170"/>
      <c r="AA95" s="171"/>
      <c r="AB95" s="556" t="s">
        <v>11</v>
      </c>
      <c r="AC95" s="557"/>
      <c r="AD95" s="558"/>
      <c r="AE95" s="250" t="s">
        <v>392</v>
      </c>
      <c r="AF95" s="250"/>
      <c r="AG95" s="250"/>
      <c r="AH95" s="250"/>
      <c r="AI95" s="250" t="s">
        <v>414</v>
      </c>
      <c r="AJ95" s="250"/>
      <c r="AK95" s="250"/>
      <c r="AL95" s="250"/>
      <c r="AM95" s="250" t="s">
        <v>511</v>
      </c>
      <c r="AN95" s="250"/>
      <c r="AO95" s="250"/>
      <c r="AP95" s="250"/>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9"/>
      <c r="Z96" s="170"/>
      <c r="AA96" s="171"/>
      <c r="AB96" s="407"/>
      <c r="AC96" s="408"/>
      <c r="AD96" s="409"/>
      <c r="AE96" s="250"/>
      <c r="AF96" s="250"/>
      <c r="AG96" s="250"/>
      <c r="AH96" s="250"/>
      <c r="AI96" s="250"/>
      <c r="AJ96" s="250"/>
      <c r="AK96" s="250"/>
      <c r="AL96" s="250"/>
      <c r="AM96" s="250"/>
      <c r="AN96" s="250"/>
      <c r="AO96" s="250"/>
      <c r="AP96" s="250"/>
      <c r="AQ96" s="202"/>
      <c r="AR96" s="203"/>
      <c r="AS96" s="136" t="s">
        <v>233</v>
      </c>
      <c r="AT96" s="137"/>
      <c r="AU96" s="203"/>
      <c r="AV96" s="203"/>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21"/>
      <c r="AF97" s="222"/>
      <c r="AG97" s="222"/>
      <c r="AH97" s="223"/>
      <c r="AI97" s="221"/>
      <c r="AJ97" s="222"/>
      <c r="AK97" s="222"/>
      <c r="AL97" s="223"/>
      <c r="AM97" s="221"/>
      <c r="AN97" s="222"/>
      <c r="AO97" s="222"/>
      <c r="AP97" s="222"/>
      <c r="AQ97" s="336"/>
      <c r="AR97" s="211"/>
      <c r="AS97" s="211"/>
      <c r="AT97" s="337"/>
      <c r="AU97" s="222"/>
      <c r="AV97" s="222"/>
      <c r="AW97" s="222"/>
      <c r="AX97" s="224"/>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21"/>
      <c r="AF98" s="222"/>
      <c r="AG98" s="222"/>
      <c r="AH98" s="223"/>
      <c r="AI98" s="221"/>
      <c r="AJ98" s="222"/>
      <c r="AK98" s="222"/>
      <c r="AL98" s="223"/>
      <c r="AM98" s="221"/>
      <c r="AN98" s="222"/>
      <c r="AO98" s="222"/>
      <c r="AP98" s="222"/>
      <c r="AQ98" s="336"/>
      <c r="AR98" s="211"/>
      <c r="AS98" s="211"/>
      <c r="AT98" s="337"/>
      <c r="AU98" s="222"/>
      <c r="AV98" s="222"/>
      <c r="AW98" s="222"/>
      <c r="AX98" s="224"/>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9"/>
      <c r="I99" s="219"/>
      <c r="J99" s="219"/>
      <c r="K99" s="219"/>
      <c r="L99" s="219"/>
      <c r="M99" s="219"/>
      <c r="N99" s="219"/>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5" t="s">
        <v>728</v>
      </c>
      <c r="AF101" s="285"/>
      <c r="AG101" s="285"/>
      <c r="AH101" s="285"/>
      <c r="AI101" s="285" t="s">
        <v>728</v>
      </c>
      <c r="AJ101" s="285"/>
      <c r="AK101" s="285"/>
      <c r="AL101" s="285"/>
      <c r="AM101" s="285" t="s">
        <v>728</v>
      </c>
      <c r="AN101" s="285"/>
      <c r="AO101" s="285"/>
      <c r="AP101" s="285"/>
      <c r="AQ101" s="285" t="s">
        <v>728</v>
      </c>
      <c r="AR101" s="285"/>
      <c r="AS101" s="285"/>
      <c r="AT101" s="285"/>
      <c r="AU101" s="221" t="s">
        <v>752</v>
      </c>
      <c r="AV101" s="222"/>
      <c r="AW101" s="222"/>
      <c r="AX101" s="224"/>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5" t="s">
        <v>728</v>
      </c>
      <c r="AF102" s="285"/>
      <c r="AG102" s="285"/>
      <c r="AH102" s="285"/>
      <c r="AI102" s="285" t="s">
        <v>728</v>
      </c>
      <c r="AJ102" s="285"/>
      <c r="AK102" s="285"/>
      <c r="AL102" s="285"/>
      <c r="AM102" s="285" t="s">
        <v>728</v>
      </c>
      <c r="AN102" s="285"/>
      <c r="AO102" s="285"/>
      <c r="AP102" s="285"/>
      <c r="AQ102" s="285" t="s">
        <v>728</v>
      </c>
      <c r="AR102" s="285"/>
      <c r="AS102" s="285"/>
      <c r="AT102" s="285"/>
      <c r="AU102" s="228">
        <v>2</v>
      </c>
      <c r="AV102" s="229"/>
      <c r="AW102" s="229"/>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50" t="s">
        <v>392</v>
      </c>
      <c r="AF103" s="250"/>
      <c r="AG103" s="250"/>
      <c r="AH103" s="250"/>
      <c r="AI103" s="250" t="s">
        <v>414</v>
      </c>
      <c r="AJ103" s="250"/>
      <c r="AK103" s="250"/>
      <c r="AL103" s="250"/>
      <c r="AM103" s="250" t="s">
        <v>511</v>
      </c>
      <c r="AN103" s="250"/>
      <c r="AO103" s="250"/>
      <c r="AP103" s="250"/>
      <c r="AQ103" s="282" t="s">
        <v>419</v>
      </c>
      <c r="AR103" s="283"/>
      <c r="AS103" s="283"/>
      <c r="AT103" s="283"/>
      <c r="AU103" s="282" t="s">
        <v>545</v>
      </c>
      <c r="AV103" s="283"/>
      <c r="AW103" s="283"/>
      <c r="AX103" s="284"/>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50" t="s">
        <v>392</v>
      </c>
      <c r="AF106" s="250"/>
      <c r="AG106" s="250"/>
      <c r="AH106" s="250"/>
      <c r="AI106" s="250" t="s">
        <v>414</v>
      </c>
      <c r="AJ106" s="250"/>
      <c r="AK106" s="250"/>
      <c r="AL106" s="250"/>
      <c r="AM106" s="250" t="s">
        <v>511</v>
      </c>
      <c r="AN106" s="250"/>
      <c r="AO106" s="250"/>
      <c r="AP106" s="250"/>
      <c r="AQ106" s="282" t="s">
        <v>419</v>
      </c>
      <c r="AR106" s="283"/>
      <c r="AS106" s="283"/>
      <c r="AT106" s="283"/>
      <c r="AU106" s="282" t="s">
        <v>545</v>
      </c>
      <c r="AV106" s="283"/>
      <c r="AW106" s="283"/>
      <c r="AX106" s="284"/>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50" t="s">
        <v>392</v>
      </c>
      <c r="AF109" s="250"/>
      <c r="AG109" s="250"/>
      <c r="AH109" s="250"/>
      <c r="AI109" s="250" t="s">
        <v>414</v>
      </c>
      <c r="AJ109" s="250"/>
      <c r="AK109" s="250"/>
      <c r="AL109" s="250"/>
      <c r="AM109" s="250" t="s">
        <v>511</v>
      </c>
      <c r="AN109" s="250"/>
      <c r="AO109" s="250"/>
      <c r="AP109" s="250"/>
      <c r="AQ109" s="282" t="s">
        <v>419</v>
      </c>
      <c r="AR109" s="283"/>
      <c r="AS109" s="283"/>
      <c r="AT109" s="283"/>
      <c r="AU109" s="282" t="s">
        <v>545</v>
      </c>
      <c r="AV109" s="283"/>
      <c r="AW109" s="283"/>
      <c r="AX109" s="284"/>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50" t="s">
        <v>392</v>
      </c>
      <c r="AF112" s="250"/>
      <c r="AG112" s="250"/>
      <c r="AH112" s="250"/>
      <c r="AI112" s="250" t="s">
        <v>414</v>
      </c>
      <c r="AJ112" s="250"/>
      <c r="AK112" s="250"/>
      <c r="AL112" s="250"/>
      <c r="AM112" s="250" t="s">
        <v>511</v>
      </c>
      <c r="AN112" s="250"/>
      <c r="AO112" s="250"/>
      <c r="AP112" s="250"/>
      <c r="AQ112" s="282" t="s">
        <v>419</v>
      </c>
      <c r="AR112" s="283"/>
      <c r="AS112" s="283"/>
      <c r="AT112" s="283"/>
      <c r="AU112" s="282" t="s">
        <v>545</v>
      </c>
      <c r="AV112" s="283"/>
      <c r="AW112" s="283"/>
      <c r="AX112" s="284"/>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21"/>
      <c r="AR114" s="222"/>
      <c r="AS114" s="222"/>
      <c r="AT114" s="223"/>
      <c r="AU114" s="221"/>
      <c r="AV114" s="222"/>
      <c r="AW114" s="222"/>
      <c r="AX114" s="224"/>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50" t="s">
        <v>392</v>
      </c>
      <c r="AF115" s="250"/>
      <c r="AG115" s="250"/>
      <c r="AH115" s="250"/>
      <c r="AI115" s="250" t="s">
        <v>414</v>
      </c>
      <c r="AJ115" s="250"/>
      <c r="AK115" s="250"/>
      <c r="AL115" s="250"/>
      <c r="AM115" s="250" t="s">
        <v>511</v>
      </c>
      <c r="AN115" s="250"/>
      <c r="AO115" s="250"/>
      <c r="AP115" s="250"/>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5" t="s">
        <v>728</v>
      </c>
      <c r="AF116" s="285"/>
      <c r="AG116" s="285"/>
      <c r="AH116" s="285"/>
      <c r="AI116" s="285" t="s">
        <v>728</v>
      </c>
      <c r="AJ116" s="285"/>
      <c r="AK116" s="285"/>
      <c r="AL116" s="285"/>
      <c r="AM116" s="285" t="s">
        <v>728</v>
      </c>
      <c r="AN116" s="285"/>
      <c r="AO116" s="285"/>
      <c r="AP116" s="285"/>
      <c r="AQ116" s="221" t="s">
        <v>728</v>
      </c>
      <c r="AR116" s="222"/>
      <c r="AS116" s="222"/>
      <c r="AT116" s="222"/>
      <c r="AU116" s="222"/>
      <c r="AV116" s="222"/>
      <c r="AW116" s="222"/>
      <c r="AX116" s="224"/>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737</v>
      </c>
      <c r="AC117" s="472"/>
      <c r="AD117" s="473"/>
      <c r="AE117" s="550" t="s">
        <v>728</v>
      </c>
      <c r="AF117" s="550"/>
      <c r="AG117" s="550"/>
      <c r="AH117" s="550"/>
      <c r="AI117" s="550" t="s">
        <v>728</v>
      </c>
      <c r="AJ117" s="550"/>
      <c r="AK117" s="550"/>
      <c r="AL117" s="550"/>
      <c r="AM117" s="550" t="s">
        <v>728</v>
      </c>
      <c r="AN117" s="550"/>
      <c r="AO117" s="550"/>
      <c r="AP117" s="550"/>
      <c r="AQ117" s="550" t="s">
        <v>728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50" t="s">
        <v>392</v>
      </c>
      <c r="AF118" s="250"/>
      <c r="AG118" s="250"/>
      <c r="AH118" s="250"/>
      <c r="AI118" s="250" t="s">
        <v>414</v>
      </c>
      <c r="AJ118" s="250"/>
      <c r="AK118" s="250"/>
      <c r="AL118" s="250"/>
      <c r="AM118" s="250" t="s">
        <v>511</v>
      </c>
      <c r="AN118" s="250"/>
      <c r="AO118" s="250"/>
      <c r="AP118" s="250"/>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50" t="s">
        <v>392</v>
      </c>
      <c r="AF121" s="250"/>
      <c r="AG121" s="250"/>
      <c r="AH121" s="250"/>
      <c r="AI121" s="250" t="s">
        <v>414</v>
      </c>
      <c r="AJ121" s="250"/>
      <c r="AK121" s="250"/>
      <c r="AL121" s="250"/>
      <c r="AM121" s="250" t="s">
        <v>511</v>
      </c>
      <c r="AN121" s="250"/>
      <c r="AO121" s="250"/>
      <c r="AP121" s="250"/>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50" t="s">
        <v>392</v>
      </c>
      <c r="AF124" s="250"/>
      <c r="AG124" s="250"/>
      <c r="AH124" s="250"/>
      <c r="AI124" s="250" t="s">
        <v>414</v>
      </c>
      <c r="AJ124" s="250"/>
      <c r="AK124" s="250"/>
      <c r="AL124" s="250"/>
      <c r="AM124" s="250" t="s">
        <v>511</v>
      </c>
      <c r="AN124" s="250"/>
      <c r="AO124" s="250"/>
      <c r="AP124" s="250"/>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50" t="s">
        <v>392</v>
      </c>
      <c r="AF127" s="250"/>
      <c r="AG127" s="250"/>
      <c r="AH127" s="250"/>
      <c r="AI127" s="250" t="s">
        <v>414</v>
      </c>
      <c r="AJ127" s="250"/>
      <c r="AK127" s="250"/>
      <c r="AL127" s="250"/>
      <c r="AM127" s="250" t="s">
        <v>511</v>
      </c>
      <c r="AN127" s="250"/>
      <c r="AO127" s="250"/>
      <c r="AP127" s="250"/>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92" t="s">
        <v>407</v>
      </c>
      <c r="B130" s="189"/>
      <c r="C130" s="188" t="s">
        <v>236</v>
      </c>
      <c r="D130" s="189"/>
      <c r="E130" s="173" t="s">
        <v>265</v>
      </c>
      <c r="F130" s="174"/>
      <c r="G130" s="175" t="s">
        <v>757</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758</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5" t="s">
        <v>246</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200" t="s">
        <v>248</v>
      </c>
      <c r="AV132" s="200"/>
      <c r="AW132" s="200"/>
      <c r="AX132" s="201"/>
      <c r="AY132">
        <f>COUNTA($G$134)</f>
        <v>1</v>
      </c>
    </row>
    <row r="133" spans="1:51" ht="18.75" customHeight="1" x14ac:dyDescent="0.15">
      <c r="A133" s="193"/>
      <c r="B133" s="190"/>
      <c r="C133" s="184"/>
      <c r="D133" s="190"/>
      <c r="E133" s="184"/>
      <c r="F133" s="185"/>
      <c r="G133" s="164"/>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57"/>
      <c r="AF133" s="136"/>
      <c r="AG133" s="136"/>
      <c r="AH133" s="137"/>
      <c r="AI133" s="157"/>
      <c r="AJ133" s="136"/>
      <c r="AK133" s="136"/>
      <c r="AL133" s="137"/>
      <c r="AM133" s="157"/>
      <c r="AN133" s="136"/>
      <c r="AO133" s="136"/>
      <c r="AP133" s="137"/>
      <c r="AQ133" s="202" t="s">
        <v>728</v>
      </c>
      <c r="AR133" s="203"/>
      <c r="AS133" s="136" t="s">
        <v>233</v>
      </c>
      <c r="AT133" s="137"/>
      <c r="AU133" s="204" t="s">
        <v>728</v>
      </c>
      <c r="AV133" s="204"/>
      <c r="AW133" s="136" t="s">
        <v>179</v>
      </c>
      <c r="AX133" s="199"/>
      <c r="AY133">
        <f>$AY$132</f>
        <v>1</v>
      </c>
    </row>
    <row r="134" spans="1:51" ht="39.75" customHeight="1" x14ac:dyDescent="0.15">
      <c r="A134" s="193"/>
      <c r="B134" s="190"/>
      <c r="C134" s="184"/>
      <c r="D134" s="190"/>
      <c r="E134" s="184"/>
      <c r="F134" s="185"/>
      <c r="G134" s="107" t="s">
        <v>728</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728</v>
      </c>
      <c r="AC134" s="209"/>
      <c r="AD134" s="209"/>
      <c r="AE134" s="210" t="s">
        <v>728</v>
      </c>
      <c r="AF134" s="211"/>
      <c r="AG134" s="211"/>
      <c r="AH134" s="211"/>
      <c r="AI134" s="210" t="s">
        <v>728</v>
      </c>
      <c r="AJ134" s="211"/>
      <c r="AK134" s="211"/>
      <c r="AL134" s="211"/>
      <c r="AM134" s="210" t="s">
        <v>728</v>
      </c>
      <c r="AN134" s="211"/>
      <c r="AO134" s="211"/>
      <c r="AP134" s="211"/>
      <c r="AQ134" s="210" t="s">
        <v>728</v>
      </c>
      <c r="AR134" s="211"/>
      <c r="AS134" s="211"/>
      <c r="AT134" s="211"/>
      <c r="AU134" s="210" t="s">
        <v>728</v>
      </c>
      <c r="AV134" s="211"/>
      <c r="AW134" s="211"/>
      <c r="AX134" s="212"/>
      <c r="AY134">
        <f t="shared" ref="AY134:AY135" si="13">$AY$132</f>
        <v>1</v>
      </c>
    </row>
    <row r="135" spans="1:51" ht="39.75"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728</v>
      </c>
      <c r="AC135" s="217"/>
      <c r="AD135" s="217"/>
      <c r="AE135" s="210" t="s">
        <v>728</v>
      </c>
      <c r="AF135" s="211"/>
      <c r="AG135" s="211"/>
      <c r="AH135" s="211"/>
      <c r="AI135" s="210" t="s">
        <v>728</v>
      </c>
      <c r="AJ135" s="211"/>
      <c r="AK135" s="211"/>
      <c r="AL135" s="211"/>
      <c r="AM135" s="210" t="s">
        <v>728</v>
      </c>
      <c r="AN135" s="211"/>
      <c r="AO135" s="211"/>
      <c r="AP135" s="211"/>
      <c r="AQ135" s="210" t="s">
        <v>728</v>
      </c>
      <c r="AR135" s="211"/>
      <c r="AS135" s="211"/>
      <c r="AT135" s="211"/>
      <c r="AU135" s="210" t="s">
        <v>728</v>
      </c>
      <c r="AV135" s="211"/>
      <c r="AW135" s="211"/>
      <c r="AX135" s="212"/>
      <c r="AY135">
        <f t="shared" si="13"/>
        <v>1</v>
      </c>
    </row>
    <row r="136" spans="1:51" ht="18.75" hidden="1" customHeight="1" x14ac:dyDescent="0.15">
      <c r="A136" s="193"/>
      <c r="B136" s="190"/>
      <c r="C136" s="184"/>
      <c r="D136" s="190"/>
      <c r="E136" s="184"/>
      <c r="F136" s="185"/>
      <c r="G136" s="165" t="s">
        <v>246</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200" t="s">
        <v>248</v>
      </c>
      <c r="AV136" s="200"/>
      <c r="AW136" s="200"/>
      <c r="AX136" s="201"/>
      <c r="AY136">
        <f>COUNTA($G$138)</f>
        <v>0</v>
      </c>
    </row>
    <row r="137" spans="1:51" ht="18.75" hidden="1" customHeight="1" x14ac:dyDescent="0.15">
      <c r="A137" s="193"/>
      <c r="B137" s="190"/>
      <c r="C137" s="184"/>
      <c r="D137" s="190"/>
      <c r="E137" s="184"/>
      <c r="F137" s="185"/>
      <c r="G137" s="164"/>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57"/>
      <c r="AF137" s="136"/>
      <c r="AG137" s="136"/>
      <c r="AH137" s="137"/>
      <c r="AI137" s="157"/>
      <c r="AJ137" s="136"/>
      <c r="AK137" s="136"/>
      <c r="AL137" s="137"/>
      <c r="AM137" s="157"/>
      <c r="AN137" s="136"/>
      <c r="AO137" s="136"/>
      <c r="AP137" s="137"/>
      <c r="AQ137" s="202"/>
      <c r="AR137" s="203"/>
      <c r="AS137" s="136" t="s">
        <v>233</v>
      </c>
      <c r="AT137" s="137"/>
      <c r="AU137" s="204"/>
      <c r="AV137" s="204"/>
      <c r="AW137" s="136"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200" t="s">
        <v>248</v>
      </c>
      <c r="AV140" s="200"/>
      <c r="AW140" s="200"/>
      <c r="AX140" s="201"/>
      <c r="AY140">
        <f>COUNTA($G$142)</f>
        <v>0</v>
      </c>
    </row>
    <row r="141" spans="1:51" ht="18.75" hidden="1" customHeight="1" x14ac:dyDescent="0.15">
      <c r="A141" s="193"/>
      <c r="B141" s="190"/>
      <c r="C141" s="184"/>
      <c r="D141" s="190"/>
      <c r="E141" s="184"/>
      <c r="F141" s="185"/>
      <c r="G141" s="164"/>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57"/>
      <c r="AF141" s="136"/>
      <c r="AG141" s="136"/>
      <c r="AH141" s="137"/>
      <c r="AI141" s="157"/>
      <c r="AJ141" s="136"/>
      <c r="AK141" s="136"/>
      <c r="AL141" s="137"/>
      <c r="AM141" s="157"/>
      <c r="AN141" s="136"/>
      <c r="AO141" s="136"/>
      <c r="AP141" s="137"/>
      <c r="AQ141" s="202"/>
      <c r="AR141" s="203"/>
      <c r="AS141" s="136" t="s">
        <v>233</v>
      </c>
      <c r="AT141" s="137"/>
      <c r="AU141" s="204"/>
      <c r="AV141" s="204"/>
      <c r="AW141" s="136"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200" t="s">
        <v>248</v>
      </c>
      <c r="AV144" s="200"/>
      <c r="AW144" s="200"/>
      <c r="AX144" s="201"/>
      <c r="AY144">
        <f>COUNTA($G$146)</f>
        <v>0</v>
      </c>
    </row>
    <row r="145" spans="1:51" ht="18.75" hidden="1" customHeight="1" x14ac:dyDescent="0.15">
      <c r="A145" s="193"/>
      <c r="B145" s="190"/>
      <c r="C145" s="184"/>
      <c r="D145" s="190"/>
      <c r="E145" s="184"/>
      <c r="F145" s="185"/>
      <c r="G145" s="164"/>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57"/>
      <c r="AF145" s="136"/>
      <c r="AG145" s="136"/>
      <c r="AH145" s="137"/>
      <c r="AI145" s="157"/>
      <c r="AJ145" s="136"/>
      <c r="AK145" s="136"/>
      <c r="AL145" s="137"/>
      <c r="AM145" s="157"/>
      <c r="AN145" s="136"/>
      <c r="AO145" s="136"/>
      <c r="AP145" s="137"/>
      <c r="AQ145" s="202"/>
      <c r="AR145" s="203"/>
      <c r="AS145" s="136" t="s">
        <v>233</v>
      </c>
      <c r="AT145" s="137"/>
      <c r="AU145" s="204"/>
      <c r="AV145" s="204"/>
      <c r="AW145" s="136"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5" t="s">
        <v>246</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200" t="s">
        <v>248</v>
      </c>
      <c r="AV148" s="200"/>
      <c r="AW148" s="200"/>
      <c r="AX148" s="201"/>
      <c r="AY148">
        <f>COUNTA($G$150)</f>
        <v>0</v>
      </c>
    </row>
    <row r="149" spans="1:51" ht="18.75" hidden="1" customHeight="1" x14ac:dyDescent="0.15">
      <c r="A149" s="193"/>
      <c r="B149" s="190"/>
      <c r="C149" s="184"/>
      <c r="D149" s="190"/>
      <c r="E149" s="184"/>
      <c r="F149" s="185"/>
      <c r="G149" s="164"/>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57"/>
      <c r="AF149" s="136"/>
      <c r="AG149" s="136"/>
      <c r="AH149" s="137"/>
      <c r="AI149" s="157"/>
      <c r="AJ149" s="136"/>
      <c r="AK149" s="136"/>
      <c r="AL149" s="137"/>
      <c r="AM149" s="157"/>
      <c r="AN149" s="136"/>
      <c r="AO149" s="136"/>
      <c r="AP149" s="137"/>
      <c r="AQ149" s="202"/>
      <c r="AR149" s="203"/>
      <c r="AS149" s="136" t="s">
        <v>233</v>
      </c>
      <c r="AT149" s="137"/>
      <c r="AU149" s="204"/>
      <c r="AV149" s="204"/>
      <c r="AW149" s="136" t="s">
        <v>179</v>
      </c>
      <c r="AX149" s="199"/>
      <c r="AY149">
        <f>$AY$148</f>
        <v>0</v>
      </c>
    </row>
    <row r="150" spans="1:51" ht="39.75" hidden="1"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8"/>
      <c r="AY152">
        <f>COUNTA($G$154)</f>
        <v>1</v>
      </c>
    </row>
    <row r="153" spans="1:51" ht="22.5" customHeight="1" x14ac:dyDescent="0.15">
      <c r="A153" s="193"/>
      <c r="B153" s="190"/>
      <c r="C153" s="184"/>
      <c r="D153" s="190"/>
      <c r="E153" s="184"/>
      <c r="F153" s="185"/>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9"/>
      <c r="AY153">
        <f>$AY$152</f>
        <v>1</v>
      </c>
    </row>
    <row r="154" spans="1:51" ht="22.5" customHeight="1" x14ac:dyDescent="0.15">
      <c r="A154" s="193"/>
      <c r="B154" s="190"/>
      <c r="C154" s="184"/>
      <c r="D154" s="190"/>
      <c r="E154" s="184"/>
      <c r="F154" s="185"/>
      <c r="G154" s="107" t="s">
        <v>759</v>
      </c>
      <c r="H154" s="108"/>
      <c r="I154" s="108"/>
      <c r="J154" s="108"/>
      <c r="K154" s="108"/>
      <c r="L154" s="108"/>
      <c r="M154" s="108"/>
      <c r="N154" s="108"/>
      <c r="O154" s="108"/>
      <c r="P154" s="109"/>
      <c r="Q154" s="128" t="s">
        <v>760</v>
      </c>
      <c r="R154" s="108"/>
      <c r="S154" s="108"/>
      <c r="T154" s="108"/>
      <c r="U154" s="108"/>
      <c r="V154" s="108"/>
      <c r="W154" s="108"/>
      <c r="X154" s="108"/>
      <c r="Y154" s="108"/>
      <c r="Z154" s="108"/>
      <c r="AA154" s="159"/>
      <c r="AB154" s="144" t="s">
        <v>742</v>
      </c>
      <c r="AC154" s="145"/>
      <c r="AD154" s="145"/>
      <c r="AE154" s="150" t="s">
        <v>728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60"/>
      <c r="R155" s="111"/>
      <c r="S155" s="111"/>
      <c r="T155" s="111"/>
      <c r="U155" s="111"/>
      <c r="V155" s="111"/>
      <c r="W155" s="111"/>
      <c r="X155" s="111"/>
      <c r="Y155" s="111"/>
      <c r="Z155" s="111"/>
      <c r="AA155" s="16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60"/>
      <c r="R156" s="111"/>
      <c r="S156" s="111"/>
      <c r="T156" s="111"/>
      <c r="U156" s="111"/>
      <c r="V156" s="111"/>
      <c r="W156" s="111"/>
      <c r="X156" s="111"/>
      <c r="Y156" s="111"/>
      <c r="Z156" s="111"/>
      <c r="AA156" s="16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3"/>
      <c r="B157" s="190"/>
      <c r="C157" s="184"/>
      <c r="D157" s="190"/>
      <c r="E157" s="184"/>
      <c r="F157" s="185"/>
      <c r="G157" s="110"/>
      <c r="H157" s="111"/>
      <c r="I157" s="111"/>
      <c r="J157" s="111"/>
      <c r="K157" s="111"/>
      <c r="L157" s="111"/>
      <c r="M157" s="111"/>
      <c r="N157" s="111"/>
      <c r="O157" s="111"/>
      <c r="P157" s="112"/>
      <c r="Q157" s="160"/>
      <c r="R157" s="111"/>
      <c r="S157" s="111"/>
      <c r="T157" s="111"/>
      <c r="U157" s="111"/>
      <c r="V157" s="111"/>
      <c r="W157" s="111"/>
      <c r="X157" s="111"/>
      <c r="Y157" s="111"/>
      <c r="Z157" s="111"/>
      <c r="AA157" s="16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74.25" customHeight="1" x14ac:dyDescent="0.15">
      <c r="A158" s="193"/>
      <c r="B158" s="190"/>
      <c r="C158" s="184"/>
      <c r="D158" s="190"/>
      <c r="E158" s="184"/>
      <c r="F158" s="185"/>
      <c r="G158" s="113"/>
      <c r="H158" s="114"/>
      <c r="I158" s="114"/>
      <c r="J158" s="114"/>
      <c r="K158" s="114"/>
      <c r="L158" s="114"/>
      <c r="M158" s="114"/>
      <c r="N158" s="114"/>
      <c r="O158" s="114"/>
      <c r="P158" s="115"/>
      <c r="Q158" s="130"/>
      <c r="R158" s="114"/>
      <c r="S158" s="114"/>
      <c r="T158" s="114"/>
      <c r="U158" s="114"/>
      <c r="V158" s="114"/>
      <c r="W158" s="114"/>
      <c r="X158" s="114"/>
      <c r="Y158" s="114"/>
      <c r="Z158" s="114"/>
      <c r="AA158" s="16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3"/>
      <c r="B159" s="190"/>
      <c r="C159" s="184"/>
      <c r="D159" s="190"/>
      <c r="E159" s="184"/>
      <c r="F159" s="185"/>
      <c r="G159" s="163"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3"/>
      <c r="B160" s="190"/>
      <c r="C160" s="184"/>
      <c r="D160" s="190"/>
      <c r="E160" s="184"/>
      <c r="F160" s="185"/>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8"/>
      <c r="R161" s="108"/>
      <c r="S161" s="108"/>
      <c r="T161" s="108"/>
      <c r="U161" s="108"/>
      <c r="V161" s="108"/>
      <c r="W161" s="108"/>
      <c r="X161" s="108"/>
      <c r="Y161" s="108"/>
      <c r="Z161" s="108"/>
      <c r="AA161" s="15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60"/>
      <c r="R162" s="111"/>
      <c r="S162" s="111"/>
      <c r="T162" s="111"/>
      <c r="U162" s="111"/>
      <c r="V162" s="111"/>
      <c r="W162" s="111"/>
      <c r="X162" s="111"/>
      <c r="Y162" s="111"/>
      <c r="Z162" s="111"/>
      <c r="AA162" s="16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60"/>
      <c r="R163" s="111"/>
      <c r="S163" s="111"/>
      <c r="T163" s="111"/>
      <c r="U163" s="111"/>
      <c r="V163" s="111"/>
      <c r="W163" s="111"/>
      <c r="X163" s="111"/>
      <c r="Y163" s="111"/>
      <c r="Z163" s="111"/>
      <c r="AA163" s="16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60"/>
      <c r="R164" s="111"/>
      <c r="S164" s="111"/>
      <c r="T164" s="111"/>
      <c r="U164" s="111"/>
      <c r="V164" s="111"/>
      <c r="W164" s="111"/>
      <c r="X164" s="111"/>
      <c r="Y164" s="111"/>
      <c r="Z164" s="111"/>
      <c r="AA164" s="16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30"/>
      <c r="R165" s="114"/>
      <c r="S165" s="114"/>
      <c r="T165" s="114"/>
      <c r="U165" s="114"/>
      <c r="V165" s="114"/>
      <c r="W165" s="114"/>
      <c r="X165" s="114"/>
      <c r="Y165" s="114"/>
      <c r="Z165" s="114"/>
      <c r="AA165" s="16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3"/>
      <c r="B166" s="190"/>
      <c r="C166" s="184"/>
      <c r="D166" s="190"/>
      <c r="E166" s="184"/>
      <c r="F166" s="185"/>
      <c r="G166" s="163"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3"/>
      <c r="B167" s="190"/>
      <c r="C167" s="184"/>
      <c r="D167" s="190"/>
      <c r="E167" s="184"/>
      <c r="F167" s="185"/>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8"/>
      <c r="R168" s="108"/>
      <c r="S168" s="108"/>
      <c r="T168" s="108"/>
      <c r="U168" s="108"/>
      <c r="V168" s="108"/>
      <c r="W168" s="108"/>
      <c r="X168" s="108"/>
      <c r="Y168" s="108"/>
      <c r="Z168" s="108"/>
      <c r="AA168" s="15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60"/>
      <c r="R169" s="111"/>
      <c r="S169" s="111"/>
      <c r="T169" s="111"/>
      <c r="U169" s="111"/>
      <c r="V169" s="111"/>
      <c r="W169" s="111"/>
      <c r="X169" s="111"/>
      <c r="Y169" s="111"/>
      <c r="Z169" s="111"/>
      <c r="AA169" s="16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60"/>
      <c r="R170" s="111"/>
      <c r="S170" s="111"/>
      <c r="T170" s="111"/>
      <c r="U170" s="111"/>
      <c r="V170" s="111"/>
      <c r="W170" s="111"/>
      <c r="X170" s="111"/>
      <c r="Y170" s="111"/>
      <c r="Z170" s="111"/>
      <c r="AA170" s="16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60"/>
      <c r="R171" s="111"/>
      <c r="S171" s="111"/>
      <c r="T171" s="111"/>
      <c r="U171" s="111"/>
      <c r="V171" s="111"/>
      <c r="W171" s="111"/>
      <c r="X171" s="111"/>
      <c r="Y171" s="111"/>
      <c r="Z171" s="111"/>
      <c r="AA171" s="16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30"/>
      <c r="R172" s="114"/>
      <c r="S172" s="114"/>
      <c r="T172" s="114"/>
      <c r="U172" s="114"/>
      <c r="V172" s="114"/>
      <c r="W172" s="114"/>
      <c r="X172" s="114"/>
      <c r="Y172" s="114"/>
      <c r="Z172" s="114"/>
      <c r="AA172" s="16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3"/>
      <c r="B173" s="190"/>
      <c r="C173" s="184"/>
      <c r="D173" s="190"/>
      <c r="E173" s="184"/>
      <c r="F173" s="185"/>
      <c r="G173" s="163"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3"/>
      <c r="B174" s="190"/>
      <c r="C174" s="184"/>
      <c r="D174" s="190"/>
      <c r="E174" s="184"/>
      <c r="F174" s="185"/>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8"/>
      <c r="R175" s="108"/>
      <c r="S175" s="108"/>
      <c r="T175" s="108"/>
      <c r="U175" s="108"/>
      <c r="V175" s="108"/>
      <c r="W175" s="108"/>
      <c r="X175" s="108"/>
      <c r="Y175" s="108"/>
      <c r="Z175" s="108"/>
      <c r="AA175" s="15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60"/>
      <c r="R176" s="111"/>
      <c r="S176" s="111"/>
      <c r="T176" s="111"/>
      <c r="U176" s="111"/>
      <c r="V176" s="111"/>
      <c r="W176" s="111"/>
      <c r="X176" s="111"/>
      <c r="Y176" s="111"/>
      <c r="Z176" s="111"/>
      <c r="AA176" s="16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60"/>
      <c r="R177" s="111"/>
      <c r="S177" s="111"/>
      <c r="T177" s="111"/>
      <c r="U177" s="111"/>
      <c r="V177" s="111"/>
      <c r="W177" s="111"/>
      <c r="X177" s="111"/>
      <c r="Y177" s="111"/>
      <c r="Z177" s="111"/>
      <c r="AA177" s="16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60"/>
      <c r="R178" s="111"/>
      <c r="S178" s="111"/>
      <c r="T178" s="111"/>
      <c r="U178" s="111"/>
      <c r="V178" s="111"/>
      <c r="W178" s="111"/>
      <c r="X178" s="111"/>
      <c r="Y178" s="111"/>
      <c r="Z178" s="111"/>
      <c r="AA178" s="16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30"/>
      <c r="R179" s="114"/>
      <c r="S179" s="114"/>
      <c r="T179" s="114"/>
      <c r="U179" s="114"/>
      <c r="V179" s="114"/>
      <c r="W179" s="114"/>
      <c r="X179" s="114"/>
      <c r="Y179" s="114"/>
      <c r="Z179" s="114"/>
      <c r="AA179" s="16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3"/>
      <c r="B180" s="190"/>
      <c r="C180" s="184"/>
      <c r="D180" s="190"/>
      <c r="E180" s="184"/>
      <c r="F180" s="185"/>
      <c r="G180" s="163"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3"/>
      <c r="B181" s="190"/>
      <c r="C181" s="184"/>
      <c r="D181" s="190"/>
      <c r="E181" s="184"/>
      <c r="F181" s="185"/>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8"/>
      <c r="R182" s="108"/>
      <c r="S182" s="108"/>
      <c r="T182" s="108"/>
      <c r="U182" s="108"/>
      <c r="V182" s="108"/>
      <c r="W182" s="108"/>
      <c r="X182" s="108"/>
      <c r="Y182" s="108"/>
      <c r="Z182" s="108"/>
      <c r="AA182" s="15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60"/>
      <c r="R183" s="111"/>
      <c r="S183" s="111"/>
      <c r="T183" s="111"/>
      <c r="U183" s="111"/>
      <c r="V183" s="111"/>
      <c r="W183" s="111"/>
      <c r="X183" s="111"/>
      <c r="Y183" s="111"/>
      <c r="Z183" s="111"/>
      <c r="AA183" s="16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60"/>
      <c r="R184" s="111"/>
      <c r="S184" s="111"/>
      <c r="T184" s="111"/>
      <c r="U184" s="111"/>
      <c r="V184" s="111"/>
      <c r="W184" s="111"/>
      <c r="X184" s="111"/>
      <c r="Y184" s="111"/>
      <c r="Z184" s="111"/>
      <c r="AA184" s="161"/>
      <c r="AB184" s="146"/>
      <c r="AC184" s="147"/>
      <c r="AD184" s="147"/>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60"/>
      <c r="R185" s="111"/>
      <c r="S185" s="111"/>
      <c r="T185" s="111"/>
      <c r="U185" s="111"/>
      <c r="V185" s="111"/>
      <c r="W185" s="111"/>
      <c r="X185" s="111"/>
      <c r="Y185" s="111"/>
      <c r="Z185" s="111"/>
      <c r="AA185" s="16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3.5" hidden="1" customHeight="1" x14ac:dyDescent="0.15">
      <c r="A186" s="193"/>
      <c r="B186" s="190"/>
      <c r="C186" s="184"/>
      <c r="D186" s="190"/>
      <c r="E186" s="186"/>
      <c r="F186" s="187"/>
      <c r="G186" s="113"/>
      <c r="H186" s="114"/>
      <c r="I186" s="114"/>
      <c r="J186" s="114"/>
      <c r="K186" s="114"/>
      <c r="L186" s="114"/>
      <c r="M186" s="114"/>
      <c r="N186" s="114"/>
      <c r="O186" s="114"/>
      <c r="P186" s="115"/>
      <c r="Q186" s="130"/>
      <c r="R186" s="114"/>
      <c r="S186" s="114"/>
      <c r="T186" s="114"/>
      <c r="U186" s="114"/>
      <c r="V186" s="114"/>
      <c r="W186" s="114"/>
      <c r="X186" s="114"/>
      <c r="Y186" s="114"/>
      <c r="Z186" s="114"/>
      <c r="AA186" s="16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3"/>
      <c r="B187" s="190"/>
      <c r="C187" s="184"/>
      <c r="D187" s="190"/>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3"/>
      <c r="B188" s="190"/>
      <c r="C188" s="184"/>
      <c r="D188" s="190"/>
      <c r="E188" s="128" t="s">
        <v>756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3"/>
      <c r="B189" s="190"/>
      <c r="C189" s="184"/>
      <c r="D189" s="190"/>
      <c r="E189" s="16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738</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739</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customHeight="1" x14ac:dyDescent="0.15">
      <c r="A192" s="193"/>
      <c r="B192" s="190"/>
      <c r="C192" s="184"/>
      <c r="D192" s="190"/>
      <c r="E192" s="182" t="s">
        <v>237</v>
      </c>
      <c r="F192" s="183"/>
      <c r="G192" s="165" t="s">
        <v>246</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200" t="s">
        <v>248</v>
      </c>
      <c r="AV192" s="200"/>
      <c r="AW192" s="200"/>
      <c r="AX192" s="201"/>
      <c r="AY192">
        <f>COUNTA($G$194)</f>
        <v>1</v>
      </c>
    </row>
    <row r="193" spans="1:51" ht="18.75" customHeight="1" x14ac:dyDescent="0.15">
      <c r="A193" s="193"/>
      <c r="B193" s="190"/>
      <c r="C193" s="184"/>
      <c r="D193" s="190"/>
      <c r="E193" s="184"/>
      <c r="F193" s="185"/>
      <c r="G193" s="164"/>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57"/>
      <c r="AF193" s="136"/>
      <c r="AG193" s="136"/>
      <c r="AH193" s="137"/>
      <c r="AI193" s="157"/>
      <c r="AJ193" s="136"/>
      <c r="AK193" s="136"/>
      <c r="AL193" s="137"/>
      <c r="AM193" s="157"/>
      <c r="AN193" s="136"/>
      <c r="AO193" s="136"/>
      <c r="AP193" s="137"/>
      <c r="AQ193" s="202" t="s">
        <v>408</v>
      </c>
      <c r="AR193" s="203"/>
      <c r="AS193" s="136" t="s">
        <v>233</v>
      </c>
      <c r="AT193" s="137"/>
      <c r="AU193" s="204" t="s">
        <v>408</v>
      </c>
      <c r="AV193" s="204"/>
      <c r="AW193" s="136" t="s">
        <v>179</v>
      </c>
      <c r="AX193" s="199"/>
      <c r="AY193">
        <f>$AY$192</f>
        <v>1</v>
      </c>
    </row>
    <row r="194" spans="1:51" ht="39.75" customHeight="1" x14ac:dyDescent="0.15">
      <c r="A194" s="193"/>
      <c r="B194" s="190"/>
      <c r="C194" s="184"/>
      <c r="D194" s="190"/>
      <c r="E194" s="184"/>
      <c r="F194" s="185"/>
      <c r="G194" s="107" t="s">
        <v>408</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408</v>
      </c>
      <c r="AC194" s="209"/>
      <c r="AD194" s="209"/>
      <c r="AE194" s="210" t="s">
        <v>408</v>
      </c>
      <c r="AF194" s="211"/>
      <c r="AG194" s="211"/>
      <c r="AH194" s="211"/>
      <c r="AI194" s="210" t="s">
        <v>408</v>
      </c>
      <c r="AJ194" s="211"/>
      <c r="AK194" s="211"/>
      <c r="AL194" s="211"/>
      <c r="AM194" s="210" t="s">
        <v>408</v>
      </c>
      <c r="AN194" s="211"/>
      <c r="AO194" s="211"/>
      <c r="AP194" s="211"/>
      <c r="AQ194" s="210" t="s">
        <v>408</v>
      </c>
      <c r="AR194" s="211"/>
      <c r="AS194" s="211"/>
      <c r="AT194" s="211"/>
      <c r="AU194" s="210" t="s">
        <v>408</v>
      </c>
      <c r="AV194" s="211"/>
      <c r="AW194" s="211"/>
      <c r="AX194" s="212"/>
      <c r="AY194">
        <f t="shared" ref="AY194:AY195" si="23">$AY$192</f>
        <v>1</v>
      </c>
    </row>
    <row r="195" spans="1:51" ht="39.75"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408</v>
      </c>
      <c r="AC195" s="217"/>
      <c r="AD195" s="217"/>
      <c r="AE195" s="210" t="s">
        <v>408</v>
      </c>
      <c r="AF195" s="211"/>
      <c r="AG195" s="211"/>
      <c r="AH195" s="211"/>
      <c r="AI195" s="210" t="s">
        <v>408</v>
      </c>
      <c r="AJ195" s="211"/>
      <c r="AK195" s="211"/>
      <c r="AL195" s="211"/>
      <c r="AM195" s="210" t="s">
        <v>408</v>
      </c>
      <c r="AN195" s="211"/>
      <c r="AO195" s="211"/>
      <c r="AP195" s="211"/>
      <c r="AQ195" s="210" t="s">
        <v>408</v>
      </c>
      <c r="AR195" s="211"/>
      <c r="AS195" s="211"/>
      <c r="AT195" s="211"/>
      <c r="AU195" s="210" t="s">
        <v>408</v>
      </c>
      <c r="AV195" s="211"/>
      <c r="AW195" s="211"/>
      <c r="AX195" s="212"/>
      <c r="AY195">
        <f t="shared" si="23"/>
        <v>1</v>
      </c>
    </row>
    <row r="196" spans="1:51" ht="17.45" hidden="1" customHeight="1" x14ac:dyDescent="0.15">
      <c r="A196" s="193"/>
      <c r="B196" s="190"/>
      <c r="C196" s="184"/>
      <c r="D196" s="190"/>
      <c r="E196" s="184"/>
      <c r="F196" s="185"/>
      <c r="G196" s="165" t="s">
        <v>246</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200" t="s">
        <v>248</v>
      </c>
      <c r="AV196" s="200"/>
      <c r="AW196" s="200"/>
      <c r="AX196" s="201"/>
      <c r="AY196">
        <f>COUNTA($G$198)</f>
        <v>0</v>
      </c>
    </row>
    <row r="197" spans="1:51" ht="18.75" hidden="1" customHeight="1" x14ac:dyDescent="0.15">
      <c r="A197" s="193"/>
      <c r="B197" s="190"/>
      <c r="C197" s="184"/>
      <c r="D197" s="190"/>
      <c r="E197" s="184"/>
      <c r="F197" s="185"/>
      <c r="G197" s="164"/>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57"/>
      <c r="AF197" s="136"/>
      <c r="AG197" s="136"/>
      <c r="AH197" s="137"/>
      <c r="AI197" s="157"/>
      <c r="AJ197" s="136"/>
      <c r="AK197" s="136"/>
      <c r="AL197" s="137"/>
      <c r="AM197" s="157"/>
      <c r="AN197" s="136"/>
      <c r="AO197" s="136"/>
      <c r="AP197" s="137"/>
      <c r="AQ197" s="202"/>
      <c r="AR197" s="203"/>
      <c r="AS197" s="136" t="s">
        <v>233</v>
      </c>
      <c r="AT197" s="137"/>
      <c r="AU197" s="204"/>
      <c r="AV197" s="204"/>
      <c r="AW197" s="136"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200" t="s">
        <v>248</v>
      </c>
      <c r="AV200" s="200"/>
      <c r="AW200" s="200"/>
      <c r="AX200" s="201"/>
      <c r="AY200">
        <f>COUNTA($G$202)</f>
        <v>0</v>
      </c>
    </row>
    <row r="201" spans="1:51" ht="18.75" hidden="1" customHeight="1" x14ac:dyDescent="0.15">
      <c r="A201" s="193"/>
      <c r="B201" s="190"/>
      <c r="C201" s="184"/>
      <c r="D201" s="190"/>
      <c r="E201" s="184"/>
      <c r="F201" s="185"/>
      <c r="G201" s="164"/>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57"/>
      <c r="AF201" s="136"/>
      <c r="AG201" s="136"/>
      <c r="AH201" s="137"/>
      <c r="AI201" s="157"/>
      <c r="AJ201" s="136"/>
      <c r="AK201" s="136"/>
      <c r="AL201" s="137"/>
      <c r="AM201" s="157"/>
      <c r="AN201" s="136"/>
      <c r="AO201" s="136"/>
      <c r="AP201" s="137"/>
      <c r="AQ201" s="202"/>
      <c r="AR201" s="203"/>
      <c r="AS201" s="136" t="s">
        <v>233</v>
      </c>
      <c r="AT201" s="137"/>
      <c r="AU201" s="204"/>
      <c r="AV201" s="204"/>
      <c r="AW201" s="136"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200" t="s">
        <v>248</v>
      </c>
      <c r="AV204" s="200"/>
      <c r="AW204" s="200"/>
      <c r="AX204" s="201"/>
      <c r="AY204">
        <f>COUNTA($G$206)</f>
        <v>0</v>
      </c>
    </row>
    <row r="205" spans="1:51" ht="18.75" hidden="1" customHeight="1" x14ac:dyDescent="0.15">
      <c r="A205" s="193"/>
      <c r="B205" s="190"/>
      <c r="C205" s="184"/>
      <c r="D205" s="190"/>
      <c r="E205" s="184"/>
      <c r="F205" s="185"/>
      <c r="G205" s="164"/>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57"/>
      <c r="AF205" s="136"/>
      <c r="AG205" s="136"/>
      <c r="AH205" s="137"/>
      <c r="AI205" s="157"/>
      <c r="AJ205" s="136"/>
      <c r="AK205" s="136"/>
      <c r="AL205" s="137"/>
      <c r="AM205" s="157"/>
      <c r="AN205" s="136"/>
      <c r="AO205" s="136"/>
      <c r="AP205" s="137"/>
      <c r="AQ205" s="202"/>
      <c r="AR205" s="203"/>
      <c r="AS205" s="136" t="s">
        <v>233</v>
      </c>
      <c r="AT205" s="137"/>
      <c r="AU205" s="204"/>
      <c r="AV205" s="204"/>
      <c r="AW205" s="136"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5" t="s">
        <v>246</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200" t="s">
        <v>248</v>
      </c>
      <c r="AV208" s="200"/>
      <c r="AW208" s="200"/>
      <c r="AX208" s="201"/>
      <c r="AY208">
        <f>COUNTA($G$210)</f>
        <v>0</v>
      </c>
    </row>
    <row r="209" spans="1:51" ht="18.75" hidden="1" customHeight="1" x14ac:dyDescent="0.15">
      <c r="A209" s="193"/>
      <c r="B209" s="190"/>
      <c r="C209" s="184"/>
      <c r="D209" s="190"/>
      <c r="E209" s="184"/>
      <c r="F209" s="185"/>
      <c r="G209" s="164"/>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57"/>
      <c r="AF209" s="136"/>
      <c r="AG209" s="136"/>
      <c r="AH209" s="137"/>
      <c r="AI209" s="157"/>
      <c r="AJ209" s="136"/>
      <c r="AK209" s="136"/>
      <c r="AL209" s="137"/>
      <c r="AM209" s="157"/>
      <c r="AN209" s="136"/>
      <c r="AO209" s="136"/>
      <c r="AP209" s="137"/>
      <c r="AQ209" s="202"/>
      <c r="AR209" s="203"/>
      <c r="AS209" s="136" t="s">
        <v>233</v>
      </c>
      <c r="AT209" s="137"/>
      <c r="AU209" s="204"/>
      <c r="AV209" s="204"/>
      <c r="AW209" s="136" t="s">
        <v>179</v>
      </c>
      <c r="AX209" s="199"/>
      <c r="AY209">
        <f>$AY$208</f>
        <v>0</v>
      </c>
    </row>
    <row r="210" spans="1:51" ht="39.75" hidden="1" customHeight="1" x14ac:dyDescent="0.15">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3"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8"/>
      <c r="AY212">
        <f>COUNTA($G$214)</f>
        <v>1</v>
      </c>
    </row>
    <row r="213" spans="1:51" ht="22.5" customHeight="1" x14ac:dyDescent="0.15">
      <c r="A213" s="193"/>
      <c r="B213" s="190"/>
      <c r="C213" s="184"/>
      <c r="D213" s="190"/>
      <c r="E213" s="184"/>
      <c r="F213" s="185"/>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9"/>
      <c r="AY213">
        <f>$AY$212</f>
        <v>1</v>
      </c>
    </row>
    <row r="214" spans="1:51" ht="22.5" customHeight="1" x14ac:dyDescent="0.15">
      <c r="A214" s="193"/>
      <c r="B214" s="190"/>
      <c r="C214" s="184"/>
      <c r="D214" s="190"/>
      <c r="E214" s="184"/>
      <c r="F214" s="185"/>
      <c r="G214" s="107" t="s">
        <v>740</v>
      </c>
      <c r="H214" s="108"/>
      <c r="I214" s="108"/>
      <c r="J214" s="108"/>
      <c r="K214" s="108"/>
      <c r="L214" s="108"/>
      <c r="M214" s="108"/>
      <c r="N214" s="108"/>
      <c r="O214" s="108"/>
      <c r="P214" s="109"/>
      <c r="Q214" s="128" t="s">
        <v>741</v>
      </c>
      <c r="R214" s="108"/>
      <c r="S214" s="108"/>
      <c r="T214" s="108"/>
      <c r="U214" s="108"/>
      <c r="V214" s="108"/>
      <c r="W214" s="108"/>
      <c r="X214" s="108"/>
      <c r="Y214" s="108"/>
      <c r="Z214" s="108"/>
      <c r="AA214" s="159"/>
      <c r="AB214" s="144" t="s">
        <v>742</v>
      </c>
      <c r="AC214" s="145"/>
      <c r="AD214" s="145"/>
      <c r="AE214" s="150" t="s">
        <v>408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60"/>
      <c r="R215" s="111"/>
      <c r="S215" s="111"/>
      <c r="T215" s="111"/>
      <c r="U215" s="111"/>
      <c r="V215" s="111"/>
      <c r="W215" s="111"/>
      <c r="X215" s="111"/>
      <c r="Y215" s="111"/>
      <c r="Z215" s="111"/>
      <c r="AA215" s="16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60"/>
      <c r="R216" s="111"/>
      <c r="S216" s="111"/>
      <c r="T216" s="111"/>
      <c r="U216" s="111"/>
      <c r="V216" s="111"/>
      <c r="W216" s="111"/>
      <c r="X216" s="111"/>
      <c r="Y216" s="111"/>
      <c r="Z216" s="111"/>
      <c r="AA216" s="16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66.95" customHeight="1" x14ac:dyDescent="0.15">
      <c r="A217" s="193"/>
      <c r="B217" s="190"/>
      <c r="C217" s="184"/>
      <c r="D217" s="190"/>
      <c r="E217" s="184"/>
      <c r="F217" s="185"/>
      <c r="G217" s="110"/>
      <c r="H217" s="111"/>
      <c r="I217" s="111"/>
      <c r="J217" s="111"/>
      <c r="K217" s="111"/>
      <c r="L217" s="111"/>
      <c r="M217" s="111"/>
      <c r="N217" s="111"/>
      <c r="O217" s="111"/>
      <c r="P217" s="112"/>
      <c r="Q217" s="160"/>
      <c r="R217" s="111"/>
      <c r="S217" s="111"/>
      <c r="T217" s="111"/>
      <c r="U217" s="111"/>
      <c r="V217" s="111"/>
      <c r="W217" s="111"/>
      <c r="X217" s="111"/>
      <c r="Y217" s="111"/>
      <c r="Z217" s="111"/>
      <c r="AA217" s="161"/>
      <c r="AB217" s="146"/>
      <c r="AC217" s="147"/>
      <c r="AD217" s="147"/>
      <c r="AE217" s="128" t="s">
        <v>753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66.95" customHeight="1" x14ac:dyDescent="0.15">
      <c r="A218" s="193"/>
      <c r="B218" s="190"/>
      <c r="C218" s="184"/>
      <c r="D218" s="190"/>
      <c r="E218" s="184"/>
      <c r="F218" s="185"/>
      <c r="G218" s="113"/>
      <c r="H218" s="114"/>
      <c r="I218" s="114"/>
      <c r="J218" s="114"/>
      <c r="K218" s="114"/>
      <c r="L218" s="114"/>
      <c r="M218" s="114"/>
      <c r="N218" s="114"/>
      <c r="O218" s="114"/>
      <c r="P218" s="115"/>
      <c r="Q218" s="130"/>
      <c r="R218" s="114"/>
      <c r="S218" s="114"/>
      <c r="T218" s="114"/>
      <c r="U218" s="114"/>
      <c r="V218" s="114"/>
      <c r="W218" s="114"/>
      <c r="X218" s="114"/>
      <c r="Y218" s="114"/>
      <c r="Z218" s="114"/>
      <c r="AA218" s="162"/>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3"/>
      <c r="B219" s="190"/>
      <c r="C219" s="184"/>
      <c r="D219" s="190"/>
      <c r="E219" s="184"/>
      <c r="F219" s="185"/>
      <c r="G219" s="163"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3"/>
      <c r="B220" s="190"/>
      <c r="C220" s="184"/>
      <c r="D220" s="190"/>
      <c r="E220" s="184"/>
      <c r="F220" s="185"/>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3"/>
      <c r="B226" s="190"/>
      <c r="C226" s="184"/>
      <c r="D226" s="190"/>
      <c r="E226" s="184"/>
      <c r="F226" s="185"/>
      <c r="G226" s="163"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3"/>
      <c r="B227" s="190"/>
      <c r="C227" s="184"/>
      <c r="D227" s="190"/>
      <c r="E227" s="184"/>
      <c r="F227" s="185"/>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3"/>
      <c r="B233" s="190"/>
      <c r="C233" s="184"/>
      <c r="D233" s="190"/>
      <c r="E233" s="184"/>
      <c r="F233" s="185"/>
      <c r="G233" s="163"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3"/>
      <c r="B234" s="190"/>
      <c r="C234" s="184"/>
      <c r="D234" s="190"/>
      <c r="E234" s="184"/>
      <c r="F234" s="185"/>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3"/>
      <c r="B240" s="190"/>
      <c r="C240" s="184"/>
      <c r="D240" s="190"/>
      <c r="E240" s="184"/>
      <c r="F240" s="185"/>
      <c r="G240" s="163"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3"/>
      <c r="B241" s="190"/>
      <c r="C241" s="184"/>
      <c r="D241" s="190"/>
      <c r="E241" s="184"/>
      <c r="F241" s="185"/>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3"/>
      <c r="B247" s="190"/>
      <c r="C247" s="184"/>
      <c r="D247" s="190"/>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3"/>
      <c r="B248" s="190"/>
      <c r="C248" s="184"/>
      <c r="D248" s="190"/>
      <c r="E248" s="128" t="s">
        <v>756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3"/>
      <c r="B249" s="190"/>
      <c r="C249" s="184"/>
      <c r="D249" s="190"/>
      <c r="E249" s="16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3"/>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5" t="s">
        <v>246</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200" t="s">
        <v>248</v>
      </c>
      <c r="AV252" s="200"/>
      <c r="AW252" s="200"/>
      <c r="AX252" s="201"/>
      <c r="AY252">
        <f>COUNTA($G$254)</f>
        <v>0</v>
      </c>
    </row>
    <row r="253" spans="1:51" ht="18.75" hidden="1" customHeight="1" x14ac:dyDescent="0.15">
      <c r="A253" s="193"/>
      <c r="B253" s="190"/>
      <c r="C253" s="184"/>
      <c r="D253" s="190"/>
      <c r="E253" s="184"/>
      <c r="F253" s="185"/>
      <c r="G253" s="164"/>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57"/>
      <c r="AF253" s="136"/>
      <c r="AG253" s="136"/>
      <c r="AH253" s="137"/>
      <c r="AI253" s="157"/>
      <c r="AJ253" s="136"/>
      <c r="AK253" s="136"/>
      <c r="AL253" s="137"/>
      <c r="AM253" s="157"/>
      <c r="AN253" s="136"/>
      <c r="AO253" s="136"/>
      <c r="AP253" s="137"/>
      <c r="AQ253" s="202"/>
      <c r="AR253" s="203"/>
      <c r="AS253" s="136" t="s">
        <v>233</v>
      </c>
      <c r="AT253" s="137"/>
      <c r="AU253" s="204"/>
      <c r="AV253" s="204"/>
      <c r="AW253" s="136" t="s">
        <v>179</v>
      </c>
      <c r="AX253" s="199"/>
      <c r="AY253">
        <f>$AY$252</f>
        <v>0</v>
      </c>
    </row>
    <row r="254" spans="1:51" ht="39.75" hidden="1" customHeight="1" x14ac:dyDescent="0.15">
      <c r="A254" s="193"/>
      <c r="B254" s="190"/>
      <c r="C254" s="184"/>
      <c r="D254" s="190"/>
      <c r="E254" s="184"/>
      <c r="F254" s="185"/>
      <c r="G254" s="107"/>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5" t="s">
        <v>246</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200" t="s">
        <v>248</v>
      </c>
      <c r="AV256" s="200"/>
      <c r="AW256" s="200"/>
      <c r="AX256" s="201"/>
      <c r="AY256">
        <f>COUNTA($G$258)</f>
        <v>0</v>
      </c>
    </row>
    <row r="257" spans="1:51" ht="18.75" hidden="1" customHeight="1" x14ac:dyDescent="0.15">
      <c r="A257" s="193"/>
      <c r="B257" s="190"/>
      <c r="C257" s="184"/>
      <c r="D257" s="190"/>
      <c r="E257" s="184"/>
      <c r="F257" s="185"/>
      <c r="G257" s="164"/>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57"/>
      <c r="AF257" s="136"/>
      <c r="AG257" s="136"/>
      <c r="AH257" s="137"/>
      <c r="AI257" s="157"/>
      <c r="AJ257" s="136"/>
      <c r="AK257" s="136"/>
      <c r="AL257" s="137"/>
      <c r="AM257" s="157"/>
      <c r="AN257" s="136"/>
      <c r="AO257" s="136"/>
      <c r="AP257" s="137"/>
      <c r="AQ257" s="202"/>
      <c r="AR257" s="203"/>
      <c r="AS257" s="136" t="s">
        <v>233</v>
      </c>
      <c r="AT257" s="137"/>
      <c r="AU257" s="204"/>
      <c r="AV257" s="204"/>
      <c r="AW257" s="136"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200" t="s">
        <v>248</v>
      </c>
      <c r="AV260" s="200"/>
      <c r="AW260" s="200"/>
      <c r="AX260" s="201"/>
      <c r="AY260">
        <f>COUNTA($G$262)</f>
        <v>0</v>
      </c>
    </row>
    <row r="261" spans="1:51" ht="18.75" hidden="1" customHeight="1" x14ac:dyDescent="0.15">
      <c r="A261" s="193"/>
      <c r="B261" s="190"/>
      <c r="C261" s="184"/>
      <c r="D261" s="190"/>
      <c r="E261" s="184"/>
      <c r="F261" s="185"/>
      <c r="G261" s="164"/>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57"/>
      <c r="AF261" s="136"/>
      <c r="AG261" s="136"/>
      <c r="AH261" s="137"/>
      <c r="AI261" s="157"/>
      <c r="AJ261" s="136"/>
      <c r="AK261" s="136"/>
      <c r="AL261" s="137"/>
      <c r="AM261" s="157"/>
      <c r="AN261" s="136"/>
      <c r="AO261" s="136"/>
      <c r="AP261" s="137"/>
      <c r="AQ261" s="202"/>
      <c r="AR261" s="203"/>
      <c r="AS261" s="136" t="s">
        <v>233</v>
      </c>
      <c r="AT261" s="137"/>
      <c r="AU261" s="204"/>
      <c r="AV261" s="204"/>
      <c r="AW261" s="136"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3"/>
      <c r="I264" s="133"/>
      <c r="J264" s="133"/>
      <c r="K264" s="133"/>
      <c r="L264" s="133"/>
      <c r="M264" s="133"/>
      <c r="N264" s="133"/>
      <c r="O264" s="133"/>
      <c r="P264" s="133"/>
      <c r="Q264" s="133"/>
      <c r="R264" s="133"/>
      <c r="S264" s="133"/>
      <c r="T264" s="133"/>
      <c r="U264" s="133"/>
      <c r="V264" s="133"/>
      <c r="W264" s="133"/>
      <c r="X264" s="134"/>
      <c r="Y264" s="169"/>
      <c r="Z264" s="170"/>
      <c r="AA264" s="171"/>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3"/>
      <c r="B265" s="190"/>
      <c r="C265" s="184"/>
      <c r="D265" s="190"/>
      <c r="E265" s="184"/>
      <c r="F265" s="185"/>
      <c r="G265" s="164"/>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57"/>
      <c r="AF265" s="136"/>
      <c r="AG265" s="136"/>
      <c r="AH265" s="137"/>
      <c r="AI265" s="157"/>
      <c r="AJ265" s="136"/>
      <c r="AK265" s="136"/>
      <c r="AL265" s="137"/>
      <c r="AM265" s="157"/>
      <c r="AN265" s="136"/>
      <c r="AO265" s="136"/>
      <c r="AP265" s="137"/>
      <c r="AQ265" s="202"/>
      <c r="AR265" s="203"/>
      <c r="AS265" s="136" t="s">
        <v>233</v>
      </c>
      <c r="AT265" s="137"/>
      <c r="AU265" s="204"/>
      <c r="AV265" s="204"/>
      <c r="AW265" s="136"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5" t="s">
        <v>246</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200" t="s">
        <v>248</v>
      </c>
      <c r="AV268" s="200"/>
      <c r="AW268" s="200"/>
      <c r="AX268" s="201"/>
      <c r="AY268">
        <f>COUNTA($G$270)</f>
        <v>0</v>
      </c>
    </row>
    <row r="269" spans="1:51" ht="18.75" hidden="1" customHeight="1" x14ac:dyDescent="0.15">
      <c r="A269" s="193"/>
      <c r="B269" s="190"/>
      <c r="C269" s="184"/>
      <c r="D269" s="190"/>
      <c r="E269" s="184"/>
      <c r="F269" s="185"/>
      <c r="G269" s="164"/>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57"/>
      <c r="AF269" s="136"/>
      <c r="AG269" s="136"/>
      <c r="AH269" s="137"/>
      <c r="AI269" s="157"/>
      <c r="AJ269" s="136"/>
      <c r="AK269" s="136"/>
      <c r="AL269" s="137"/>
      <c r="AM269" s="157"/>
      <c r="AN269" s="136"/>
      <c r="AO269" s="136"/>
      <c r="AP269" s="137"/>
      <c r="AQ269" s="202"/>
      <c r="AR269" s="203"/>
      <c r="AS269" s="136" t="s">
        <v>233</v>
      </c>
      <c r="AT269" s="137"/>
      <c r="AU269" s="204"/>
      <c r="AV269" s="204"/>
      <c r="AW269" s="136" t="s">
        <v>179</v>
      </c>
      <c r="AX269" s="199"/>
      <c r="AY269">
        <f>$AY$268</f>
        <v>0</v>
      </c>
    </row>
    <row r="270" spans="1:51" ht="39.75"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3"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8"/>
      <c r="AY272">
        <f>COUNTA($G$274)</f>
        <v>0</v>
      </c>
    </row>
    <row r="273" spans="1:51" ht="22.5" hidden="1" customHeight="1" x14ac:dyDescent="0.15">
      <c r="A273" s="193"/>
      <c r="B273" s="190"/>
      <c r="C273" s="184"/>
      <c r="D273" s="190"/>
      <c r="E273" s="184"/>
      <c r="F273" s="185"/>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9"/>
      <c r="AY273">
        <f>$AY$272</f>
        <v>0</v>
      </c>
    </row>
    <row r="274" spans="1:51" ht="22.5" hidden="1" customHeight="1" x14ac:dyDescent="0.15">
      <c r="A274" s="193"/>
      <c r="B274" s="190"/>
      <c r="C274" s="184"/>
      <c r="D274" s="190"/>
      <c r="E274" s="184"/>
      <c r="F274" s="185"/>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3"/>
      <c r="B275" s="190"/>
      <c r="C275" s="184"/>
      <c r="D275" s="190"/>
      <c r="E275" s="184"/>
      <c r="F275" s="185"/>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3"/>
      <c r="B276" s="190"/>
      <c r="C276" s="184"/>
      <c r="D276" s="190"/>
      <c r="E276" s="184"/>
      <c r="F276" s="185"/>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3"/>
      <c r="B277" s="190"/>
      <c r="C277" s="184"/>
      <c r="D277" s="190"/>
      <c r="E277" s="184"/>
      <c r="F277" s="185"/>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3"/>
      <c r="B278" s="190"/>
      <c r="C278" s="184"/>
      <c r="D278" s="190"/>
      <c r="E278" s="184"/>
      <c r="F278" s="185"/>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3"/>
      <c r="B279" s="190"/>
      <c r="C279" s="184"/>
      <c r="D279" s="190"/>
      <c r="E279" s="184"/>
      <c r="F279" s="185"/>
      <c r="G279" s="163"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3"/>
      <c r="B280" s="190"/>
      <c r="C280" s="184"/>
      <c r="D280" s="190"/>
      <c r="E280" s="184"/>
      <c r="F280" s="185"/>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3"/>
      <c r="B286" s="190"/>
      <c r="C286" s="184"/>
      <c r="D286" s="190"/>
      <c r="E286" s="184"/>
      <c r="F286" s="185"/>
      <c r="G286" s="163"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3"/>
      <c r="B287" s="190"/>
      <c r="C287" s="184"/>
      <c r="D287" s="190"/>
      <c r="E287" s="184"/>
      <c r="F287" s="185"/>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3"/>
      <c r="B293" s="190"/>
      <c r="C293" s="184"/>
      <c r="D293" s="190"/>
      <c r="E293" s="184"/>
      <c r="F293" s="185"/>
      <c r="G293" s="163"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3"/>
      <c r="B294" s="190"/>
      <c r="C294" s="184"/>
      <c r="D294" s="190"/>
      <c r="E294" s="184"/>
      <c r="F294" s="185"/>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3"/>
      <c r="B300" s="190"/>
      <c r="C300" s="184"/>
      <c r="D300" s="190"/>
      <c r="E300" s="184"/>
      <c r="F300" s="185"/>
      <c r="G300" s="163"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3"/>
      <c r="B301" s="190"/>
      <c r="C301" s="184"/>
      <c r="D301" s="190"/>
      <c r="E301" s="184"/>
      <c r="F301" s="185"/>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3"/>
      <c r="B307" s="190"/>
      <c r="C307" s="184"/>
      <c r="D307" s="190"/>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3"/>
      <c r="B308" s="190"/>
      <c r="C308" s="184"/>
      <c r="D308" s="190"/>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200" t="s">
        <v>248</v>
      </c>
      <c r="AV312" s="200"/>
      <c r="AW312" s="200"/>
      <c r="AX312" s="201"/>
      <c r="AY312">
        <f>COUNTA($G$314)</f>
        <v>0</v>
      </c>
    </row>
    <row r="313" spans="1:51" ht="18.75" hidden="1" customHeight="1" x14ac:dyDescent="0.15">
      <c r="A313" s="193"/>
      <c r="B313" s="190"/>
      <c r="C313" s="184"/>
      <c r="D313" s="190"/>
      <c r="E313" s="184"/>
      <c r="F313" s="185"/>
      <c r="G313" s="164"/>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57"/>
      <c r="AF313" s="136"/>
      <c r="AG313" s="136"/>
      <c r="AH313" s="137"/>
      <c r="AI313" s="157"/>
      <c r="AJ313" s="136"/>
      <c r="AK313" s="136"/>
      <c r="AL313" s="137"/>
      <c r="AM313" s="157"/>
      <c r="AN313" s="136"/>
      <c r="AO313" s="136"/>
      <c r="AP313" s="137"/>
      <c r="AQ313" s="202"/>
      <c r="AR313" s="203"/>
      <c r="AS313" s="136" t="s">
        <v>233</v>
      </c>
      <c r="AT313" s="137"/>
      <c r="AU313" s="204"/>
      <c r="AV313" s="204"/>
      <c r="AW313" s="136"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200" t="s">
        <v>248</v>
      </c>
      <c r="AV316" s="200"/>
      <c r="AW316" s="200"/>
      <c r="AX316" s="201"/>
      <c r="AY316">
        <f>COUNTA($G$318)</f>
        <v>0</v>
      </c>
    </row>
    <row r="317" spans="1:51" ht="18.75" hidden="1" customHeight="1" x14ac:dyDescent="0.15">
      <c r="A317" s="193"/>
      <c r="B317" s="190"/>
      <c r="C317" s="184"/>
      <c r="D317" s="190"/>
      <c r="E317" s="184"/>
      <c r="F317" s="185"/>
      <c r="G317" s="164"/>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57"/>
      <c r="AF317" s="136"/>
      <c r="AG317" s="136"/>
      <c r="AH317" s="137"/>
      <c r="AI317" s="157"/>
      <c r="AJ317" s="136"/>
      <c r="AK317" s="136"/>
      <c r="AL317" s="137"/>
      <c r="AM317" s="157"/>
      <c r="AN317" s="136"/>
      <c r="AO317" s="136"/>
      <c r="AP317" s="137"/>
      <c r="AQ317" s="202"/>
      <c r="AR317" s="203"/>
      <c r="AS317" s="136" t="s">
        <v>233</v>
      </c>
      <c r="AT317" s="137"/>
      <c r="AU317" s="204"/>
      <c r="AV317" s="204"/>
      <c r="AW317" s="136"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200" t="s">
        <v>248</v>
      </c>
      <c r="AV320" s="200"/>
      <c r="AW320" s="200"/>
      <c r="AX320" s="201"/>
      <c r="AY320">
        <f>COUNTA($G$322)</f>
        <v>0</v>
      </c>
    </row>
    <row r="321" spans="1:51" ht="18.75" hidden="1" customHeight="1" x14ac:dyDescent="0.15">
      <c r="A321" s="193"/>
      <c r="B321" s="190"/>
      <c r="C321" s="184"/>
      <c r="D321" s="190"/>
      <c r="E321" s="184"/>
      <c r="F321" s="185"/>
      <c r="G321" s="164"/>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57"/>
      <c r="AF321" s="136"/>
      <c r="AG321" s="136"/>
      <c r="AH321" s="137"/>
      <c r="AI321" s="157"/>
      <c r="AJ321" s="136"/>
      <c r="AK321" s="136"/>
      <c r="AL321" s="137"/>
      <c r="AM321" s="157"/>
      <c r="AN321" s="136"/>
      <c r="AO321" s="136"/>
      <c r="AP321" s="137"/>
      <c r="AQ321" s="202"/>
      <c r="AR321" s="203"/>
      <c r="AS321" s="136" t="s">
        <v>233</v>
      </c>
      <c r="AT321" s="137"/>
      <c r="AU321" s="204"/>
      <c r="AV321" s="204"/>
      <c r="AW321" s="136"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200" t="s">
        <v>248</v>
      </c>
      <c r="AV324" s="200"/>
      <c r="AW324" s="200"/>
      <c r="AX324" s="201"/>
      <c r="AY324">
        <f>COUNTA($G$326)</f>
        <v>0</v>
      </c>
    </row>
    <row r="325" spans="1:51" ht="18.75" hidden="1" customHeight="1" x14ac:dyDescent="0.15">
      <c r="A325" s="193"/>
      <c r="B325" s="190"/>
      <c r="C325" s="184"/>
      <c r="D325" s="190"/>
      <c r="E325" s="184"/>
      <c r="F325" s="185"/>
      <c r="G325" s="164"/>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57"/>
      <c r="AF325" s="136"/>
      <c r="AG325" s="136"/>
      <c r="AH325" s="137"/>
      <c r="AI325" s="157"/>
      <c r="AJ325" s="136"/>
      <c r="AK325" s="136"/>
      <c r="AL325" s="137"/>
      <c r="AM325" s="157"/>
      <c r="AN325" s="136"/>
      <c r="AO325" s="136"/>
      <c r="AP325" s="137"/>
      <c r="AQ325" s="202"/>
      <c r="AR325" s="203"/>
      <c r="AS325" s="136" t="s">
        <v>233</v>
      </c>
      <c r="AT325" s="137"/>
      <c r="AU325" s="204"/>
      <c r="AV325" s="204"/>
      <c r="AW325" s="136"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200" t="s">
        <v>248</v>
      </c>
      <c r="AV328" s="200"/>
      <c r="AW328" s="200"/>
      <c r="AX328" s="201"/>
      <c r="AY328">
        <f>COUNTA($G$330)</f>
        <v>0</v>
      </c>
    </row>
    <row r="329" spans="1:51" ht="18.75" hidden="1" customHeight="1" x14ac:dyDescent="0.15">
      <c r="A329" s="193"/>
      <c r="B329" s="190"/>
      <c r="C329" s="184"/>
      <c r="D329" s="190"/>
      <c r="E329" s="184"/>
      <c r="F329" s="185"/>
      <c r="G329" s="164"/>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57"/>
      <c r="AF329" s="136"/>
      <c r="AG329" s="136"/>
      <c r="AH329" s="137"/>
      <c r="AI329" s="157"/>
      <c r="AJ329" s="136"/>
      <c r="AK329" s="136"/>
      <c r="AL329" s="137"/>
      <c r="AM329" s="157"/>
      <c r="AN329" s="136"/>
      <c r="AO329" s="136"/>
      <c r="AP329" s="137"/>
      <c r="AQ329" s="202"/>
      <c r="AR329" s="203"/>
      <c r="AS329" s="136" t="s">
        <v>233</v>
      </c>
      <c r="AT329" s="137"/>
      <c r="AU329" s="204"/>
      <c r="AV329" s="204"/>
      <c r="AW329" s="136"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8"/>
      <c r="AY332">
        <f>COUNTA($G$334)</f>
        <v>0</v>
      </c>
    </row>
    <row r="333" spans="1:51" ht="22.5" hidden="1" customHeight="1" x14ac:dyDescent="0.15">
      <c r="A333" s="193"/>
      <c r="B333" s="190"/>
      <c r="C333" s="184"/>
      <c r="D333" s="190"/>
      <c r="E333" s="184"/>
      <c r="F333" s="185"/>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3"/>
      <c r="B339" s="190"/>
      <c r="C339" s="184"/>
      <c r="D339" s="190"/>
      <c r="E339" s="184"/>
      <c r="F339" s="185"/>
      <c r="G339" s="163"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3"/>
      <c r="B340" s="190"/>
      <c r="C340" s="184"/>
      <c r="D340" s="190"/>
      <c r="E340" s="184"/>
      <c r="F340" s="185"/>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3"/>
      <c r="B346" s="190"/>
      <c r="C346" s="184"/>
      <c r="D346" s="190"/>
      <c r="E346" s="184"/>
      <c r="F346" s="185"/>
      <c r="G346" s="163"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3"/>
      <c r="B347" s="190"/>
      <c r="C347" s="184"/>
      <c r="D347" s="190"/>
      <c r="E347" s="184"/>
      <c r="F347" s="185"/>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3"/>
      <c r="B353" s="190"/>
      <c r="C353" s="184"/>
      <c r="D353" s="190"/>
      <c r="E353" s="184"/>
      <c r="F353" s="185"/>
      <c r="G353" s="163"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3"/>
      <c r="B354" s="190"/>
      <c r="C354" s="184"/>
      <c r="D354" s="190"/>
      <c r="E354" s="184"/>
      <c r="F354" s="185"/>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3"/>
      <c r="B360" s="190"/>
      <c r="C360" s="184"/>
      <c r="D360" s="190"/>
      <c r="E360" s="184"/>
      <c r="F360" s="185"/>
      <c r="G360" s="163"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3"/>
      <c r="B361" s="190"/>
      <c r="C361" s="184"/>
      <c r="D361" s="190"/>
      <c r="E361" s="184"/>
      <c r="F361" s="185"/>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3"/>
      <c r="B367" s="190"/>
      <c r="C367" s="184"/>
      <c r="D367" s="190"/>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3"/>
      <c r="B368" s="190"/>
      <c r="C368" s="184"/>
      <c r="D368" s="190"/>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3"/>
      <c r="B369" s="190"/>
      <c r="C369" s="184"/>
      <c r="D369" s="190"/>
      <c r="E369" s="16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200" t="s">
        <v>248</v>
      </c>
      <c r="AV372" s="200"/>
      <c r="AW372" s="200"/>
      <c r="AX372" s="201"/>
      <c r="AY372">
        <f>COUNTA($G$374)</f>
        <v>0</v>
      </c>
    </row>
    <row r="373" spans="1:51" ht="18.75" hidden="1" customHeight="1" x14ac:dyDescent="0.15">
      <c r="A373" s="193"/>
      <c r="B373" s="190"/>
      <c r="C373" s="184"/>
      <c r="D373" s="190"/>
      <c r="E373" s="184"/>
      <c r="F373" s="185"/>
      <c r="G373" s="164"/>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57"/>
      <c r="AF373" s="136"/>
      <c r="AG373" s="136"/>
      <c r="AH373" s="137"/>
      <c r="AI373" s="157"/>
      <c r="AJ373" s="136"/>
      <c r="AK373" s="136"/>
      <c r="AL373" s="137"/>
      <c r="AM373" s="157"/>
      <c r="AN373" s="136"/>
      <c r="AO373" s="136"/>
      <c r="AP373" s="137"/>
      <c r="AQ373" s="202"/>
      <c r="AR373" s="203"/>
      <c r="AS373" s="136" t="s">
        <v>233</v>
      </c>
      <c r="AT373" s="137"/>
      <c r="AU373" s="204"/>
      <c r="AV373" s="204"/>
      <c r="AW373" s="136"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200" t="s">
        <v>248</v>
      </c>
      <c r="AV376" s="200"/>
      <c r="AW376" s="200"/>
      <c r="AX376" s="201"/>
      <c r="AY376">
        <f>COUNTA($G$378)</f>
        <v>0</v>
      </c>
    </row>
    <row r="377" spans="1:51" ht="18.75" hidden="1" customHeight="1" x14ac:dyDescent="0.15">
      <c r="A377" s="193"/>
      <c r="B377" s="190"/>
      <c r="C377" s="184"/>
      <c r="D377" s="190"/>
      <c r="E377" s="184"/>
      <c r="F377" s="185"/>
      <c r="G377" s="164"/>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57"/>
      <c r="AF377" s="136"/>
      <c r="AG377" s="136"/>
      <c r="AH377" s="137"/>
      <c r="AI377" s="157"/>
      <c r="AJ377" s="136"/>
      <c r="AK377" s="136"/>
      <c r="AL377" s="137"/>
      <c r="AM377" s="157"/>
      <c r="AN377" s="136"/>
      <c r="AO377" s="136"/>
      <c r="AP377" s="137"/>
      <c r="AQ377" s="202"/>
      <c r="AR377" s="203"/>
      <c r="AS377" s="136" t="s">
        <v>233</v>
      </c>
      <c r="AT377" s="137"/>
      <c r="AU377" s="204"/>
      <c r="AV377" s="204"/>
      <c r="AW377" s="136"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200" t="s">
        <v>248</v>
      </c>
      <c r="AV380" s="200"/>
      <c r="AW380" s="200"/>
      <c r="AX380" s="201"/>
      <c r="AY380">
        <f>COUNTA($G$382)</f>
        <v>0</v>
      </c>
    </row>
    <row r="381" spans="1:51" ht="18.75" hidden="1" customHeight="1" x14ac:dyDescent="0.15">
      <c r="A381" s="193"/>
      <c r="B381" s="190"/>
      <c r="C381" s="184"/>
      <c r="D381" s="190"/>
      <c r="E381" s="184"/>
      <c r="F381" s="185"/>
      <c r="G381" s="164"/>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57"/>
      <c r="AF381" s="136"/>
      <c r="AG381" s="136"/>
      <c r="AH381" s="137"/>
      <c r="AI381" s="157"/>
      <c r="AJ381" s="136"/>
      <c r="AK381" s="136"/>
      <c r="AL381" s="137"/>
      <c r="AM381" s="157"/>
      <c r="AN381" s="136"/>
      <c r="AO381" s="136"/>
      <c r="AP381" s="137"/>
      <c r="AQ381" s="202"/>
      <c r="AR381" s="203"/>
      <c r="AS381" s="136" t="s">
        <v>233</v>
      </c>
      <c r="AT381" s="137"/>
      <c r="AU381" s="204"/>
      <c r="AV381" s="204"/>
      <c r="AW381" s="136"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200" t="s">
        <v>248</v>
      </c>
      <c r="AV384" s="200"/>
      <c r="AW384" s="200"/>
      <c r="AX384" s="201"/>
      <c r="AY384">
        <f>COUNTA($G$386)</f>
        <v>0</v>
      </c>
    </row>
    <row r="385" spans="1:51" ht="18.75" hidden="1" customHeight="1" x14ac:dyDescent="0.15">
      <c r="A385" s="193"/>
      <c r="B385" s="190"/>
      <c r="C385" s="184"/>
      <c r="D385" s="190"/>
      <c r="E385" s="184"/>
      <c r="F385" s="185"/>
      <c r="G385" s="164"/>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57"/>
      <c r="AF385" s="136"/>
      <c r="AG385" s="136"/>
      <c r="AH385" s="137"/>
      <c r="AI385" s="157"/>
      <c r="AJ385" s="136"/>
      <c r="AK385" s="136"/>
      <c r="AL385" s="137"/>
      <c r="AM385" s="157"/>
      <c r="AN385" s="136"/>
      <c r="AO385" s="136"/>
      <c r="AP385" s="137"/>
      <c r="AQ385" s="202"/>
      <c r="AR385" s="203"/>
      <c r="AS385" s="136" t="s">
        <v>233</v>
      </c>
      <c r="AT385" s="137"/>
      <c r="AU385" s="204"/>
      <c r="AV385" s="204"/>
      <c r="AW385" s="136"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200" t="s">
        <v>248</v>
      </c>
      <c r="AV388" s="200"/>
      <c r="AW388" s="200"/>
      <c r="AX388" s="201"/>
      <c r="AY388">
        <f>COUNTA($G$390)</f>
        <v>0</v>
      </c>
    </row>
    <row r="389" spans="1:51" ht="18.75" hidden="1" customHeight="1" x14ac:dyDescent="0.15">
      <c r="A389" s="193"/>
      <c r="B389" s="190"/>
      <c r="C389" s="184"/>
      <c r="D389" s="190"/>
      <c r="E389" s="184"/>
      <c r="F389" s="185"/>
      <c r="G389" s="164"/>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57"/>
      <c r="AF389" s="136"/>
      <c r="AG389" s="136"/>
      <c r="AH389" s="137"/>
      <c r="AI389" s="157"/>
      <c r="AJ389" s="136"/>
      <c r="AK389" s="136"/>
      <c r="AL389" s="137"/>
      <c r="AM389" s="157"/>
      <c r="AN389" s="136"/>
      <c r="AO389" s="136"/>
      <c r="AP389" s="137"/>
      <c r="AQ389" s="202"/>
      <c r="AR389" s="203"/>
      <c r="AS389" s="136" t="s">
        <v>233</v>
      </c>
      <c r="AT389" s="137"/>
      <c r="AU389" s="204"/>
      <c r="AV389" s="204"/>
      <c r="AW389" s="136"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8"/>
      <c r="AY392">
        <f>COUNTA($G$394)</f>
        <v>0</v>
      </c>
    </row>
    <row r="393" spans="1:51" ht="22.5" hidden="1" customHeight="1" x14ac:dyDescent="0.15">
      <c r="A393" s="193"/>
      <c r="B393" s="190"/>
      <c r="C393" s="184"/>
      <c r="D393" s="190"/>
      <c r="E393" s="184"/>
      <c r="F393" s="185"/>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3"/>
      <c r="B399" s="190"/>
      <c r="C399" s="184"/>
      <c r="D399" s="190"/>
      <c r="E399" s="184"/>
      <c r="F399" s="185"/>
      <c r="G399" s="163"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3"/>
      <c r="B400" s="190"/>
      <c r="C400" s="184"/>
      <c r="D400" s="190"/>
      <c r="E400" s="184"/>
      <c r="F400" s="185"/>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3"/>
      <c r="B406" s="190"/>
      <c r="C406" s="184"/>
      <c r="D406" s="190"/>
      <c r="E406" s="184"/>
      <c r="F406" s="185"/>
      <c r="G406" s="163"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3"/>
      <c r="B407" s="190"/>
      <c r="C407" s="184"/>
      <c r="D407" s="190"/>
      <c r="E407" s="184"/>
      <c r="F407" s="185"/>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3"/>
      <c r="B413" s="190"/>
      <c r="C413" s="184"/>
      <c r="D413" s="190"/>
      <c r="E413" s="184"/>
      <c r="F413" s="185"/>
      <c r="G413" s="163"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3"/>
      <c r="B414" s="190"/>
      <c r="C414" s="184"/>
      <c r="D414" s="190"/>
      <c r="E414" s="184"/>
      <c r="F414" s="185"/>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3"/>
      <c r="B420" s="190"/>
      <c r="C420" s="184"/>
      <c r="D420" s="190"/>
      <c r="E420" s="184"/>
      <c r="F420" s="185"/>
      <c r="G420" s="163"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3"/>
      <c r="B421" s="190"/>
      <c r="C421" s="184"/>
      <c r="D421" s="190"/>
      <c r="E421" s="184"/>
      <c r="F421" s="185"/>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3"/>
      <c r="B427" s="190"/>
      <c r="C427" s="184"/>
      <c r="D427" s="190"/>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3"/>
      <c r="B428" s="190"/>
      <c r="C428" s="184"/>
      <c r="D428" s="190"/>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3"/>
      <c r="B429" s="190"/>
      <c r="C429" s="186"/>
      <c r="D429" s="191"/>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3"/>
      <c r="B430" s="190"/>
      <c r="C430" s="182" t="s">
        <v>675</v>
      </c>
      <c r="D430" s="927"/>
      <c r="E430" s="178" t="s">
        <v>401</v>
      </c>
      <c r="F430" s="893"/>
      <c r="G430" s="894" t="s">
        <v>252</v>
      </c>
      <c r="H430" s="126"/>
      <c r="I430" s="126"/>
      <c r="J430" s="895" t="s">
        <v>727</v>
      </c>
      <c r="K430" s="896"/>
      <c r="L430" s="896"/>
      <c r="M430" s="896"/>
      <c r="N430" s="896"/>
      <c r="O430" s="896"/>
      <c r="P430" s="896"/>
      <c r="Q430" s="896"/>
      <c r="R430" s="896"/>
      <c r="S430" s="896"/>
      <c r="T430" s="897"/>
      <c r="U430" s="587" t="s">
        <v>728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3"/>
      <c r="B431" s="190"/>
      <c r="C431" s="184"/>
      <c r="D431" s="190"/>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9"/>
      <c r="Z431" s="170"/>
      <c r="AA431" s="171"/>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3"/>
      <c r="B432" s="190"/>
      <c r="C432" s="184"/>
      <c r="D432" s="190"/>
      <c r="E432" s="338"/>
      <c r="F432" s="339"/>
      <c r="G432" s="164"/>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204"/>
      <c r="AF432" s="204"/>
      <c r="AG432" s="136" t="s">
        <v>233</v>
      </c>
      <c r="AH432" s="137"/>
      <c r="AI432" s="335"/>
      <c r="AJ432" s="335"/>
      <c r="AK432" s="335"/>
      <c r="AL432" s="157"/>
      <c r="AM432" s="335"/>
      <c r="AN432" s="335"/>
      <c r="AO432" s="335"/>
      <c r="AP432" s="157"/>
      <c r="AQ432" s="253" t="s">
        <v>728</v>
      </c>
      <c r="AR432" s="204"/>
      <c r="AS432" s="136" t="s">
        <v>233</v>
      </c>
      <c r="AT432" s="137"/>
      <c r="AU432" s="204" t="s">
        <v>728</v>
      </c>
      <c r="AV432" s="204"/>
      <c r="AW432" s="136" t="s">
        <v>179</v>
      </c>
      <c r="AX432" s="199"/>
      <c r="AY432">
        <f>$AY$431</f>
        <v>1</v>
      </c>
    </row>
    <row r="433" spans="1:51" ht="23.25" customHeight="1" x14ac:dyDescent="0.15">
      <c r="A433" s="193"/>
      <c r="B433" s="190"/>
      <c r="C433" s="184"/>
      <c r="D433" s="190"/>
      <c r="E433" s="338"/>
      <c r="F433" s="339"/>
      <c r="G433" s="107" t="s">
        <v>728</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728</v>
      </c>
      <c r="AC433" s="217"/>
      <c r="AD433" s="217"/>
      <c r="AE433" s="336" t="s">
        <v>728</v>
      </c>
      <c r="AF433" s="211"/>
      <c r="AG433" s="211"/>
      <c r="AH433" s="211"/>
      <c r="AI433" s="336" t="s">
        <v>728</v>
      </c>
      <c r="AJ433" s="211"/>
      <c r="AK433" s="211"/>
      <c r="AL433" s="211"/>
      <c r="AM433" s="336" t="s">
        <v>728</v>
      </c>
      <c r="AN433" s="211"/>
      <c r="AO433" s="211"/>
      <c r="AP433" s="337"/>
      <c r="AQ433" s="336" t="s">
        <v>728</v>
      </c>
      <c r="AR433" s="211"/>
      <c r="AS433" s="211"/>
      <c r="AT433" s="337"/>
      <c r="AU433" s="211" t="s">
        <v>728</v>
      </c>
      <c r="AV433" s="211"/>
      <c r="AW433" s="211"/>
      <c r="AX433" s="212"/>
      <c r="AY433">
        <f t="shared" ref="AY433:AY435" si="63">$AY$431</f>
        <v>1</v>
      </c>
    </row>
    <row r="434" spans="1:51" ht="23.25" customHeight="1" x14ac:dyDescent="0.15">
      <c r="A434" s="193"/>
      <c r="B434" s="190"/>
      <c r="C434" s="184"/>
      <c r="D434" s="190"/>
      <c r="E434" s="338"/>
      <c r="F434" s="339"/>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728</v>
      </c>
      <c r="AC434" s="209"/>
      <c r="AD434" s="209"/>
      <c r="AE434" s="336" t="s">
        <v>728</v>
      </c>
      <c r="AF434" s="211"/>
      <c r="AG434" s="211"/>
      <c r="AH434" s="337"/>
      <c r="AI434" s="336" t="s">
        <v>728</v>
      </c>
      <c r="AJ434" s="211"/>
      <c r="AK434" s="211"/>
      <c r="AL434" s="211"/>
      <c r="AM434" s="336" t="s">
        <v>728</v>
      </c>
      <c r="AN434" s="211"/>
      <c r="AO434" s="211"/>
      <c r="AP434" s="337"/>
      <c r="AQ434" s="336" t="s">
        <v>728</v>
      </c>
      <c r="AR434" s="211"/>
      <c r="AS434" s="211"/>
      <c r="AT434" s="337"/>
      <c r="AU434" s="211" t="s">
        <v>728</v>
      </c>
      <c r="AV434" s="211"/>
      <c r="AW434" s="211"/>
      <c r="AX434" s="212"/>
      <c r="AY434">
        <f t="shared" si="63"/>
        <v>1</v>
      </c>
    </row>
    <row r="435" spans="1:51" ht="23.25" customHeight="1" x14ac:dyDescent="0.15">
      <c r="A435" s="193"/>
      <c r="B435" s="190"/>
      <c r="C435" s="184"/>
      <c r="D435" s="190"/>
      <c r="E435" s="338"/>
      <c r="F435" s="339"/>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78" t="s">
        <v>180</v>
      </c>
      <c r="AC435" s="578"/>
      <c r="AD435" s="578"/>
      <c r="AE435" s="336" t="s">
        <v>728</v>
      </c>
      <c r="AF435" s="211"/>
      <c r="AG435" s="211"/>
      <c r="AH435" s="337"/>
      <c r="AI435" s="336" t="s">
        <v>728</v>
      </c>
      <c r="AJ435" s="211"/>
      <c r="AK435" s="211"/>
      <c r="AL435" s="211"/>
      <c r="AM435" s="336" t="s">
        <v>728</v>
      </c>
      <c r="AN435" s="211"/>
      <c r="AO435" s="211"/>
      <c r="AP435" s="337"/>
      <c r="AQ435" s="336" t="s">
        <v>728</v>
      </c>
      <c r="AR435" s="211"/>
      <c r="AS435" s="211"/>
      <c r="AT435" s="337"/>
      <c r="AU435" s="211" t="s">
        <v>728</v>
      </c>
      <c r="AV435" s="211"/>
      <c r="AW435" s="211"/>
      <c r="AX435" s="212"/>
      <c r="AY435">
        <f t="shared" si="63"/>
        <v>1</v>
      </c>
    </row>
    <row r="436" spans="1:51" ht="18.75" hidden="1" customHeight="1" x14ac:dyDescent="0.15">
      <c r="A436" s="193"/>
      <c r="B436" s="190"/>
      <c r="C436" s="184"/>
      <c r="D436" s="190"/>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9"/>
      <c r="Z436" s="170"/>
      <c r="AA436" s="171"/>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3"/>
      <c r="B437" s="190"/>
      <c r="C437" s="184"/>
      <c r="D437" s="190"/>
      <c r="E437" s="338"/>
      <c r="F437" s="339"/>
      <c r="G437" s="164"/>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204"/>
      <c r="AF437" s="204"/>
      <c r="AG437" s="136" t="s">
        <v>233</v>
      </c>
      <c r="AH437" s="137"/>
      <c r="AI437" s="335"/>
      <c r="AJ437" s="335"/>
      <c r="AK437" s="335"/>
      <c r="AL437" s="157"/>
      <c r="AM437" s="335"/>
      <c r="AN437" s="335"/>
      <c r="AO437" s="335"/>
      <c r="AP437" s="157"/>
      <c r="AQ437" s="253"/>
      <c r="AR437" s="204"/>
      <c r="AS437" s="136" t="s">
        <v>233</v>
      </c>
      <c r="AT437" s="137"/>
      <c r="AU437" s="204"/>
      <c r="AV437" s="204"/>
      <c r="AW437" s="136" t="s">
        <v>179</v>
      </c>
      <c r="AX437" s="199"/>
      <c r="AY437">
        <f>$AY$436</f>
        <v>0</v>
      </c>
    </row>
    <row r="438" spans="1:51" ht="23.25" hidden="1" customHeight="1" x14ac:dyDescent="0.15">
      <c r="A438" s="193"/>
      <c r="B438" s="190"/>
      <c r="C438" s="184"/>
      <c r="D438" s="190"/>
      <c r="E438" s="338"/>
      <c r="F438" s="339"/>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6"/>
      <c r="AF438" s="211"/>
      <c r="AG438" s="211"/>
      <c r="AH438" s="211"/>
      <c r="AI438" s="336"/>
      <c r="AJ438" s="211"/>
      <c r="AK438" s="211"/>
      <c r="AL438" s="211"/>
      <c r="AM438" s="336"/>
      <c r="AN438" s="211"/>
      <c r="AO438" s="211"/>
      <c r="AP438" s="337"/>
      <c r="AQ438" s="336"/>
      <c r="AR438" s="211"/>
      <c r="AS438" s="211"/>
      <c r="AT438" s="337"/>
      <c r="AU438" s="211"/>
      <c r="AV438" s="211"/>
      <c r="AW438" s="211"/>
      <c r="AX438" s="212"/>
      <c r="AY438">
        <f t="shared" ref="AY438:AY440" si="64">$AY$436</f>
        <v>0</v>
      </c>
    </row>
    <row r="439" spans="1:51" ht="23.25" hidden="1" customHeight="1" x14ac:dyDescent="0.15">
      <c r="A439" s="193"/>
      <c r="B439" s="190"/>
      <c r="C439" s="184"/>
      <c r="D439" s="190"/>
      <c r="E439" s="338"/>
      <c r="F439" s="339"/>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6"/>
      <c r="AF439" s="211"/>
      <c r="AG439" s="211"/>
      <c r="AH439" s="337"/>
      <c r="AI439" s="336"/>
      <c r="AJ439" s="211"/>
      <c r="AK439" s="211"/>
      <c r="AL439" s="211"/>
      <c r="AM439" s="336"/>
      <c r="AN439" s="211"/>
      <c r="AO439" s="211"/>
      <c r="AP439" s="337"/>
      <c r="AQ439" s="336"/>
      <c r="AR439" s="211"/>
      <c r="AS439" s="211"/>
      <c r="AT439" s="337"/>
      <c r="AU439" s="211"/>
      <c r="AV439" s="211"/>
      <c r="AW439" s="211"/>
      <c r="AX439" s="212"/>
      <c r="AY439">
        <f t="shared" si="64"/>
        <v>0</v>
      </c>
    </row>
    <row r="440" spans="1:51" ht="23.25" hidden="1" customHeight="1" x14ac:dyDescent="0.15">
      <c r="A440" s="193"/>
      <c r="B440" s="190"/>
      <c r="C440" s="184"/>
      <c r="D440" s="190"/>
      <c r="E440" s="338"/>
      <c r="F440" s="339"/>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78" t="s">
        <v>180</v>
      </c>
      <c r="AC440" s="578"/>
      <c r="AD440" s="578"/>
      <c r="AE440" s="336"/>
      <c r="AF440" s="211"/>
      <c r="AG440" s="211"/>
      <c r="AH440" s="337"/>
      <c r="AI440" s="336"/>
      <c r="AJ440" s="211"/>
      <c r="AK440" s="211"/>
      <c r="AL440" s="211"/>
      <c r="AM440" s="336"/>
      <c r="AN440" s="211"/>
      <c r="AO440" s="211"/>
      <c r="AP440" s="337"/>
      <c r="AQ440" s="336"/>
      <c r="AR440" s="211"/>
      <c r="AS440" s="211"/>
      <c r="AT440" s="337"/>
      <c r="AU440" s="211"/>
      <c r="AV440" s="211"/>
      <c r="AW440" s="211"/>
      <c r="AX440" s="212"/>
      <c r="AY440">
        <f t="shared" si="64"/>
        <v>0</v>
      </c>
    </row>
    <row r="441" spans="1:51" ht="18.75" hidden="1" customHeight="1" x14ac:dyDescent="0.15">
      <c r="A441" s="193"/>
      <c r="B441" s="190"/>
      <c r="C441" s="184"/>
      <c r="D441" s="190"/>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9"/>
      <c r="Z441" s="170"/>
      <c r="AA441" s="171"/>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3"/>
      <c r="B442" s="190"/>
      <c r="C442" s="184"/>
      <c r="D442" s="190"/>
      <c r="E442" s="338"/>
      <c r="F442" s="339"/>
      <c r="G442" s="164"/>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204"/>
      <c r="AF442" s="204"/>
      <c r="AG442" s="136" t="s">
        <v>233</v>
      </c>
      <c r="AH442" s="137"/>
      <c r="AI442" s="335"/>
      <c r="AJ442" s="335"/>
      <c r="AK442" s="335"/>
      <c r="AL442" s="157"/>
      <c r="AM442" s="335"/>
      <c r="AN442" s="335"/>
      <c r="AO442" s="335"/>
      <c r="AP442" s="157"/>
      <c r="AQ442" s="253"/>
      <c r="AR442" s="204"/>
      <c r="AS442" s="136" t="s">
        <v>233</v>
      </c>
      <c r="AT442" s="137"/>
      <c r="AU442" s="204"/>
      <c r="AV442" s="204"/>
      <c r="AW442" s="136" t="s">
        <v>179</v>
      </c>
      <c r="AX442" s="199"/>
      <c r="AY442">
        <f>$AY$441</f>
        <v>0</v>
      </c>
    </row>
    <row r="443" spans="1:51" ht="23.25" hidden="1" customHeight="1" x14ac:dyDescent="0.15">
      <c r="A443" s="193"/>
      <c r="B443" s="190"/>
      <c r="C443" s="184"/>
      <c r="D443" s="190"/>
      <c r="E443" s="338"/>
      <c r="F443" s="339"/>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6"/>
      <c r="AF443" s="211"/>
      <c r="AG443" s="211"/>
      <c r="AH443" s="211"/>
      <c r="AI443" s="336"/>
      <c r="AJ443" s="211"/>
      <c r="AK443" s="211"/>
      <c r="AL443" s="211"/>
      <c r="AM443" s="336"/>
      <c r="AN443" s="211"/>
      <c r="AO443" s="211"/>
      <c r="AP443" s="337"/>
      <c r="AQ443" s="336"/>
      <c r="AR443" s="211"/>
      <c r="AS443" s="211"/>
      <c r="AT443" s="337"/>
      <c r="AU443" s="211"/>
      <c r="AV443" s="211"/>
      <c r="AW443" s="211"/>
      <c r="AX443" s="212"/>
      <c r="AY443">
        <f t="shared" ref="AY443:AY445" si="65">$AY$441</f>
        <v>0</v>
      </c>
    </row>
    <row r="444" spans="1:51" ht="23.25" hidden="1" customHeight="1" x14ac:dyDescent="0.15">
      <c r="A444" s="193"/>
      <c r="B444" s="190"/>
      <c r="C444" s="184"/>
      <c r="D444" s="190"/>
      <c r="E444" s="338"/>
      <c r="F444" s="339"/>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6"/>
      <c r="AF444" s="211"/>
      <c r="AG444" s="211"/>
      <c r="AH444" s="337"/>
      <c r="AI444" s="336"/>
      <c r="AJ444" s="211"/>
      <c r="AK444" s="211"/>
      <c r="AL444" s="211"/>
      <c r="AM444" s="336"/>
      <c r="AN444" s="211"/>
      <c r="AO444" s="211"/>
      <c r="AP444" s="337"/>
      <c r="AQ444" s="336"/>
      <c r="AR444" s="211"/>
      <c r="AS444" s="211"/>
      <c r="AT444" s="337"/>
      <c r="AU444" s="211"/>
      <c r="AV444" s="211"/>
      <c r="AW444" s="211"/>
      <c r="AX444" s="212"/>
      <c r="AY444">
        <f t="shared" si="65"/>
        <v>0</v>
      </c>
    </row>
    <row r="445" spans="1:51" ht="23.25" hidden="1" customHeight="1" x14ac:dyDescent="0.15">
      <c r="A445" s="193"/>
      <c r="B445" s="190"/>
      <c r="C445" s="184"/>
      <c r="D445" s="190"/>
      <c r="E445" s="338"/>
      <c r="F445" s="339"/>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78" t="s">
        <v>180</v>
      </c>
      <c r="AC445" s="578"/>
      <c r="AD445" s="578"/>
      <c r="AE445" s="336"/>
      <c r="AF445" s="211"/>
      <c r="AG445" s="211"/>
      <c r="AH445" s="337"/>
      <c r="AI445" s="336"/>
      <c r="AJ445" s="211"/>
      <c r="AK445" s="211"/>
      <c r="AL445" s="211"/>
      <c r="AM445" s="336"/>
      <c r="AN445" s="211"/>
      <c r="AO445" s="211"/>
      <c r="AP445" s="337"/>
      <c r="AQ445" s="336"/>
      <c r="AR445" s="211"/>
      <c r="AS445" s="211"/>
      <c r="AT445" s="337"/>
      <c r="AU445" s="211"/>
      <c r="AV445" s="211"/>
      <c r="AW445" s="211"/>
      <c r="AX445" s="212"/>
      <c r="AY445">
        <f t="shared" si="65"/>
        <v>0</v>
      </c>
    </row>
    <row r="446" spans="1:51" ht="18.75" hidden="1" customHeight="1" x14ac:dyDescent="0.15">
      <c r="A446" s="193"/>
      <c r="B446" s="190"/>
      <c r="C446" s="184"/>
      <c r="D446" s="190"/>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9"/>
      <c r="Z446" s="170"/>
      <c r="AA446" s="171"/>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3"/>
      <c r="B447" s="190"/>
      <c r="C447" s="184"/>
      <c r="D447" s="190"/>
      <c r="E447" s="338"/>
      <c r="F447" s="339"/>
      <c r="G447" s="164"/>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204"/>
      <c r="AF447" s="204"/>
      <c r="AG447" s="136" t="s">
        <v>233</v>
      </c>
      <c r="AH447" s="137"/>
      <c r="AI447" s="335"/>
      <c r="AJ447" s="335"/>
      <c r="AK447" s="335"/>
      <c r="AL447" s="157"/>
      <c r="AM447" s="335"/>
      <c r="AN447" s="335"/>
      <c r="AO447" s="335"/>
      <c r="AP447" s="157"/>
      <c r="AQ447" s="253"/>
      <c r="AR447" s="204"/>
      <c r="AS447" s="136" t="s">
        <v>233</v>
      </c>
      <c r="AT447" s="137"/>
      <c r="AU447" s="204"/>
      <c r="AV447" s="204"/>
      <c r="AW447" s="136" t="s">
        <v>179</v>
      </c>
      <c r="AX447" s="199"/>
      <c r="AY447">
        <f>$AY$446</f>
        <v>0</v>
      </c>
    </row>
    <row r="448" spans="1:51" ht="23.25" hidden="1" customHeight="1" x14ac:dyDescent="0.15">
      <c r="A448" s="193"/>
      <c r="B448" s="190"/>
      <c r="C448" s="184"/>
      <c r="D448" s="190"/>
      <c r="E448" s="338"/>
      <c r="F448" s="339"/>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6"/>
      <c r="AF448" s="211"/>
      <c r="AG448" s="211"/>
      <c r="AH448" s="211"/>
      <c r="AI448" s="336"/>
      <c r="AJ448" s="211"/>
      <c r="AK448" s="211"/>
      <c r="AL448" s="211"/>
      <c r="AM448" s="336"/>
      <c r="AN448" s="211"/>
      <c r="AO448" s="211"/>
      <c r="AP448" s="337"/>
      <c r="AQ448" s="336"/>
      <c r="AR448" s="211"/>
      <c r="AS448" s="211"/>
      <c r="AT448" s="337"/>
      <c r="AU448" s="211"/>
      <c r="AV448" s="211"/>
      <c r="AW448" s="211"/>
      <c r="AX448" s="212"/>
      <c r="AY448">
        <f t="shared" ref="AY448:AY450" si="66">$AY$446</f>
        <v>0</v>
      </c>
    </row>
    <row r="449" spans="1:51" ht="23.25" hidden="1" customHeight="1" x14ac:dyDescent="0.15">
      <c r="A449" s="193"/>
      <c r="B449" s="190"/>
      <c r="C449" s="184"/>
      <c r="D449" s="190"/>
      <c r="E449" s="338"/>
      <c r="F449" s="339"/>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6"/>
      <c r="AF449" s="211"/>
      <c r="AG449" s="211"/>
      <c r="AH449" s="337"/>
      <c r="AI449" s="336"/>
      <c r="AJ449" s="211"/>
      <c r="AK449" s="211"/>
      <c r="AL449" s="211"/>
      <c r="AM449" s="336"/>
      <c r="AN449" s="211"/>
      <c r="AO449" s="211"/>
      <c r="AP449" s="337"/>
      <c r="AQ449" s="336"/>
      <c r="AR449" s="211"/>
      <c r="AS449" s="211"/>
      <c r="AT449" s="337"/>
      <c r="AU449" s="211"/>
      <c r="AV449" s="211"/>
      <c r="AW449" s="211"/>
      <c r="AX449" s="212"/>
      <c r="AY449">
        <f t="shared" si="66"/>
        <v>0</v>
      </c>
    </row>
    <row r="450" spans="1:51" ht="23.25" hidden="1" customHeight="1" x14ac:dyDescent="0.15">
      <c r="A450" s="193"/>
      <c r="B450" s="190"/>
      <c r="C450" s="184"/>
      <c r="D450" s="190"/>
      <c r="E450" s="338"/>
      <c r="F450" s="339"/>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78" t="s">
        <v>180</v>
      </c>
      <c r="AC450" s="578"/>
      <c r="AD450" s="578"/>
      <c r="AE450" s="336"/>
      <c r="AF450" s="211"/>
      <c r="AG450" s="211"/>
      <c r="AH450" s="337"/>
      <c r="AI450" s="336"/>
      <c r="AJ450" s="211"/>
      <c r="AK450" s="211"/>
      <c r="AL450" s="211"/>
      <c r="AM450" s="336"/>
      <c r="AN450" s="211"/>
      <c r="AO450" s="211"/>
      <c r="AP450" s="337"/>
      <c r="AQ450" s="336"/>
      <c r="AR450" s="211"/>
      <c r="AS450" s="211"/>
      <c r="AT450" s="337"/>
      <c r="AU450" s="211"/>
      <c r="AV450" s="211"/>
      <c r="AW450" s="211"/>
      <c r="AX450" s="212"/>
      <c r="AY450">
        <f t="shared" si="66"/>
        <v>0</v>
      </c>
    </row>
    <row r="451" spans="1:51" ht="18.75" hidden="1" customHeight="1" x14ac:dyDescent="0.15">
      <c r="A451" s="193"/>
      <c r="B451" s="190"/>
      <c r="C451" s="184"/>
      <c r="D451" s="190"/>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9"/>
      <c r="Z451" s="170"/>
      <c r="AA451" s="171"/>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3"/>
      <c r="B452" s="190"/>
      <c r="C452" s="184"/>
      <c r="D452" s="190"/>
      <c r="E452" s="338"/>
      <c r="F452" s="339"/>
      <c r="G452" s="164"/>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204"/>
      <c r="AF452" s="204"/>
      <c r="AG452" s="136" t="s">
        <v>233</v>
      </c>
      <c r="AH452" s="137"/>
      <c r="AI452" s="335"/>
      <c r="AJ452" s="335"/>
      <c r="AK452" s="335"/>
      <c r="AL452" s="157"/>
      <c r="AM452" s="335"/>
      <c r="AN452" s="335"/>
      <c r="AO452" s="335"/>
      <c r="AP452" s="157"/>
      <c r="AQ452" s="253"/>
      <c r="AR452" s="204"/>
      <c r="AS452" s="136" t="s">
        <v>233</v>
      </c>
      <c r="AT452" s="137"/>
      <c r="AU452" s="204"/>
      <c r="AV452" s="204"/>
      <c r="AW452" s="136" t="s">
        <v>179</v>
      </c>
      <c r="AX452" s="199"/>
      <c r="AY452">
        <f>$AY$451</f>
        <v>0</v>
      </c>
    </row>
    <row r="453" spans="1:51" ht="23.25" hidden="1" customHeight="1" x14ac:dyDescent="0.15">
      <c r="A453" s="193"/>
      <c r="B453" s="190"/>
      <c r="C453" s="184"/>
      <c r="D453" s="190"/>
      <c r="E453" s="338"/>
      <c r="F453" s="339"/>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6"/>
      <c r="AF453" s="211"/>
      <c r="AG453" s="211"/>
      <c r="AH453" s="211"/>
      <c r="AI453" s="336"/>
      <c r="AJ453" s="211"/>
      <c r="AK453" s="211"/>
      <c r="AL453" s="211"/>
      <c r="AM453" s="336"/>
      <c r="AN453" s="211"/>
      <c r="AO453" s="211"/>
      <c r="AP453" s="337"/>
      <c r="AQ453" s="336"/>
      <c r="AR453" s="211"/>
      <c r="AS453" s="211"/>
      <c r="AT453" s="337"/>
      <c r="AU453" s="211"/>
      <c r="AV453" s="211"/>
      <c r="AW453" s="211"/>
      <c r="AX453" s="212"/>
      <c r="AY453">
        <f t="shared" ref="AY453:AY455" si="67">$AY$451</f>
        <v>0</v>
      </c>
    </row>
    <row r="454" spans="1:51" ht="23.25" hidden="1" customHeight="1" x14ac:dyDescent="0.15">
      <c r="A454" s="193"/>
      <c r="B454" s="190"/>
      <c r="C454" s="184"/>
      <c r="D454" s="190"/>
      <c r="E454" s="338"/>
      <c r="F454" s="339"/>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6"/>
      <c r="AF454" s="211"/>
      <c r="AG454" s="211"/>
      <c r="AH454" s="337"/>
      <c r="AI454" s="336"/>
      <c r="AJ454" s="211"/>
      <c r="AK454" s="211"/>
      <c r="AL454" s="211"/>
      <c r="AM454" s="336"/>
      <c r="AN454" s="211"/>
      <c r="AO454" s="211"/>
      <c r="AP454" s="337"/>
      <c r="AQ454" s="336"/>
      <c r="AR454" s="211"/>
      <c r="AS454" s="211"/>
      <c r="AT454" s="337"/>
      <c r="AU454" s="211"/>
      <c r="AV454" s="211"/>
      <c r="AW454" s="211"/>
      <c r="AX454" s="212"/>
      <c r="AY454">
        <f t="shared" si="67"/>
        <v>0</v>
      </c>
    </row>
    <row r="455" spans="1:51" ht="23.25" hidden="1" customHeight="1" x14ac:dyDescent="0.15">
      <c r="A455" s="193"/>
      <c r="B455" s="190"/>
      <c r="C455" s="184"/>
      <c r="D455" s="190"/>
      <c r="E455" s="338"/>
      <c r="F455" s="339"/>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78" t="s">
        <v>180</v>
      </c>
      <c r="AC455" s="578"/>
      <c r="AD455" s="578"/>
      <c r="AE455" s="336"/>
      <c r="AF455" s="211"/>
      <c r="AG455" s="211"/>
      <c r="AH455" s="337"/>
      <c r="AI455" s="336"/>
      <c r="AJ455" s="211"/>
      <c r="AK455" s="211"/>
      <c r="AL455" s="211"/>
      <c r="AM455" s="336"/>
      <c r="AN455" s="211"/>
      <c r="AO455" s="211"/>
      <c r="AP455" s="337"/>
      <c r="AQ455" s="336"/>
      <c r="AR455" s="211"/>
      <c r="AS455" s="211"/>
      <c r="AT455" s="337"/>
      <c r="AU455" s="211"/>
      <c r="AV455" s="211"/>
      <c r="AW455" s="211"/>
      <c r="AX455" s="212"/>
      <c r="AY455">
        <f t="shared" si="67"/>
        <v>0</v>
      </c>
    </row>
    <row r="456" spans="1:51" ht="18.75" customHeight="1" x14ac:dyDescent="0.15">
      <c r="A456" s="193"/>
      <c r="B456" s="190"/>
      <c r="C456" s="184"/>
      <c r="D456" s="190"/>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9"/>
      <c r="Z456" s="170"/>
      <c r="AA456" s="171"/>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3"/>
      <c r="B457" s="190"/>
      <c r="C457" s="184"/>
      <c r="D457" s="190"/>
      <c r="E457" s="338"/>
      <c r="F457" s="339"/>
      <c r="G457" s="164"/>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204"/>
      <c r="AF457" s="204"/>
      <c r="AG457" s="136" t="s">
        <v>233</v>
      </c>
      <c r="AH457" s="137"/>
      <c r="AI457" s="335"/>
      <c r="AJ457" s="335"/>
      <c r="AK457" s="335"/>
      <c r="AL457" s="157"/>
      <c r="AM457" s="335"/>
      <c r="AN457" s="335"/>
      <c r="AO457" s="335"/>
      <c r="AP457" s="157"/>
      <c r="AQ457" s="253" t="s">
        <v>728</v>
      </c>
      <c r="AR457" s="204"/>
      <c r="AS457" s="136" t="s">
        <v>233</v>
      </c>
      <c r="AT457" s="137"/>
      <c r="AU457" s="204" t="s">
        <v>728</v>
      </c>
      <c r="AV457" s="204"/>
      <c r="AW457" s="136" t="s">
        <v>179</v>
      </c>
      <c r="AX457" s="199"/>
      <c r="AY457">
        <f>$AY$456</f>
        <v>1</v>
      </c>
    </row>
    <row r="458" spans="1:51" ht="23.25" customHeight="1" x14ac:dyDescent="0.15">
      <c r="A458" s="193"/>
      <c r="B458" s="190"/>
      <c r="C458" s="184"/>
      <c r="D458" s="190"/>
      <c r="E458" s="338"/>
      <c r="F458" s="339"/>
      <c r="G458" s="107" t="s">
        <v>728</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728</v>
      </c>
      <c r="AC458" s="217"/>
      <c r="AD458" s="217"/>
      <c r="AE458" s="336" t="s">
        <v>728</v>
      </c>
      <c r="AF458" s="211"/>
      <c r="AG458" s="211"/>
      <c r="AH458" s="211"/>
      <c r="AI458" s="336" t="s">
        <v>728</v>
      </c>
      <c r="AJ458" s="211"/>
      <c r="AK458" s="211"/>
      <c r="AL458" s="211"/>
      <c r="AM458" s="336" t="s">
        <v>728</v>
      </c>
      <c r="AN458" s="211"/>
      <c r="AO458" s="211"/>
      <c r="AP458" s="337"/>
      <c r="AQ458" s="336" t="s">
        <v>728</v>
      </c>
      <c r="AR458" s="211"/>
      <c r="AS458" s="211"/>
      <c r="AT458" s="337"/>
      <c r="AU458" s="211" t="s">
        <v>728</v>
      </c>
      <c r="AV458" s="211"/>
      <c r="AW458" s="211"/>
      <c r="AX458" s="212"/>
      <c r="AY458">
        <f t="shared" ref="AY458:AY460" si="68">$AY$456</f>
        <v>1</v>
      </c>
    </row>
    <row r="459" spans="1:51" ht="23.25" customHeight="1" x14ac:dyDescent="0.15">
      <c r="A459" s="193"/>
      <c r="B459" s="190"/>
      <c r="C459" s="184"/>
      <c r="D459" s="190"/>
      <c r="E459" s="338"/>
      <c r="F459" s="339"/>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728</v>
      </c>
      <c r="AC459" s="209"/>
      <c r="AD459" s="209"/>
      <c r="AE459" s="336" t="s">
        <v>728</v>
      </c>
      <c r="AF459" s="211"/>
      <c r="AG459" s="211"/>
      <c r="AH459" s="337"/>
      <c r="AI459" s="336" t="s">
        <v>728</v>
      </c>
      <c r="AJ459" s="211"/>
      <c r="AK459" s="211"/>
      <c r="AL459" s="211"/>
      <c r="AM459" s="336" t="s">
        <v>728</v>
      </c>
      <c r="AN459" s="211"/>
      <c r="AO459" s="211"/>
      <c r="AP459" s="337"/>
      <c r="AQ459" s="336" t="s">
        <v>728</v>
      </c>
      <c r="AR459" s="211"/>
      <c r="AS459" s="211"/>
      <c r="AT459" s="337"/>
      <c r="AU459" s="211" t="s">
        <v>728</v>
      </c>
      <c r="AV459" s="211"/>
      <c r="AW459" s="211"/>
      <c r="AX459" s="212"/>
      <c r="AY459">
        <f t="shared" si="68"/>
        <v>1</v>
      </c>
    </row>
    <row r="460" spans="1:51" ht="23.25" customHeight="1" x14ac:dyDescent="0.15">
      <c r="A460" s="193"/>
      <c r="B460" s="190"/>
      <c r="C460" s="184"/>
      <c r="D460" s="190"/>
      <c r="E460" s="338"/>
      <c r="F460" s="339"/>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78" t="s">
        <v>14</v>
      </c>
      <c r="AC460" s="578"/>
      <c r="AD460" s="578"/>
      <c r="AE460" s="336" t="s">
        <v>728</v>
      </c>
      <c r="AF460" s="211"/>
      <c r="AG460" s="211"/>
      <c r="AH460" s="337"/>
      <c r="AI460" s="336" t="s">
        <v>728</v>
      </c>
      <c r="AJ460" s="211"/>
      <c r="AK460" s="211"/>
      <c r="AL460" s="211"/>
      <c r="AM460" s="336" t="s">
        <v>728</v>
      </c>
      <c r="AN460" s="211"/>
      <c r="AO460" s="211"/>
      <c r="AP460" s="337"/>
      <c r="AQ460" s="336" t="s">
        <v>728</v>
      </c>
      <c r="AR460" s="211"/>
      <c r="AS460" s="211"/>
      <c r="AT460" s="337"/>
      <c r="AU460" s="211" t="s">
        <v>728</v>
      </c>
      <c r="AV460" s="211"/>
      <c r="AW460" s="211"/>
      <c r="AX460" s="212"/>
      <c r="AY460">
        <f t="shared" si="68"/>
        <v>1</v>
      </c>
    </row>
    <row r="461" spans="1:51" ht="18.75" hidden="1" customHeight="1" x14ac:dyDescent="0.15">
      <c r="A461" s="193"/>
      <c r="B461" s="190"/>
      <c r="C461" s="184"/>
      <c r="D461" s="190"/>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9"/>
      <c r="Z461" s="170"/>
      <c r="AA461" s="171"/>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3"/>
      <c r="B462" s="190"/>
      <c r="C462" s="184"/>
      <c r="D462" s="190"/>
      <c r="E462" s="338"/>
      <c r="F462" s="339"/>
      <c r="G462" s="164"/>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204"/>
      <c r="AF462" s="204"/>
      <c r="AG462" s="136" t="s">
        <v>233</v>
      </c>
      <c r="AH462" s="137"/>
      <c r="AI462" s="335"/>
      <c r="AJ462" s="335"/>
      <c r="AK462" s="335"/>
      <c r="AL462" s="157"/>
      <c r="AM462" s="335"/>
      <c r="AN462" s="335"/>
      <c r="AO462" s="335"/>
      <c r="AP462" s="157"/>
      <c r="AQ462" s="253"/>
      <c r="AR462" s="204"/>
      <c r="AS462" s="136" t="s">
        <v>233</v>
      </c>
      <c r="AT462" s="137"/>
      <c r="AU462" s="204"/>
      <c r="AV462" s="204"/>
      <c r="AW462" s="136" t="s">
        <v>179</v>
      </c>
      <c r="AX462" s="199"/>
      <c r="AY462">
        <f>$AY$461</f>
        <v>0</v>
      </c>
    </row>
    <row r="463" spans="1:51" ht="23.25" hidden="1" customHeight="1" x14ac:dyDescent="0.15">
      <c r="A463" s="193"/>
      <c r="B463" s="190"/>
      <c r="C463" s="184"/>
      <c r="D463" s="190"/>
      <c r="E463" s="338"/>
      <c r="F463" s="339"/>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6"/>
      <c r="AF463" s="211"/>
      <c r="AG463" s="211"/>
      <c r="AH463" s="211"/>
      <c r="AI463" s="336"/>
      <c r="AJ463" s="211"/>
      <c r="AK463" s="211"/>
      <c r="AL463" s="211"/>
      <c r="AM463" s="336"/>
      <c r="AN463" s="211"/>
      <c r="AO463" s="211"/>
      <c r="AP463" s="337"/>
      <c r="AQ463" s="336"/>
      <c r="AR463" s="211"/>
      <c r="AS463" s="211"/>
      <c r="AT463" s="337"/>
      <c r="AU463" s="211"/>
      <c r="AV463" s="211"/>
      <c r="AW463" s="211"/>
      <c r="AX463" s="212"/>
      <c r="AY463">
        <f t="shared" ref="AY463:AY465" si="69">$AY$461</f>
        <v>0</v>
      </c>
    </row>
    <row r="464" spans="1:51" ht="23.25" hidden="1" customHeight="1" x14ac:dyDescent="0.15">
      <c r="A464" s="193"/>
      <c r="B464" s="190"/>
      <c r="C464" s="184"/>
      <c r="D464" s="190"/>
      <c r="E464" s="338"/>
      <c r="F464" s="339"/>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6"/>
      <c r="AF464" s="211"/>
      <c r="AG464" s="211"/>
      <c r="AH464" s="337"/>
      <c r="AI464" s="336"/>
      <c r="AJ464" s="211"/>
      <c r="AK464" s="211"/>
      <c r="AL464" s="211"/>
      <c r="AM464" s="336"/>
      <c r="AN464" s="211"/>
      <c r="AO464" s="211"/>
      <c r="AP464" s="337"/>
      <c r="AQ464" s="336"/>
      <c r="AR464" s="211"/>
      <c r="AS464" s="211"/>
      <c r="AT464" s="337"/>
      <c r="AU464" s="211"/>
      <c r="AV464" s="211"/>
      <c r="AW464" s="211"/>
      <c r="AX464" s="212"/>
      <c r="AY464">
        <f t="shared" si="69"/>
        <v>0</v>
      </c>
    </row>
    <row r="465" spans="1:51" ht="23.25" hidden="1" customHeight="1" x14ac:dyDescent="0.15">
      <c r="A465" s="193"/>
      <c r="B465" s="190"/>
      <c r="C465" s="184"/>
      <c r="D465" s="190"/>
      <c r="E465" s="338"/>
      <c r="F465" s="339"/>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78" t="s">
        <v>14</v>
      </c>
      <c r="AC465" s="578"/>
      <c r="AD465" s="578"/>
      <c r="AE465" s="336"/>
      <c r="AF465" s="211"/>
      <c r="AG465" s="211"/>
      <c r="AH465" s="337"/>
      <c r="AI465" s="336"/>
      <c r="AJ465" s="211"/>
      <c r="AK465" s="211"/>
      <c r="AL465" s="211"/>
      <c r="AM465" s="336"/>
      <c r="AN465" s="211"/>
      <c r="AO465" s="211"/>
      <c r="AP465" s="337"/>
      <c r="AQ465" s="336"/>
      <c r="AR465" s="211"/>
      <c r="AS465" s="211"/>
      <c r="AT465" s="337"/>
      <c r="AU465" s="211"/>
      <c r="AV465" s="211"/>
      <c r="AW465" s="211"/>
      <c r="AX465" s="212"/>
      <c r="AY465">
        <f t="shared" si="69"/>
        <v>0</v>
      </c>
    </row>
    <row r="466" spans="1:51" ht="18.75" hidden="1" customHeight="1" x14ac:dyDescent="0.15">
      <c r="A466" s="193"/>
      <c r="B466" s="190"/>
      <c r="C466" s="184"/>
      <c r="D466" s="190"/>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9"/>
      <c r="Z466" s="170"/>
      <c r="AA466" s="171"/>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3"/>
      <c r="B467" s="190"/>
      <c r="C467" s="184"/>
      <c r="D467" s="190"/>
      <c r="E467" s="338"/>
      <c r="F467" s="339"/>
      <c r="G467" s="164"/>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204"/>
      <c r="AF467" s="204"/>
      <c r="AG467" s="136" t="s">
        <v>233</v>
      </c>
      <c r="AH467" s="137"/>
      <c r="AI467" s="335"/>
      <c r="AJ467" s="335"/>
      <c r="AK467" s="335"/>
      <c r="AL467" s="157"/>
      <c r="AM467" s="335"/>
      <c r="AN467" s="335"/>
      <c r="AO467" s="335"/>
      <c r="AP467" s="157"/>
      <c r="AQ467" s="253"/>
      <c r="AR467" s="204"/>
      <c r="AS467" s="136" t="s">
        <v>233</v>
      </c>
      <c r="AT467" s="137"/>
      <c r="AU467" s="204"/>
      <c r="AV467" s="204"/>
      <c r="AW467" s="136" t="s">
        <v>179</v>
      </c>
      <c r="AX467" s="199"/>
      <c r="AY467">
        <f>$AY$466</f>
        <v>0</v>
      </c>
    </row>
    <row r="468" spans="1:51" ht="23.25" hidden="1" customHeight="1" x14ac:dyDescent="0.15">
      <c r="A468" s="193"/>
      <c r="B468" s="190"/>
      <c r="C468" s="184"/>
      <c r="D468" s="190"/>
      <c r="E468" s="338"/>
      <c r="F468" s="339"/>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6"/>
      <c r="AF468" s="211"/>
      <c r="AG468" s="211"/>
      <c r="AH468" s="211"/>
      <c r="AI468" s="336"/>
      <c r="AJ468" s="211"/>
      <c r="AK468" s="211"/>
      <c r="AL468" s="211"/>
      <c r="AM468" s="336"/>
      <c r="AN468" s="211"/>
      <c r="AO468" s="211"/>
      <c r="AP468" s="337"/>
      <c r="AQ468" s="336"/>
      <c r="AR468" s="211"/>
      <c r="AS468" s="211"/>
      <c r="AT468" s="337"/>
      <c r="AU468" s="211"/>
      <c r="AV468" s="211"/>
      <c r="AW468" s="211"/>
      <c r="AX468" s="212"/>
      <c r="AY468">
        <f t="shared" ref="AY468:AY470" si="70">$AY$466</f>
        <v>0</v>
      </c>
    </row>
    <row r="469" spans="1:51" ht="23.25" hidden="1" customHeight="1" x14ac:dyDescent="0.15">
      <c r="A469" s="193"/>
      <c r="B469" s="190"/>
      <c r="C469" s="184"/>
      <c r="D469" s="190"/>
      <c r="E469" s="338"/>
      <c r="F469" s="339"/>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6"/>
      <c r="AF469" s="211"/>
      <c r="AG469" s="211"/>
      <c r="AH469" s="337"/>
      <c r="AI469" s="336"/>
      <c r="AJ469" s="211"/>
      <c r="AK469" s="211"/>
      <c r="AL469" s="211"/>
      <c r="AM469" s="336"/>
      <c r="AN469" s="211"/>
      <c r="AO469" s="211"/>
      <c r="AP469" s="337"/>
      <c r="AQ469" s="336"/>
      <c r="AR469" s="211"/>
      <c r="AS469" s="211"/>
      <c r="AT469" s="337"/>
      <c r="AU469" s="211"/>
      <c r="AV469" s="211"/>
      <c r="AW469" s="211"/>
      <c r="AX469" s="212"/>
      <c r="AY469">
        <f t="shared" si="70"/>
        <v>0</v>
      </c>
    </row>
    <row r="470" spans="1:51" ht="23.25" hidden="1" customHeight="1" x14ac:dyDescent="0.15">
      <c r="A470" s="193"/>
      <c r="B470" s="190"/>
      <c r="C470" s="184"/>
      <c r="D470" s="190"/>
      <c r="E470" s="338"/>
      <c r="F470" s="339"/>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78" t="s">
        <v>14</v>
      </c>
      <c r="AC470" s="578"/>
      <c r="AD470" s="578"/>
      <c r="AE470" s="336"/>
      <c r="AF470" s="211"/>
      <c r="AG470" s="211"/>
      <c r="AH470" s="337"/>
      <c r="AI470" s="336"/>
      <c r="AJ470" s="211"/>
      <c r="AK470" s="211"/>
      <c r="AL470" s="211"/>
      <c r="AM470" s="336"/>
      <c r="AN470" s="211"/>
      <c r="AO470" s="211"/>
      <c r="AP470" s="337"/>
      <c r="AQ470" s="336"/>
      <c r="AR470" s="211"/>
      <c r="AS470" s="211"/>
      <c r="AT470" s="337"/>
      <c r="AU470" s="211"/>
      <c r="AV470" s="211"/>
      <c r="AW470" s="211"/>
      <c r="AX470" s="212"/>
      <c r="AY470">
        <f t="shared" si="70"/>
        <v>0</v>
      </c>
    </row>
    <row r="471" spans="1:51" ht="18.75" hidden="1" customHeight="1" x14ac:dyDescent="0.15">
      <c r="A471" s="193"/>
      <c r="B471" s="190"/>
      <c r="C471" s="184"/>
      <c r="D471" s="190"/>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9"/>
      <c r="Z471" s="170"/>
      <c r="AA471" s="171"/>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3"/>
      <c r="B472" s="190"/>
      <c r="C472" s="184"/>
      <c r="D472" s="190"/>
      <c r="E472" s="338"/>
      <c r="F472" s="339"/>
      <c r="G472" s="164"/>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204"/>
      <c r="AF472" s="204"/>
      <c r="AG472" s="136" t="s">
        <v>233</v>
      </c>
      <c r="AH472" s="137"/>
      <c r="AI472" s="335"/>
      <c r="AJ472" s="335"/>
      <c r="AK472" s="335"/>
      <c r="AL472" s="157"/>
      <c r="AM472" s="335"/>
      <c r="AN472" s="335"/>
      <c r="AO472" s="335"/>
      <c r="AP472" s="157"/>
      <c r="AQ472" s="253"/>
      <c r="AR472" s="204"/>
      <c r="AS472" s="136" t="s">
        <v>233</v>
      </c>
      <c r="AT472" s="137"/>
      <c r="AU472" s="204"/>
      <c r="AV472" s="204"/>
      <c r="AW472" s="136" t="s">
        <v>179</v>
      </c>
      <c r="AX472" s="199"/>
      <c r="AY472">
        <f>$AY$471</f>
        <v>0</v>
      </c>
    </row>
    <row r="473" spans="1:51" ht="23.25" hidden="1" customHeight="1" x14ac:dyDescent="0.15">
      <c r="A473" s="193"/>
      <c r="B473" s="190"/>
      <c r="C473" s="184"/>
      <c r="D473" s="190"/>
      <c r="E473" s="338"/>
      <c r="F473" s="339"/>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6"/>
      <c r="AF473" s="211"/>
      <c r="AG473" s="211"/>
      <c r="AH473" s="211"/>
      <c r="AI473" s="336"/>
      <c r="AJ473" s="211"/>
      <c r="AK473" s="211"/>
      <c r="AL473" s="211"/>
      <c r="AM473" s="336"/>
      <c r="AN473" s="211"/>
      <c r="AO473" s="211"/>
      <c r="AP473" s="337"/>
      <c r="AQ473" s="336"/>
      <c r="AR473" s="211"/>
      <c r="AS473" s="211"/>
      <c r="AT473" s="337"/>
      <c r="AU473" s="211"/>
      <c r="AV473" s="211"/>
      <c r="AW473" s="211"/>
      <c r="AX473" s="212"/>
      <c r="AY473">
        <f t="shared" ref="AY473:AY475" si="71">$AY$471</f>
        <v>0</v>
      </c>
    </row>
    <row r="474" spans="1:51" ht="23.25" hidden="1" customHeight="1" x14ac:dyDescent="0.15">
      <c r="A474" s="193"/>
      <c r="B474" s="190"/>
      <c r="C474" s="184"/>
      <c r="D474" s="190"/>
      <c r="E474" s="338"/>
      <c r="F474" s="339"/>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6"/>
      <c r="AF474" s="211"/>
      <c r="AG474" s="211"/>
      <c r="AH474" s="337"/>
      <c r="AI474" s="336"/>
      <c r="AJ474" s="211"/>
      <c r="AK474" s="211"/>
      <c r="AL474" s="211"/>
      <c r="AM474" s="336"/>
      <c r="AN474" s="211"/>
      <c r="AO474" s="211"/>
      <c r="AP474" s="337"/>
      <c r="AQ474" s="336"/>
      <c r="AR474" s="211"/>
      <c r="AS474" s="211"/>
      <c r="AT474" s="337"/>
      <c r="AU474" s="211"/>
      <c r="AV474" s="211"/>
      <c r="AW474" s="211"/>
      <c r="AX474" s="212"/>
      <c r="AY474">
        <f t="shared" si="71"/>
        <v>0</v>
      </c>
    </row>
    <row r="475" spans="1:51" ht="23.25" hidden="1" customHeight="1" x14ac:dyDescent="0.15">
      <c r="A475" s="193"/>
      <c r="B475" s="190"/>
      <c r="C475" s="184"/>
      <c r="D475" s="190"/>
      <c r="E475" s="338"/>
      <c r="F475" s="339"/>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78" t="s">
        <v>14</v>
      </c>
      <c r="AC475" s="578"/>
      <c r="AD475" s="578"/>
      <c r="AE475" s="336"/>
      <c r="AF475" s="211"/>
      <c r="AG475" s="211"/>
      <c r="AH475" s="337"/>
      <c r="AI475" s="336"/>
      <c r="AJ475" s="211"/>
      <c r="AK475" s="211"/>
      <c r="AL475" s="211"/>
      <c r="AM475" s="336"/>
      <c r="AN475" s="211"/>
      <c r="AO475" s="211"/>
      <c r="AP475" s="337"/>
      <c r="AQ475" s="336"/>
      <c r="AR475" s="211"/>
      <c r="AS475" s="211"/>
      <c r="AT475" s="337"/>
      <c r="AU475" s="211"/>
      <c r="AV475" s="211"/>
      <c r="AW475" s="211"/>
      <c r="AX475" s="212"/>
      <c r="AY475">
        <f t="shared" si="71"/>
        <v>0</v>
      </c>
    </row>
    <row r="476" spans="1:51" ht="18.75" hidden="1" customHeight="1" x14ac:dyDescent="0.15">
      <c r="A476" s="193"/>
      <c r="B476" s="190"/>
      <c r="C476" s="184"/>
      <c r="D476" s="190"/>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9"/>
      <c r="Z476" s="170"/>
      <c r="AA476" s="171"/>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3"/>
      <c r="B477" s="190"/>
      <c r="C477" s="184"/>
      <c r="D477" s="190"/>
      <c r="E477" s="338"/>
      <c r="F477" s="339"/>
      <c r="G477" s="164"/>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204"/>
      <c r="AF477" s="204"/>
      <c r="AG477" s="136" t="s">
        <v>233</v>
      </c>
      <c r="AH477" s="137"/>
      <c r="AI477" s="335"/>
      <c r="AJ477" s="335"/>
      <c r="AK477" s="335"/>
      <c r="AL477" s="157"/>
      <c r="AM477" s="335"/>
      <c r="AN477" s="335"/>
      <c r="AO477" s="335"/>
      <c r="AP477" s="157"/>
      <c r="AQ477" s="253"/>
      <c r="AR477" s="204"/>
      <c r="AS477" s="136" t="s">
        <v>233</v>
      </c>
      <c r="AT477" s="137"/>
      <c r="AU477" s="204"/>
      <c r="AV477" s="204"/>
      <c r="AW477" s="136" t="s">
        <v>179</v>
      </c>
      <c r="AX477" s="199"/>
      <c r="AY477">
        <f>$AY$476</f>
        <v>0</v>
      </c>
    </row>
    <row r="478" spans="1:51" ht="23.25" hidden="1" customHeight="1" x14ac:dyDescent="0.15">
      <c r="A478" s="193"/>
      <c r="B478" s="190"/>
      <c r="C478" s="184"/>
      <c r="D478" s="190"/>
      <c r="E478" s="338"/>
      <c r="F478" s="339"/>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6"/>
      <c r="AF478" s="211"/>
      <c r="AG478" s="211"/>
      <c r="AH478" s="211"/>
      <c r="AI478" s="336"/>
      <c r="AJ478" s="211"/>
      <c r="AK478" s="211"/>
      <c r="AL478" s="211"/>
      <c r="AM478" s="336"/>
      <c r="AN478" s="211"/>
      <c r="AO478" s="211"/>
      <c r="AP478" s="337"/>
      <c r="AQ478" s="336"/>
      <c r="AR478" s="211"/>
      <c r="AS478" s="211"/>
      <c r="AT478" s="337"/>
      <c r="AU478" s="211"/>
      <c r="AV478" s="211"/>
      <c r="AW478" s="211"/>
      <c r="AX478" s="212"/>
      <c r="AY478">
        <f t="shared" ref="AY478:AY480" si="72">$AY$476</f>
        <v>0</v>
      </c>
    </row>
    <row r="479" spans="1:51" ht="23.25" hidden="1" customHeight="1" x14ac:dyDescent="0.15">
      <c r="A479" s="193"/>
      <c r="B479" s="190"/>
      <c r="C479" s="184"/>
      <c r="D479" s="190"/>
      <c r="E479" s="338"/>
      <c r="F479" s="339"/>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6"/>
      <c r="AF479" s="211"/>
      <c r="AG479" s="211"/>
      <c r="AH479" s="337"/>
      <c r="AI479" s="336"/>
      <c r="AJ479" s="211"/>
      <c r="AK479" s="211"/>
      <c r="AL479" s="211"/>
      <c r="AM479" s="336"/>
      <c r="AN479" s="211"/>
      <c r="AO479" s="211"/>
      <c r="AP479" s="337"/>
      <c r="AQ479" s="336"/>
      <c r="AR479" s="211"/>
      <c r="AS479" s="211"/>
      <c r="AT479" s="337"/>
      <c r="AU479" s="211"/>
      <c r="AV479" s="211"/>
      <c r="AW479" s="211"/>
      <c r="AX479" s="212"/>
      <c r="AY479">
        <f t="shared" si="72"/>
        <v>0</v>
      </c>
    </row>
    <row r="480" spans="1:51" ht="23.25" hidden="1" customHeight="1" x14ac:dyDescent="0.15">
      <c r="A480" s="193"/>
      <c r="B480" s="190"/>
      <c r="C480" s="184"/>
      <c r="D480" s="190"/>
      <c r="E480" s="338"/>
      <c r="F480" s="339"/>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78" t="s">
        <v>14</v>
      </c>
      <c r="AC480" s="578"/>
      <c r="AD480" s="578"/>
      <c r="AE480" s="336"/>
      <c r="AF480" s="211"/>
      <c r="AG480" s="211"/>
      <c r="AH480" s="337"/>
      <c r="AI480" s="336"/>
      <c r="AJ480" s="211"/>
      <c r="AK480" s="211"/>
      <c r="AL480" s="211"/>
      <c r="AM480" s="336"/>
      <c r="AN480" s="211"/>
      <c r="AO480" s="211"/>
      <c r="AP480" s="337"/>
      <c r="AQ480" s="336"/>
      <c r="AR480" s="211"/>
      <c r="AS480" s="211"/>
      <c r="AT480" s="337"/>
      <c r="AU480" s="211"/>
      <c r="AV480" s="211"/>
      <c r="AW480" s="211"/>
      <c r="AX480" s="212"/>
      <c r="AY480">
        <f t="shared" si="72"/>
        <v>0</v>
      </c>
    </row>
    <row r="481" spans="1:51" ht="23.85" customHeight="1" x14ac:dyDescent="0.15">
      <c r="A481" s="193"/>
      <c r="B481" s="190"/>
      <c r="C481" s="184"/>
      <c r="D481" s="190"/>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3"/>
      <c r="B482" s="190"/>
      <c r="C482" s="184"/>
      <c r="D482" s="190"/>
      <c r="E482" s="128" t="s">
        <v>728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3"/>
      <c r="B483" s="190"/>
      <c r="C483" s="184"/>
      <c r="D483" s="190"/>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3"/>
      <c r="B484" s="190"/>
      <c r="C484" s="184"/>
      <c r="D484" s="190"/>
      <c r="E484" s="178" t="s">
        <v>404</v>
      </c>
      <c r="F484" s="179"/>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3"/>
      <c r="B485" s="190"/>
      <c r="C485" s="184"/>
      <c r="D485" s="190"/>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9"/>
      <c r="Z485" s="170"/>
      <c r="AA485" s="171"/>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3"/>
      <c r="B486" s="190"/>
      <c r="C486" s="184"/>
      <c r="D486" s="190"/>
      <c r="E486" s="338"/>
      <c r="F486" s="339"/>
      <c r="G486" s="164"/>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204"/>
      <c r="AF486" s="204"/>
      <c r="AG486" s="136" t="s">
        <v>233</v>
      </c>
      <c r="AH486" s="137"/>
      <c r="AI486" s="335"/>
      <c r="AJ486" s="335"/>
      <c r="AK486" s="335"/>
      <c r="AL486" s="157"/>
      <c r="AM486" s="335"/>
      <c r="AN486" s="335"/>
      <c r="AO486" s="335"/>
      <c r="AP486" s="157"/>
      <c r="AQ486" s="253"/>
      <c r="AR486" s="204"/>
      <c r="AS486" s="136" t="s">
        <v>233</v>
      </c>
      <c r="AT486" s="137"/>
      <c r="AU486" s="204"/>
      <c r="AV486" s="204"/>
      <c r="AW486" s="136" t="s">
        <v>179</v>
      </c>
      <c r="AX486" s="199"/>
      <c r="AY486">
        <f>$AY$485</f>
        <v>0</v>
      </c>
    </row>
    <row r="487" spans="1:51" ht="23.25" hidden="1" customHeight="1" x14ac:dyDescent="0.15">
      <c r="A487" s="193"/>
      <c r="B487" s="190"/>
      <c r="C487" s="184"/>
      <c r="D487" s="190"/>
      <c r="E487" s="338"/>
      <c r="F487" s="339"/>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6"/>
      <c r="AF487" s="211"/>
      <c r="AG487" s="211"/>
      <c r="AH487" s="211"/>
      <c r="AI487" s="336"/>
      <c r="AJ487" s="211"/>
      <c r="AK487" s="211"/>
      <c r="AL487" s="211"/>
      <c r="AM487" s="336"/>
      <c r="AN487" s="211"/>
      <c r="AO487" s="211"/>
      <c r="AP487" s="337"/>
      <c r="AQ487" s="336"/>
      <c r="AR487" s="211"/>
      <c r="AS487" s="211"/>
      <c r="AT487" s="337"/>
      <c r="AU487" s="211"/>
      <c r="AV487" s="211"/>
      <c r="AW487" s="211"/>
      <c r="AX487" s="212"/>
      <c r="AY487">
        <f t="shared" ref="AY487:AY489" si="73">$AY$485</f>
        <v>0</v>
      </c>
    </row>
    <row r="488" spans="1:51" ht="23.25" hidden="1" customHeight="1" x14ac:dyDescent="0.15">
      <c r="A488" s="193"/>
      <c r="B488" s="190"/>
      <c r="C488" s="184"/>
      <c r="D488" s="190"/>
      <c r="E488" s="338"/>
      <c r="F488" s="339"/>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6"/>
      <c r="AF488" s="211"/>
      <c r="AG488" s="211"/>
      <c r="AH488" s="337"/>
      <c r="AI488" s="336"/>
      <c r="AJ488" s="211"/>
      <c r="AK488" s="211"/>
      <c r="AL488" s="211"/>
      <c r="AM488" s="336"/>
      <c r="AN488" s="211"/>
      <c r="AO488" s="211"/>
      <c r="AP488" s="337"/>
      <c r="AQ488" s="336"/>
      <c r="AR488" s="211"/>
      <c r="AS488" s="211"/>
      <c r="AT488" s="337"/>
      <c r="AU488" s="211"/>
      <c r="AV488" s="211"/>
      <c r="AW488" s="211"/>
      <c r="AX488" s="212"/>
      <c r="AY488">
        <f t="shared" si="73"/>
        <v>0</v>
      </c>
    </row>
    <row r="489" spans="1:51" ht="23.25" hidden="1" customHeight="1" x14ac:dyDescent="0.15">
      <c r="A489" s="193"/>
      <c r="B489" s="190"/>
      <c r="C489" s="184"/>
      <c r="D489" s="190"/>
      <c r="E489" s="338"/>
      <c r="F489" s="339"/>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78" t="s">
        <v>180</v>
      </c>
      <c r="AC489" s="578"/>
      <c r="AD489" s="578"/>
      <c r="AE489" s="336"/>
      <c r="AF489" s="211"/>
      <c r="AG489" s="211"/>
      <c r="AH489" s="337"/>
      <c r="AI489" s="336"/>
      <c r="AJ489" s="211"/>
      <c r="AK489" s="211"/>
      <c r="AL489" s="211"/>
      <c r="AM489" s="336"/>
      <c r="AN489" s="211"/>
      <c r="AO489" s="211"/>
      <c r="AP489" s="337"/>
      <c r="AQ489" s="336"/>
      <c r="AR489" s="211"/>
      <c r="AS489" s="211"/>
      <c r="AT489" s="337"/>
      <c r="AU489" s="211"/>
      <c r="AV489" s="211"/>
      <c r="AW489" s="211"/>
      <c r="AX489" s="212"/>
      <c r="AY489">
        <f t="shared" si="73"/>
        <v>0</v>
      </c>
    </row>
    <row r="490" spans="1:51" ht="18.75" hidden="1" customHeight="1" x14ac:dyDescent="0.15">
      <c r="A490" s="193"/>
      <c r="B490" s="190"/>
      <c r="C490" s="184"/>
      <c r="D490" s="190"/>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9"/>
      <c r="Z490" s="170"/>
      <c r="AA490" s="171"/>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3"/>
      <c r="B491" s="190"/>
      <c r="C491" s="184"/>
      <c r="D491" s="190"/>
      <c r="E491" s="338"/>
      <c r="F491" s="339"/>
      <c r="G491" s="164"/>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204"/>
      <c r="AF491" s="204"/>
      <c r="AG491" s="136" t="s">
        <v>233</v>
      </c>
      <c r="AH491" s="137"/>
      <c r="AI491" s="335"/>
      <c r="AJ491" s="335"/>
      <c r="AK491" s="335"/>
      <c r="AL491" s="157"/>
      <c r="AM491" s="335"/>
      <c r="AN491" s="335"/>
      <c r="AO491" s="335"/>
      <c r="AP491" s="157"/>
      <c r="AQ491" s="253"/>
      <c r="AR491" s="204"/>
      <c r="AS491" s="136" t="s">
        <v>233</v>
      </c>
      <c r="AT491" s="137"/>
      <c r="AU491" s="204"/>
      <c r="AV491" s="204"/>
      <c r="AW491" s="136" t="s">
        <v>179</v>
      </c>
      <c r="AX491" s="199"/>
      <c r="AY491">
        <f>$AY$490</f>
        <v>0</v>
      </c>
    </row>
    <row r="492" spans="1:51" ht="23.25" hidden="1" customHeight="1" x14ac:dyDescent="0.15">
      <c r="A492" s="193"/>
      <c r="B492" s="190"/>
      <c r="C492" s="184"/>
      <c r="D492" s="190"/>
      <c r="E492" s="338"/>
      <c r="F492" s="339"/>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6"/>
      <c r="AF492" s="211"/>
      <c r="AG492" s="211"/>
      <c r="AH492" s="211"/>
      <c r="AI492" s="336"/>
      <c r="AJ492" s="211"/>
      <c r="AK492" s="211"/>
      <c r="AL492" s="211"/>
      <c r="AM492" s="336"/>
      <c r="AN492" s="211"/>
      <c r="AO492" s="211"/>
      <c r="AP492" s="337"/>
      <c r="AQ492" s="336"/>
      <c r="AR492" s="211"/>
      <c r="AS492" s="211"/>
      <c r="AT492" s="337"/>
      <c r="AU492" s="211"/>
      <c r="AV492" s="211"/>
      <c r="AW492" s="211"/>
      <c r="AX492" s="212"/>
      <c r="AY492">
        <f t="shared" ref="AY492:AY494" si="74">$AY$490</f>
        <v>0</v>
      </c>
    </row>
    <row r="493" spans="1:51" ht="23.25" hidden="1" customHeight="1" x14ac:dyDescent="0.15">
      <c r="A493" s="193"/>
      <c r="B493" s="190"/>
      <c r="C493" s="184"/>
      <c r="D493" s="190"/>
      <c r="E493" s="338"/>
      <c r="F493" s="339"/>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6"/>
      <c r="AF493" s="211"/>
      <c r="AG493" s="211"/>
      <c r="AH493" s="337"/>
      <c r="AI493" s="336"/>
      <c r="AJ493" s="211"/>
      <c r="AK493" s="211"/>
      <c r="AL493" s="211"/>
      <c r="AM493" s="336"/>
      <c r="AN493" s="211"/>
      <c r="AO493" s="211"/>
      <c r="AP493" s="337"/>
      <c r="AQ493" s="336"/>
      <c r="AR493" s="211"/>
      <c r="AS493" s="211"/>
      <c r="AT493" s="337"/>
      <c r="AU493" s="211"/>
      <c r="AV493" s="211"/>
      <c r="AW493" s="211"/>
      <c r="AX493" s="212"/>
      <c r="AY493">
        <f t="shared" si="74"/>
        <v>0</v>
      </c>
    </row>
    <row r="494" spans="1:51" ht="23.25" hidden="1" customHeight="1" x14ac:dyDescent="0.15">
      <c r="A494" s="193"/>
      <c r="B494" s="190"/>
      <c r="C494" s="184"/>
      <c r="D494" s="190"/>
      <c r="E494" s="338"/>
      <c r="F494" s="339"/>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78" t="s">
        <v>180</v>
      </c>
      <c r="AC494" s="578"/>
      <c r="AD494" s="578"/>
      <c r="AE494" s="336"/>
      <c r="AF494" s="211"/>
      <c r="AG494" s="211"/>
      <c r="AH494" s="337"/>
      <c r="AI494" s="336"/>
      <c r="AJ494" s="211"/>
      <c r="AK494" s="211"/>
      <c r="AL494" s="211"/>
      <c r="AM494" s="336"/>
      <c r="AN494" s="211"/>
      <c r="AO494" s="211"/>
      <c r="AP494" s="337"/>
      <c r="AQ494" s="336"/>
      <c r="AR494" s="211"/>
      <c r="AS494" s="211"/>
      <c r="AT494" s="337"/>
      <c r="AU494" s="211"/>
      <c r="AV494" s="211"/>
      <c r="AW494" s="211"/>
      <c r="AX494" s="212"/>
      <c r="AY494">
        <f t="shared" si="74"/>
        <v>0</v>
      </c>
    </row>
    <row r="495" spans="1:51" ht="18.75" hidden="1" customHeight="1" x14ac:dyDescent="0.15">
      <c r="A495" s="193"/>
      <c r="B495" s="190"/>
      <c r="C495" s="184"/>
      <c r="D495" s="190"/>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9"/>
      <c r="Z495" s="170"/>
      <c r="AA495" s="171"/>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3"/>
      <c r="B496" s="190"/>
      <c r="C496" s="184"/>
      <c r="D496" s="190"/>
      <c r="E496" s="338"/>
      <c r="F496" s="339"/>
      <c r="G496" s="164"/>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204"/>
      <c r="AF496" s="204"/>
      <c r="AG496" s="136" t="s">
        <v>233</v>
      </c>
      <c r="AH496" s="137"/>
      <c r="AI496" s="335"/>
      <c r="AJ496" s="335"/>
      <c r="AK496" s="335"/>
      <c r="AL496" s="157"/>
      <c r="AM496" s="335"/>
      <c r="AN496" s="335"/>
      <c r="AO496" s="335"/>
      <c r="AP496" s="157"/>
      <c r="AQ496" s="253"/>
      <c r="AR496" s="204"/>
      <c r="AS496" s="136" t="s">
        <v>233</v>
      </c>
      <c r="AT496" s="137"/>
      <c r="AU496" s="204"/>
      <c r="AV496" s="204"/>
      <c r="AW496" s="136" t="s">
        <v>179</v>
      </c>
      <c r="AX496" s="199"/>
      <c r="AY496">
        <f>$AY$495</f>
        <v>0</v>
      </c>
    </row>
    <row r="497" spans="1:51" ht="23.25" hidden="1" customHeight="1" x14ac:dyDescent="0.15">
      <c r="A497" s="193"/>
      <c r="B497" s="190"/>
      <c r="C497" s="184"/>
      <c r="D497" s="190"/>
      <c r="E497" s="338"/>
      <c r="F497" s="339"/>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6"/>
      <c r="AF497" s="211"/>
      <c r="AG497" s="211"/>
      <c r="AH497" s="211"/>
      <c r="AI497" s="336"/>
      <c r="AJ497" s="211"/>
      <c r="AK497" s="211"/>
      <c r="AL497" s="211"/>
      <c r="AM497" s="336"/>
      <c r="AN497" s="211"/>
      <c r="AO497" s="211"/>
      <c r="AP497" s="337"/>
      <c r="AQ497" s="336"/>
      <c r="AR497" s="211"/>
      <c r="AS497" s="211"/>
      <c r="AT497" s="337"/>
      <c r="AU497" s="211"/>
      <c r="AV497" s="211"/>
      <c r="AW497" s="211"/>
      <c r="AX497" s="212"/>
      <c r="AY497">
        <f t="shared" ref="AY497:AY499" si="75">$AY$495</f>
        <v>0</v>
      </c>
    </row>
    <row r="498" spans="1:51" ht="23.25" hidden="1" customHeight="1" x14ac:dyDescent="0.15">
      <c r="A498" s="193"/>
      <c r="B498" s="190"/>
      <c r="C498" s="184"/>
      <c r="D498" s="190"/>
      <c r="E498" s="338"/>
      <c r="F498" s="339"/>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6"/>
      <c r="AF498" s="211"/>
      <c r="AG498" s="211"/>
      <c r="AH498" s="337"/>
      <c r="AI498" s="336"/>
      <c r="AJ498" s="211"/>
      <c r="AK498" s="211"/>
      <c r="AL498" s="211"/>
      <c r="AM498" s="336"/>
      <c r="AN498" s="211"/>
      <c r="AO498" s="211"/>
      <c r="AP498" s="337"/>
      <c r="AQ498" s="336"/>
      <c r="AR498" s="211"/>
      <c r="AS498" s="211"/>
      <c r="AT498" s="337"/>
      <c r="AU498" s="211"/>
      <c r="AV498" s="211"/>
      <c r="AW498" s="211"/>
      <c r="AX498" s="212"/>
      <c r="AY498">
        <f t="shared" si="75"/>
        <v>0</v>
      </c>
    </row>
    <row r="499" spans="1:51" ht="23.25" hidden="1" customHeight="1" x14ac:dyDescent="0.15">
      <c r="A499" s="193"/>
      <c r="B499" s="190"/>
      <c r="C499" s="184"/>
      <c r="D499" s="190"/>
      <c r="E499" s="338"/>
      <c r="F499" s="339"/>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78" t="s">
        <v>180</v>
      </c>
      <c r="AC499" s="578"/>
      <c r="AD499" s="578"/>
      <c r="AE499" s="336"/>
      <c r="AF499" s="211"/>
      <c r="AG499" s="211"/>
      <c r="AH499" s="337"/>
      <c r="AI499" s="336"/>
      <c r="AJ499" s="211"/>
      <c r="AK499" s="211"/>
      <c r="AL499" s="211"/>
      <c r="AM499" s="336"/>
      <c r="AN499" s="211"/>
      <c r="AO499" s="211"/>
      <c r="AP499" s="337"/>
      <c r="AQ499" s="336"/>
      <c r="AR499" s="211"/>
      <c r="AS499" s="211"/>
      <c r="AT499" s="337"/>
      <c r="AU499" s="211"/>
      <c r="AV499" s="211"/>
      <c r="AW499" s="211"/>
      <c r="AX499" s="212"/>
      <c r="AY499">
        <f t="shared" si="75"/>
        <v>0</v>
      </c>
    </row>
    <row r="500" spans="1:51" ht="18.75" hidden="1" customHeight="1" x14ac:dyDescent="0.15">
      <c r="A500" s="193"/>
      <c r="B500" s="190"/>
      <c r="C500" s="184"/>
      <c r="D500" s="190"/>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9"/>
      <c r="Z500" s="170"/>
      <c r="AA500" s="171"/>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3"/>
      <c r="B501" s="190"/>
      <c r="C501" s="184"/>
      <c r="D501" s="190"/>
      <c r="E501" s="338"/>
      <c r="F501" s="339"/>
      <c r="G501" s="164"/>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204"/>
      <c r="AF501" s="204"/>
      <c r="AG501" s="136" t="s">
        <v>233</v>
      </c>
      <c r="AH501" s="137"/>
      <c r="AI501" s="335"/>
      <c r="AJ501" s="335"/>
      <c r="AK501" s="335"/>
      <c r="AL501" s="157"/>
      <c r="AM501" s="335"/>
      <c r="AN501" s="335"/>
      <c r="AO501" s="335"/>
      <c r="AP501" s="157"/>
      <c r="AQ501" s="253"/>
      <c r="AR501" s="204"/>
      <c r="AS501" s="136" t="s">
        <v>233</v>
      </c>
      <c r="AT501" s="137"/>
      <c r="AU501" s="204"/>
      <c r="AV501" s="204"/>
      <c r="AW501" s="136" t="s">
        <v>179</v>
      </c>
      <c r="AX501" s="199"/>
      <c r="AY501">
        <f>$AY$500</f>
        <v>0</v>
      </c>
    </row>
    <row r="502" spans="1:51" ht="23.25" hidden="1" customHeight="1" x14ac:dyDescent="0.15">
      <c r="A502" s="193"/>
      <c r="B502" s="190"/>
      <c r="C502" s="184"/>
      <c r="D502" s="190"/>
      <c r="E502" s="338"/>
      <c r="F502" s="339"/>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6"/>
      <c r="AF502" s="211"/>
      <c r="AG502" s="211"/>
      <c r="AH502" s="211"/>
      <c r="AI502" s="336"/>
      <c r="AJ502" s="211"/>
      <c r="AK502" s="211"/>
      <c r="AL502" s="211"/>
      <c r="AM502" s="336"/>
      <c r="AN502" s="211"/>
      <c r="AO502" s="211"/>
      <c r="AP502" s="337"/>
      <c r="AQ502" s="336"/>
      <c r="AR502" s="211"/>
      <c r="AS502" s="211"/>
      <c r="AT502" s="337"/>
      <c r="AU502" s="211"/>
      <c r="AV502" s="211"/>
      <c r="AW502" s="211"/>
      <c r="AX502" s="212"/>
      <c r="AY502">
        <f t="shared" ref="AY502:AY504" si="76">$AY$500</f>
        <v>0</v>
      </c>
    </row>
    <row r="503" spans="1:51" ht="23.25" hidden="1" customHeight="1" x14ac:dyDescent="0.15">
      <c r="A503" s="193"/>
      <c r="B503" s="190"/>
      <c r="C503" s="184"/>
      <c r="D503" s="190"/>
      <c r="E503" s="338"/>
      <c r="F503" s="339"/>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6"/>
      <c r="AF503" s="211"/>
      <c r="AG503" s="211"/>
      <c r="AH503" s="337"/>
      <c r="AI503" s="336"/>
      <c r="AJ503" s="211"/>
      <c r="AK503" s="211"/>
      <c r="AL503" s="211"/>
      <c r="AM503" s="336"/>
      <c r="AN503" s="211"/>
      <c r="AO503" s="211"/>
      <c r="AP503" s="337"/>
      <c r="AQ503" s="336"/>
      <c r="AR503" s="211"/>
      <c r="AS503" s="211"/>
      <c r="AT503" s="337"/>
      <c r="AU503" s="211"/>
      <c r="AV503" s="211"/>
      <c r="AW503" s="211"/>
      <c r="AX503" s="212"/>
      <c r="AY503">
        <f t="shared" si="76"/>
        <v>0</v>
      </c>
    </row>
    <row r="504" spans="1:51" ht="23.25" hidden="1" customHeight="1" x14ac:dyDescent="0.15">
      <c r="A504" s="193"/>
      <c r="B504" s="190"/>
      <c r="C504" s="184"/>
      <c r="D504" s="190"/>
      <c r="E504" s="338"/>
      <c r="F504" s="339"/>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78" t="s">
        <v>180</v>
      </c>
      <c r="AC504" s="578"/>
      <c r="AD504" s="578"/>
      <c r="AE504" s="336"/>
      <c r="AF504" s="211"/>
      <c r="AG504" s="211"/>
      <c r="AH504" s="337"/>
      <c r="AI504" s="336"/>
      <c r="AJ504" s="211"/>
      <c r="AK504" s="211"/>
      <c r="AL504" s="211"/>
      <c r="AM504" s="336"/>
      <c r="AN504" s="211"/>
      <c r="AO504" s="211"/>
      <c r="AP504" s="337"/>
      <c r="AQ504" s="336"/>
      <c r="AR504" s="211"/>
      <c r="AS504" s="211"/>
      <c r="AT504" s="337"/>
      <c r="AU504" s="211"/>
      <c r="AV504" s="211"/>
      <c r="AW504" s="211"/>
      <c r="AX504" s="212"/>
      <c r="AY504">
        <f t="shared" si="76"/>
        <v>0</v>
      </c>
    </row>
    <row r="505" spans="1:51" ht="18.75" hidden="1" customHeight="1" x14ac:dyDescent="0.15">
      <c r="A505" s="193"/>
      <c r="B505" s="190"/>
      <c r="C505" s="184"/>
      <c r="D505" s="190"/>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9"/>
      <c r="Z505" s="170"/>
      <c r="AA505" s="171"/>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3"/>
      <c r="B506" s="190"/>
      <c r="C506" s="184"/>
      <c r="D506" s="190"/>
      <c r="E506" s="338"/>
      <c r="F506" s="339"/>
      <c r="G506" s="164"/>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204"/>
      <c r="AF506" s="204"/>
      <c r="AG506" s="136" t="s">
        <v>233</v>
      </c>
      <c r="AH506" s="137"/>
      <c r="AI506" s="335"/>
      <c r="AJ506" s="335"/>
      <c r="AK506" s="335"/>
      <c r="AL506" s="157"/>
      <c r="AM506" s="335"/>
      <c r="AN506" s="335"/>
      <c r="AO506" s="335"/>
      <c r="AP506" s="157"/>
      <c r="AQ506" s="253"/>
      <c r="AR506" s="204"/>
      <c r="AS506" s="136" t="s">
        <v>233</v>
      </c>
      <c r="AT506" s="137"/>
      <c r="AU506" s="204"/>
      <c r="AV506" s="204"/>
      <c r="AW506" s="136" t="s">
        <v>179</v>
      </c>
      <c r="AX506" s="199"/>
      <c r="AY506">
        <f>$AY$505</f>
        <v>0</v>
      </c>
    </row>
    <row r="507" spans="1:51" ht="23.25" hidden="1" customHeight="1" x14ac:dyDescent="0.15">
      <c r="A507" s="193"/>
      <c r="B507" s="190"/>
      <c r="C507" s="184"/>
      <c r="D507" s="190"/>
      <c r="E507" s="338"/>
      <c r="F507" s="339"/>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6"/>
      <c r="AF507" s="211"/>
      <c r="AG507" s="211"/>
      <c r="AH507" s="211"/>
      <c r="AI507" s="336"/>
      <c r="AJ507" s="211"/>
      <c r="AK507" s="211"/>
      <c r="AL507" s="211"/>
      <c r="AM507" s="336"/>
      <c r="AN507" s="211"/>
      <c r="AO507" s="211"/>
      <c r="AP507" s="337"/>
      <c r="AQ507" s="336"/>
      <c r="AR507" s="211"/>
      <c r="AS507" s="211"/>
      <c r="AT507" s="337"/>
      <c r="AU507" s="211"/>
      <c r="AV507" s="211"/>
      <c r="AW507" s="211"/>
      <c r="AX507" s="212"/>
      <c r="AY507">
        <f t="shared" ref="AY507:AY509" si="77">$AY$505</f>
        <v>0</v>
      </c>
    </row>
    <row r="508" spans="1:51" ht="23.25" hidden="1" customHeight="1" x14ac:dyDescent="0.15">
      <c r="A508" s="193"/>
      <c r="B508" s="190"/>
      <c r="C508" s="184"/>
      <c r="D508" s="190"/>
      <c r="E508" s="338"/>
      <c r="F508" s="339"/>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6"/>
      <c r="AF508" s="211"/>
      <c r="AG508" s="211"/>
      <c r="AH508" s="337"/>
      <c r="AI508" s="336"/>
      <c r="AJ508" s="211"/>
      <c r="AK508" s="211"/>
      <c r="AL508" s="211"/>
      <c r="AM508" s="336"/>
      <c r="AN508" s="211"/>
      <c r="AO508" s="211"/>
      <c r="AP508" s="337"/>
      <c r="AQ508" s="336"/>
      <c r="AR508" s="211"/>
      <c r="AS508" s="211"/>
      <c r="AT508" s="337"/>
      <c r="AU508" s="211"/>
      <c r="AV508" s="211"/>
      <c r="AW508" s="211"/>
      <c r="AX508" s="212"/>
      <c r="AY508">
        <f t="shared" si="77"/>
        <v>0</v>
      </c>
    </row>
    <row r="509" spans="1:51" ht="23.25" hidden="1" customHeight="1" x14ac:dyDescent="0.15">
      <c r="A509" s="193"/>
      <c r="B509" s="190"/>
      <c r="C509" s="184"/>
      <c r="D509" s="190"/>
      <c r="E509" s="338"/>
      <c r="F509" s="339"/>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78" t="s">
        <v>180</v>
      </c>
      <c r="AC509" s="578"/>
      <c r="AD509" s="578"/>
      <c r="AE509" s="336"/>
      <c r="AF509" s="211"/>
      <c r="AG509" s="211"/>
      <c r="AH509" s="337"/>
      <c r="AI509" s="336"/>
      <c r="AJ509" s="211"/>
      <c r="AK509" s="211"/>
      <c r="AL509" s="211"/>
      <c r="AM509" s="336"/>
      <c r="AN509" s="211"/>
      <c r="AO509" s="211"/>
      <c r="AP509" s="337"/>
      <c r="AQ509" s="336"/>
      <c r="AR509" s="211"/>
      <c r="AS509" s="211"/>
      <c r="AT509" s="337"/>
      <c r="AU509" s="211"/>
      <c r="AV509" s="211"/>
      <c r="AW509" s="211"/>
      <c r="AX509" s="212"/>
      <c r="AY509">
        <f t="shared" si="77"/>
        <v>0</v>
      </c>
    </row>
    <row r="510" spans="1:51" ht="18.75" hidden="1" customHeight="1" x14ac:dyDescent="0.15">
      <c r="A510" s="193"/>
      <c r="B510" s="190"/>
      <c r="C510" s="184"/>
      <c r="D510" s="190"/>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9"/>
      <c r="Z510" s="170"/>
      <c r="AA510" s="171"/>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3"/>
      <c r="B511" s="190"/>
      <c r="C511" s="184"/>
      <c r="D511" s="190"/>
      <c r="E511" s="338"/>
      <c r="F511" s="339"/>
      <c r="G511" s="164"/>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204"/>
      <c r="AF511" s="204"/>
      <c r="AG511" s="136" t="s">
        <v>233</v>
      </c>
      <c r="AH511" s="137"/>
      <c r="AI511" s="335"/>
      <c r="AJ511" s="335"/>
      <c r="AK511" s="335"/>
      <c r="AL511" s="157"/>
      <c r="AM511" s="335"/>
      <c r="AN511" s="335"/>
      <c r="AO511" s="335"/>
      <c r="AP511" s="157"/>
      <c r="AQ511" s="253"/>
      <c r="AR511" s="204"/>
      <c r="AS511" s="136" t="s">
        <v>233</v>
      </c>
      <c r="AT511" s="137"/>
      <c r="AU511" s="204"/>
      <c r="AV511" s="204"/>
      <c r="AW511" s="136" t="s">
        <v>179</v>
      </c>
      <c r="AX511" s="199"/>
      <c r="AY511">
        <f>$AY$510</f>
        <v>0</v>
      </c>
    </row>
    <row r="512" spans="1:51" ht="23.25" hidden="1" customHeight="1" x14ac:dyDescent="0.15">
      <c r="A512" s="193"/>
      <c r="B512" s="190"/>
      <c r="C512" s="184"/>
      <c r="D512" s="190"/>
      <c r="E512" s="338"/>
      <c r="F512" s="339"/>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6"/>
      <c r="AF512" s="211"/>
      <c r="AG512" s="211"/>
      <c r="AH512" s="211"/>
      <c r="AI512" s="336"/>
      <c r="AJ512" s="211"/>
      <c r="AK512" s="211"/>
      <c r="AL512" s="211"/>
      <c r="AM512" s="336"/>
      <c r="AN512" s="211"/>
      <c r="AO512" s="211"/>
      <c r="AP512" s="337"/>
      <c r="AQ512" s="336"/>
      <c r="AR512" s="211"/>
      <c r="AS512" s="211"/>
      <c r="AT512" s="337"/>
      <c r="AU512" s="211"/>
      <c r="AV512" s="211"/>
      <c r="AW512" s="211"/>
      <c r="AX512" s="212"/>
      <c r="AY512">
        <f t="shared" ref="AY512:AY514" si="78">$AY$510</f>
        <v>0</v>
      </c>
    </row>
    <row r="513" spans="1:51" ht="23.25" hidden="1" customHeight="1" x14ac:dyDescent="0.15">
      <c r="A513" s="193"/>
      <c r="B513" s="190"/>
      <c r="C513" s="184"/>
      <c r="D513" s="190"/>
      <c r="E513" s="338"/>
      <c r="F513" s="339"/>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6"/>
      <c r="AF513" s="211"/>
      <c r="AG513" s="211"/>
      <c r="AH513" s="337"/>
      <c r="AI513" s="336"/>
      <c r="AJ513" s="211"/>
      <c r="AK513" s="211"/>
      <c r="AL513" s="211"/>
      <c r="AM513" s="336"/>
      <c r="AN513" s="211"/>
      <c r="AO513" s="211"/>
      <c r="AP513" s="337"/>
      <c r="AQ513" s="336"/>
      <c r="AR513" s="211"/>
      <c r="AS513" s="211"/>
      <c r="AT513" s="337"/>
      <c r="AU513" s="211"/>
      <c r="AV513" s="211"/>
      <c r="AW513" s="211"/>
      <c r="AX513" s="212"/>
      <c r="AY513">
        <f t="shared" si="78"/>
        <v>0</v>
      </c>
    </row>
    <row r="514" spans="1:51" ht="23.25" hidden="1" customHeight="1" x14ac:dyDescent="0.15">
      <c r="A514" s="193"/>
      <c r="B514" s="190"/>
      <c r="C514" s="184"/>
      <c r="D514" s="190"/>
      <c r="E514" s="338"/>
      <c r="F514" s="339"/>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78" t="s">
        <v>14</v>
      </c>
      <c r="AC514" s="578"/>
      <c r="AD514" s="578"/>
      <c r="AE514" s="336"/>
      <c r="AF514" s="211"/>
      <c r="AG514" s="211"/>
      <c r="AH514" s="337"/>
      <c r="AI514" s="336"/>
      <c r="AJ514" s="211"/>
      <c r="AK514" s="211"/>
      <c r="AL514" s="211"/>
      <c r="AM514" s="336"/>
      <c r="AN514" s="211"/>
      <c r="AO514" s="211"/>
      <c r="AP514" s="337"/>
      <c r="AQ514" s="336"/>
      <c r="AR514" s="211"/>
      <c r="AS514" s="211"/>
      <c r="AT514" s="337"/>
      <c r="AU514" s="211"/>
      <c r="AV514" s="211"/>
      <c r="AW514" s="211"/>
      <c r="AX514" s="212"/>
      <c r="AY514">
        <f t="shared" si="78"/>
        <v>0</v>
      </c>
    </row>
    <row r="515" spans="1:51" ht="18.75" hidden="1" customHeight="1" x14ac:dyDescent="0.15">
      <c r="A515" s="193"/>
      <c r="B515" s="190"/>
      <c r="C515" s="184"/>
      <c r="D515" s="190"/>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9"/>
      <c r="Z515" s="170"/>
      <c r="AA515" s="171"/>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3"/>
      <c r="B516" s="190"/>
      <c r="C516" s="184"/>
      <c r="D516" s="190"/>
      <c r="E516" s="338"/>
      <c r="F516" s="339"/>
      <c r="G516" s="164"/>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204"/>
      <c r="AF516" s="204"/>
      <c r="AG516" s="136" t="s">
        <v>233</v>
      </c>
      <c r="AH516" s="137"/>
      <c r="AI516" s="335"/>
      <c r="AJ516" s="335"/>
      <c r="AK516" s="335"/>
      <c r="AL516" s="157"/>
      <c r="AM516" s="335"/>
      <c r="AN516" s="335"/>
      <c r="AO516" s="335"/>
      <c r="AP516" s="157"/>
      <c r="AQ516" s="253"/>
      <c r="AR516" s="204"/>
      <c r="AS516" s="136" t="s">
        <v>233</v>
      </c>
      <c r="AT516" s="137"/>
      <c r="AU516" s="204"/>
      <c r="AV516" s="204"/>
      <c r="AW516" s="136" t="s">
        <v>179</v>
      </c>
      <c r="AX516" s="199"/>
      <c r="AY516">
        <f>$AY$515</f>
        <v>0</v>
      </c>
    </row>
    <row r="517" spans="1:51" ht="23.25" hidden="1" customHeight="1" x14ac:dyDescent="0.15">
      <c r="A517" s="193"/>
      <c r="B517" s="190"/>
      <c r="C517" s="184"/>
      <c r="D517" s="190"/>
      <c r="E517" s="338"/>
      <c r="F517" s="339"/>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6"/>
      <c r="AF517" s="211"/>
      <c r="AG517" s="211"/>
      <c r="AH517" s="211"/>
      <c r="AI517" s="336"/>
      <c r="AJ517" s="211"/>
      <c r="AK517" s="211"/>
      <c r="AL517" s="211"/>
      <c r="AM517" s="336"/>
      <c r="AN517" s="211"/>
      <c r="AO517" s="211"/>
      <c r="AP517" s="337"/>
      <c r="AQ517" s="336"/>
      <c r="AR517" s="211"/>
      <c r="AS517" s="211"/>
      <c r="AT517" s="337"/>
      <c r="AU517" s="211"/>
      <c r="AV517" s="211"/>
      <c r="AW517" s="211"/>
      <c r="AX517" s="212"/>
      <c r="AY517">
        <f t="shared" ref="AY517:AY519" si="79">$AY$515</f>
        <v>0</v>
      </c>
    </row>
    <row r="518" spans="1:51" ht="23.25" hidden="1" customHeight="1" x14ac:dyDescent="0.15">
      <c r="A518" s="193"/>
      <c r="B518" s="190"/>
      <c r="C518" s="184"/>
      <c r="D518" s="190"/>
      <c r="E518" s="338"/>
      <c r="F518" s="339"/>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6"/>
      <c r="AF518" s="211"/>
      <c r="AG518" s="211"/>
      <c r="AH518" s="337"/>
      <c r="AI518" s="336"/>
      <c r="AJ518" s="211"/>
      <c r="AK518" s="211"/>
      <c r="AL518" s="211"/>
      <c r="AM518" s="336"/>
      <c r="AN518" s="211"/>
      <c r="AO518" s="211"/>
      <c r="AP518" s="337"/>
      <c r="AQ518" s="336"/>
      <c r="AR518" s="211"/>
      <c r="AS518" s="211"/>
      <c r="AT518" s="337"/>
      <c r="AU518" s="211"/>
      <c r="AV518" s="211"/>
      <c r="AW518" s="211"/>
      <c r="AX518" s="212"/>
      <c r="AY518">
        <f t="shared" si="79"/>
        <v>0</v>
      </c>
    </row>
    <row r="519" spans="1:51" ht="23.25" hidden="1" customHeight="1" x14ac:dyDescent="0.15">
      <c r="A519" s="193"/>
      <c r="B519" s="190"/>
      <c r="C519" s="184"/>
      <c r="D519" s="190"/>
      <c r="E519" s="338"/>
      <c r="F519" s="339"/>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78" t="s">
        <v>14</v>
      </c>
      <c r="AC519" s="578"/>
      <c r="AD519" s="578"/>
      <c r="AE519" s="336"/>
      <c r="AF519" s="211"/>
      <c r="AG519" s="211"/>
      <c r="AH519" s="337"/>
      <c r="AI519" s="336"/>
      <c r="AJ519" s="211"/>
      <c r="AK519" s="211"/>
      <c r="AL519" s="211"/>
      <c r="AM519" s="336"/>
      <c r="AN519" s="211"/>
      <c r="AO519" s="211"/>
      <c r="AP519" s="337"/>
      <c r="AQ519" s="336"/>
      <c r="AR519" s="211"/>
      <c r="AS519" s="211"/>
      <c r="AT519" s="337"/>
      <c r="AU519" s="211"/>
      <c r="AV519" s="211"/>
      <c r="AW519" s="211"/>
      <c r="AX519" s="212"/>
      <c r="AY519">
        <f t="shared" si="79"/>
        <v>0</v>
      </c>
    </row>
    <row r="520" spans="1:51" ht="18.75" hidden="1" customHeight="1" x14ac:dyDescent="0.15">
      <c r="A520" s="193"/>
      <c r="B520" s="190"/>
      <c r="C520" s="184"/>
      <c r="D520" s="190"/>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9"/>
      <c r="Z520" s="170"/>
      <c r="AA520" s="171"/>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3"/>
      <c r="B521" s="190"/>
      <c r="C521" s="184"/>
      <c r="D521" s="190"/>
      <c r="E521" s="338"/>
      <c r="F521" s="339"/>
      <c r="G521" s="164"/>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204"/>
      <c r="AF521" s="204"/>
      <c r="AG521" s="136" t="s">
        <v>233</v>
      </c>
      <c r="AH521" s="137"/>
      <c r="AI521" s="335"/>
      <c r="AJ521" s="335"/>
      <c r="AK521" s="335"/>
      <c r="AL521" s="157"/>
      <c r="AM521" s="335"/>
      <c r="AN521" s="335"/>
      <c r="AO521" s="335"/>
      <c r="AP521" s="157"/>
      <c r="AQ521" s="253"/>
      <c r="AR521" s="204"/>
      <c r="AS521" s="136" t="s">
        <v>233</v>
      </c>
      <c r="AT521" s="137"/>
      <c r="AU521" s="204"/>
      <c r="AV521" s="204"/>
      <c r="AW521" s="136" t="s">
        <v>179</v>
      </c>
      <c r="AX521" s="199"/>
      <c r="AY521">
        <f>$AY$520</f>
        <v>0</v>
      </c>
    </row>
    <row r="522" spans="1:51" ht="23.25" hidden="1" customHeight="1" x14ac:dyDescent="0.15">
      <c r="A522" s="193"/>
      <c r="B522" s="190"/>
      <c r="C522" s="184"/>
      <c r="D522" s="190"/>
      <c r="E522" s="338"/>
      <c r="F522" s="339"/>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6"/>
      <c r="AF522" s="211"/>
      <c r="AG522" s="211"/>
      <c r="AH522" s="211"/>
      <c r="AI522" s="336"/>
      <c r="AJ522" s="211"/>
      <c r="AK522" s="211"/>
      <c r="AL522" s="211"/>
      <c r="AM522" s="336"/>
      <c r="AN522" s="211"/>
      <c r="AO522" s="211"/>
      <c r="AP522" s="337"/>
      <c r="AQ522" s="336"/>
      <c r="AR522" s="211"/>
      <c r="AS522" s="211"/>
      <c r="AT522" s="337"/>
      <c r="AU522" s="211"/>
      <c r="AV522" s="211"/>
      <c r="AW522" s="211"/>
      <c r="AX522" s="212"/>
      <c r="AY522">
        <f t="shared" ref="AY522:AY524" si="80">$AY$520</f>
        <v>0</v>
      </c>
    </row>
    <row r="523" spans="1:51" ht="23.25" hidden="1" customHeight="1" x14ac:dyDescent="0.15">
      <c r="A523" s="193"/>
      <c r="B523" s="190"/>
      <c r="C523" s="184"/>
      <c r="D523" s="190"/>
      <c r="E523" s="338"/>
      <c r="F523" s="339"/>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6"/>
      <c r="AF523" s="211"/>
      <c r="AG523" s="211"/>
      <c r="AH523" s="337"/>
      <c r="AI523" s="336"/>
      <c r="AJ523" s="211"/>
      <c r="AK523" s="211"/>
      <c r="AL523" s="211"/>
      <c r="AM523" s="336"/>
      <c r="AN523" s="211"/>
      <c r="AO523" s="211"/>
      <c r="AP523" s="337"/>
      <c r="AQ523" s="336"/>
      <c r="AR523" s="211"/>
      <c r="AS523" s="211"/>
      <c r="AT523" s="337"/>
      <c r="AU523" s="211"/>
      <c r="AV523" s="211"/>
      <c r="AW523" s="211"/>
      <c r="AX523" s="212"/>
      <c r="AY523">
        <f t="shared" si="80"/>
        <v>0</v>
      </c>
    </row>
    <row r="524" spans="1:51" ht="23.25" hidden="1" customHeight="1" x14ac:dyDescent="0.15">
      <c r="A524" s="193"/>
      <c r="B524" s="190"/>
      <c r="C524" s="184"/>
      <c r="D524" s="190"/>
      <c r="E524" s="338"/>
      <c r="F524" s="339"/>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78" t="s">
        <v>14</v>
      </c>
      <c r="AC524" s="578"/>
      <c r="AD524" s="578"/>
      <c r="AE524" s="336"/>
      <c r="AF524" s="211"/>
      <c r="AG524" s="211"/>
      <c r="AH524" s="337"/>
      <c r="AI524" s="336"/>
      <c r="AJ524" s="211"/>
      <c r="AK524" s="211"/>
      <c r="AL524" s="211"/>
      <c r="AM524" s="336"/>
      <c r="AN524" s="211"/>
      <c r="AO524" s="211"/>
      <c r="AP524" s="337"/>
      <c r="AQ524" s="336"/>
      <c r="AR524" s="211"/>
      <c r="AS524" s="211"/>
      <c r="AT524" s="337"/>
      <c r="AU524" s="211"/>
      <c r="AV524" s="211"/>
      <c r="AW524" s="211"/>
      <c r="AX524" s="212"/>
      <c r="AY524">
        <f t="shared" si="80"/>
        <v>0</v>
      </c>
    </row>
    <row r="525" spans="1:51" ht="18.75" hidden="1" customHeight="1" x14ac:dyDescent="0.15">
      <c r="A525" s="193"/>
      <c r="B525" s="190"/>
      <c r="C525" s="184"/>
      <c r="D525" s="190"/>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9"/>
      <c r="Z525" s="170"/>
      <c r="AA525" s="171"/>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3"/>
      <c r="B526" s="190"/>
      <c r="C526" s="184"/>
      <c r="D526" s="190"/>
      <c r="E526" s="338"/>
      <c r="F526" s="339"/>
      <c r="G526" s="164"/>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204"/>
      <c r="AF526" s="204"/>
      <c r="AG526" s="136" t="s">
        <v>233</v>
      </c>
      <c r="AH526" s="137"/>
      <c r="AI526" s="335"/>
      <c r="AJ526" s="335"/>
      <c r="AK526" s="335"/>
      <c r="AL526" s="157"/>
      <c r="AM526" s="335"/>
      <c r="AN526" s="335"/>
      <c r="AO526" s="335"/>
      <c r="AP526" s="157"/>
      <c r="AQ526" s="253"/>
      <c r="AR526" s="204"/>
      <c r="AS526" s="136" t="s">
        <v>233</v>
      </c>
      <c r="AT526" s="137"/>
      <c r="AU526" s="204"/>
      <c r="AV526" s="204"/>
      <c r="AW526" s="136" t="s">
        <v>179</v>
      </c>
      <c r="AX526" s="199"/>
      <c r="AY526">
        <f>$AY$525</f>
        <v>0</v>
      </c>
    </row>
    <row r="527" spans="1:51" ht="23.25" hidden="1" customHeight="1" x14ac:dyDescent="0.15">
      <c r="A527" s="193"/>
      <c r="B527" s="190"/>
      <c r="C527" s="184"/>
      <c r="D527" s="190"/>
      <c r="E527" s="338"/>
      <c r="F527" s="339"/>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6"/>
      <c r="AF527" s="211"/>
      <c r="AG527" s="211"/>
      <c r="AH527" s="211"/>
      <c r="AI527" s="336"/>
      <c r="AJ527" s="211"/>
      <c r="AK527" s="211"/>
      <c r="AL527" s="211"/>
      <c r="AM527" s="336"/>
      <c r="AN527" s="211"/>
      <c r="AO527" s="211"/>
      <c r="AP527" s="337"/>
      <c r="AQ527" s="336"/>
      <c r="AR527" s="211"/>
      <c r="AS527" s="211"/>
      <c r="AT527" s="337"/>
      <c r="AU527" s="211"/>
      <c r="AV527" s="211"/>
      <c r="AW527" s="211"/>
      <c r="AX527" s="212"/>
      <c r="AY527">
        <f t="shared" ref="AY527:AY529" si="81">$AY$525</f>
        <v>0</v>
      </c>
    </row>
    <row r="528" spans="1:51" ht="23.25" hidden="1" customHeight="1" x14ac:dyDescent="0.15">
      <c r="A528" s="193"/>
      <c r="B528" s="190"/>
      <c r="C528" s="184"/>
      <c r="D528" s="190"/>
      <c r="E528" s="338"/>
      <c r="F528" s="339"/>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6"/>
      <c r="AF528" s="211"/>
      <c r="AG528" s="211"/>
      <c r="AH528" s="337"/>
      <c r="AI528" s="336"/>
      <c r="AJ528" s="211"/>
      <c r="AK528" s="211"/>
      <c r="AL528" s="211"/>
      <c r="AM528" s="336"/>
      <c r="AN528" s="211"/>
      <c r="AO528" s="211"/>
      <c r="AP528" s="337"/>
      <c r="AQ528" s="336"/>
      <c r="AR528" s="211"/>
      <c r="AS528" s="211"/>
      <c r="AT528" s="337"/>
      <c r="AU528" s="211"/>
      <c r="AV528" s="211"/>
      <c r="AW528" s="211"/>
      <c r="AX528" s="212"/>
      <c r="AY528">
        <f t="shared" si="81"/>
        <v>0</v>
      </c>
    </row>
    <row r="529" spans="1:51" ht="23.25" hidden="1" customHeight="1" x14ac:dyDescent="0.15">
      <c r="A529" s="193"/>
      <c r="B529" s="190"/>
      <c r="C529" s="184"/>
      <c r="D529" s="190"/>
      <c r="E529" s="338"/>
      <c r="F529" s="339"/>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78" t="s">
        <v>14</v>
      </c>
      <c r="AC529" s="578"/>
      <c r="AD529" s="578"/>
      <c r="AE529" s="336"/>
      <c r="AF529" s="211"/>
      <c r="AG529" s="211"/>
      <c r="AH529" s="337"/>
      <c r="AI529" s="336"/>
      <c r="AJ529" s="211"/>
      <c r="AK529" s="211"/>
      <c r="AL529" s="211"/>
      <c r="AM529" s="336"/>
      <c r="AN529" s="211"/>
      <c r="AO529" s="211"/>
      <c r="AP529" s="337"/>
      <c r="AQ529" s="336"/>
      <c r="AR529" s="211"/>
      <c r="AS529" s="211"/>
      <c r="AT529" s="337"/>
      <c r="AU529" s="211"/>
      <c r="AV529" s="211"/>
      <c r="AW529" s="211"/>
      <c r="AX529" s="212"/>
      <c r="AY529">
        <f t="shared" si="81"/>
        <v>0</v>
      </c>
    </row>
    <row r="530" spans="1:51" ht="18.75" hidden="1" customHeight="1" x14ac:dyDescent="0.15">
      <c r="A530" s="193"/>
      <c r="B530" s="190"/>
      <c r="C530" s="184"/>
      <c r="D530" s="190"/>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9"/>
      <c r="Z530" s="170"/>
      <c r="AA530" s="171"/>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3"/>
      <c r="B531" s="190"/>
      <c r="C531" s="184"/>
      <c r="D531" s="190"/>
      <c r="E531" s="338"/>
      <c r="F531" s="339"/>
      <c r="G531" s="164"/>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204"/>
      <c r="AF531" s="204"/>
      <c r="AG531" s="136" t="s">
        <v>233</v>
      </c>
      <c r="AH531" s="137"/>
      <c r="AI531" s="335"/>
      <c r="AJ531" s="335"/>
      <c r="AK531" s="335"/>
      <c r="AL531" s="157"/>
      <c r="AM531" s="335"/>
      <c r="AN531" s="335"/>
      <c r="AO531" s="335"/>
      <c r="AP531" s="157"/>
      <c r="AQ531" s="253"/>
      <c r="AR531" s="204"/>
      <c r="AS531" s="136" t="s">
        <v>233</v>
      </c>
      <c r="AT531" s="137"/>
      <c r="AU531" s="204"/>
      <c r="AV531" s="204"/>
      <c r="AW531" s="136" t="s">
        <v>179</v>
      </c>
      <c r="AX531" s="199"/>
      <c r="AY531">
        <f>$AY$530</f>
        <v>0</v>
      </c>
    </row>
    <row r="532" spans="1:51" ht="23.25" hidden="1" customHeight="1" x14ac:dyDescent="0.15">
      <c r="A532" s="193"/>
      <c r="B532" s="190"/>
      <c r="C532" s="184"/>
      <c r="D532" s="190"/>
      <c r="E532" s="338"/>
      <c r="F532" s="339"/>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6"/>
      <c r="AF532" s="211"/>
      <c r="AG532" s="211"/>
      <c r="AH532" s="211"/>
      <c r="AI532" s="336"/>
      <c r="AJ532" s="211"/>
      <c r="AK532" s="211"/>
      <c r="AL532" s="211"/>
      <c r="AM532" s="336"/>
      <c r="AN532" s="211"/>
      <c r="AO532" s="211"/>
      <c r="AP532" s="337"/>
      <c r="AQ532" s="336"/>
      <c r="AR532" s="211"/>
      <c r="AS532" s="211"/>
      <c r="AT532" s="337"/>
      <c r="AU532" s="211"/>
      <c r="AV532" s="211"/>
      <c r="AW532" s="211"/>
      <c r="AX532" s="212"/>
      <c r="AY532">
        <f t="shared" ref="AY532:AY534" si="82">$AY$530</f>
        <v>0</v>
      </c>
    </row>
    <row r="533" spans="1:51" ht="23.25" hidden="1" customHeight="1" x14ac:dyDescent="0.15">
      <c r="A533" s="193"/>
      <c r="B533" s="190"/>
      <c r="C533" s="184"/>
      <c r="D533" s="190"/>
      <c r="E533" s="338"/>
      <c r="F533" s="339"/>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6"/>
      <c r="AF533" s="211"/>
      <c r="AG533" s="211"/>
      <c r="AH533" s="337"/>
      <c r="AI533" s="336"/>
      <c r="AJ533" s="211"/>
      <c r="AK533" s="211"/>
      <c r="AL533" s="211"/>
      <c r="AM533" s="336"/>
      <c r="AN533" s="211"/>
      <c r="AO533" s="211"/>
      <c r="AP533" s="337"/>
      <c r="AQ533" s="336"/>
      <c r="AR533" s="211"/>
      <c r="AS533" s="211"/>
      <c r="AT533" s="337"/>
      <c r="AU533" s="211"/>
      <c r="AV533" s="211"/>
      <c r="AW533" s="211"/>
      <c r="AX533" s="212"/>
      <c r="AY533">
        <f t="shared" si="82"/>
        <v>0</v>
      </c>
    </row>
    <row r="534" spans="1:51" ht="23.25" hidden="1" customHeight="1" x14ac:dyDescent="0.15">
      <c r="A534" s="193"/>
      <c r="B534" s="190"/>
      <c r="C534" s="184"/>
      <c r="D534" s="190"/>
      <c r="E534" s="338"/>
      <c r="F534" s="339"/>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78" t="s">
        <v>14</v>
      </c>
      <c r="AC534" s="578"/>
      <c r="AD534" s="578"/>
      <c r="AE534" s="336"/>
      <c r="AF534" s="211"/>
      <c r="AG534" s="211"/>
      <c r="AH534" s="337"/>
      <c r="AI534" s="336"/>
      <c r="AJ534" s="211"/>
      <c r="AK534" s="211"/>
      <c r="AL534" s="211"/>
      <c r="AM534" s="336"/>
      <c r="AN534" s="211"/>
      <c r="AO534" s="211"/>
      <c r="AP534" s="337"/>
      <c r="AQ534" s="336"/>
      <c r="AR534" s="211"/>
      <c r="AS534" s="211"/>
      <c r="AT534" s="337"/>
      <c r="AU534" s="211"/>
      <c r="AV534" s="211"/>
      <c r="AW534" s="211"/>
      <c r="AX534" s="212"/>
      <c r="AY534">
        <f t="shared" si="82"/>
        <v>0</v>
      </c>
    </row>
    <row r="535" spans="1:51" ht="23.85" hidden="1" customHeight="1" x14ac:dyDescent="0.15">
      <c r="A535" s="193"/>
      <c r="B535" s="190"/>
      <c r="C535" s="184"/>
      <c r="D535" s="190"/>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3"/>
      <c r="B536" s="190"/>
      <c r="C536" s="184"/>
      <c r="D536" s="190"/>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3"/>
      <c r="B537" s="190"/>
      <c r="C537" s="184"/>
      <c r="D537" s="190"/>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3"/>
      <c r="B538" s="190"/>
      <c r="C538" s="184"/>
      <c r="D538" s="190"/>
      <c r="E538" s="178" t="s">
        <v>405</v>
      </c>
      <c r="F538" s="179"/>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3"/>
      <c r="B539" s="190"/>
      <c r="C539" s="184"/>
      <c r="D539" s="190"/>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9"/>
      <c r="Z539" s="170"/>
      <c r="AA539" s="171"/>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3"/>
      <c r="B540" s="190"/>
      <c r="C540" s="184"/>
      <c r="D540" s="190"/>
      <c r="E540" s="338"/>
      <c r="F540" s="339"/>
      <c r="G540" s="164"/>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204"/>
      <c r="AF540" s="204"/>
      <c r="AG540" s="136" t="s">
        <v>233</v>
      </c>
      <c r="AH540" s="137"/>
      <c r="AI540" s="335"/>
      <c r="AJ540" s="335"/>
      <c r="AK540" s="335"/>
      <c r="AL540" s="157"/>
      <c r="AM540" s="335"/>
      <c r="AN540" s="335"/>
      <c r="AO540" s="335"/>
      <c r="AP540" s="157"/>
      <c r="AQ540" s="253"/>
      <c r="AR540" s="204"/>
      <c r="AS540" s="136" t="s">
        <v>233</v>
      </c>
      <c r="AT540" s="137"/>
      <c r="AU540" s="204"/>
      <c r="AV540" s="204"/>
      <c r="AW540" s="136" t="s">
        <v>179</v>
      </c>
      <c r="AX540" s="199"/>
      <c r="AY540">
        <f>$AY$539</f>
        <v>0</v>
      </c>
    </row>
    <row r="541" spans="1:51" ht="23.25" hidden="1" customHeight="1" x14ac:dyDescent="0.15">
      <c r="A541" s="193"/>
      <c r="B541" s="190"/>
      <c r="C541" s="184"/>
      <c r="D541" s="190"/>
      <c r="E541" s="338"/>
      <c r="F541" s="339"/>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6"/>
      <c r="AF541" s="211"/>
      <c r="AG541" s="211"/>
      <c r="AH541" s="211"/>
      <c r="AI541" s="336"/>
      <c r="AJ541" s="211"/>
      <c r="AK541" s="211"/>
      <c r="AL541" s="211"/>
      <c r="AM541" s="336"/>
      <c r="AN541" s="211"/>
      <c r="AO541" s="211"/>
      <c r="AP541" s="337"/>
      <c r="AQ541" s="336"/>
      <c r="AR541" s="211"/>
      <c r="AS541" s="211"/>
      <c r="AT541" s="337"/>
      <c r="AU541" s="211"/>
      <c r="AV541" s="211"/>
      <c r="AW541" s="211"/>
      <c r="AX541" s="212"/>
      <c r="AY541">
        <f t="shared" ref="AY541:AY543" si="83">$AY$539</f>
        <v>0</v>
      </c>
    </row>
    <row r="542" spans="1:51" ht="23.25" hidden="1" customHeight="1" x14ac:dyDescent="0.15">
      <c r="A542" s="193"/>
      <c r="B542" s="190"/>
      <c r="C542" s="184"/>
      <c r="D542" s="190"/>
      <c r="E542" s="338"/>
      <c r="F542" s="339"/>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6"/>
      <c r="AF542" s="211"/>
      <c r="AG542" s="211"/>
      <c r="AH542" s="337"/>
      <c r="AI542" s="336"/>
      <c r="AJ542" s="211"/>
      <c r="AK542" s="211"/>
      <c r="AL542" s="211"/>
      <c r="AM542" s="336"/>
      <c r="AN542" s="211"/>
      <c r="AO542" s="211"/>
      <c r="AP542" s="337"/>
      <c r="AQ542" s="336"/>
      <c r="AR542" s="211"/>
      <c r="AS542" s="211"/>
      <c r="AT542" s="337"/>
      <c r="AU542" s="211"/>
      <c r="AV542" s="211"/>
      <c r="AW542" s="211"/>
      <c r="AX542" s="212"/>
      <c r="AY542">
        <f t="shared" si="83"/>
        <v>0</v>
      </c>
    </row>
    <row r="543" spans="1:51" ht="23.25" hidden="1" customHeight="1" x14ac:dyDescent="0.15">
      <c r="A543" s="193"/>
      <c r="B543" s="190"/>
      <c r="C543" s="184"/>
      <c r="D543" s="190"/>
      <c r="E543" s="338"/>
      <c r="F543" s="339"/>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78" t="s">
        <v>180</v>
      </c>
      <c r="AC543" s="578"/>
      <c r="AD543" s="578"/>
      <c r="AE543" s="336"/>
      <c r="AF543" s="211"/>
      <c r="AG543" s="211"/>
      <c r="AH543" s="337"/>
      <c r="AI543" s="336"/>
      <c r="AJ543" s="211"/>
      <c r="AK543" s="211"/>
      <c r="AL543" s="211"/>
      <c r="AM543" s="336"/>
      <c r="AN543" s="211"/>
      <c r="AO543" s="211"/>
      <c r="AP543" s="337"/>
      <c r="AQ543" s="336"/>
      <c r="AR543" s="211"/>
      <c r="AS543" s="211"/>
      <c r="AT543" s="337"/>
      <c r="AU543" s="211"/>
      <c r="AV543" s="211"/>
      <c r="AW543" s="211"/>
      <c r="AX543" s="212"/>
      <c r="AY543">
        <f t="shared" si="83"/>
        <v>0</v>
      </c>
    </row>
    <row r="544" spans="1:51" ht="18.75" hidden="1" customHeight="1" x14ac:dyDescent="0.15">
      <c r="A544" s="193"/>
      <c r="B544" s="190"/>
      <c r="C544" s="184"/>
      <c r="D544" s="190"/>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9"/>
      <c r="Z544" s="170"/>
      <c r="AA544" s="171"/>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3"/>
      <c r="B545" s="190"/>
      <c r="C545" s="184"/>
      <c r="D545" s="190"/>
      <c r="E545" s="338"/>
      <c r="F545" s="339"/>
      <c r="G545" s="164"/>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204"/>
      <c r="AF545" s="204"/>
      <c r="AG545" s="136" t="s">
        <v>233</v>
      </c>
      <c r="AH545" s="137"/>
      <c r="AI545" s="335"/>
      <c r="AJ545" s="335"/>
      <c r="AK545" s="335"/>
      <c r="AL545" s="157"/>
      <c r="AM545" s="335"/>
      <c r="AN545" s="335"/>
      <c r="AO545" s="335"/>
      <c r="AP545" s="157"/>
      <c r="AQ545" s="253"/>
      <c r="AR545" s="204"/>
      <c r="AS545" s="136" t="s">
        <v>233</v>
      </c>
      <c r="AT545" s="137"/>
      <c r="AU545" s="204"/>
      <c r="AV545" s="204"/>
      <c r="AW545" s="136" t="s">
        <v>179</v>
      </c>
      <c r="AX545" s="199"/>
      <c r="AY545">
        <f>$AY$544</f>
        <v>0</v>
      </c>
    </row>
    <row r="546" spans="1:51" ht="23.25" hidden="1" customHeight="1" x14ac:dyDescent="0.15">
      <c r="A546" s="193"/>
      <c r="B546" s="190"/>
      <c r="C546" s="184"/>
      <c r="D546" s="190"/>
      <c r="E546" s="338"/>
      <c r="F546" s="339"/>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6"/>
      <c r="AF546" s="211"/>
      <c r="AG546" s="211"/>
      <c r="AH546" s="211"/>
      <c r="AI546" s="336"/>
      <c r="AJ546" s="211"/>
      <c r="AK546" s="211"/>
      <c r="AL546" s="211"/>
      <c r="AM546" s="336"/>
      <c r="AN546" s="211"/>
      <c r="AO546" s="211"/>
      <c r="AP546" s="337"/>
      <c r="AQ546" s="336"/>
      <c r="AR546" s="211"/>
      <c r="AS546" s="211"/>
      <c r="AT546" s="337"/>
      <c r="AU546" s="211"/>
      <c r="AV546" s="211"/>
      <c r="AW546" s="211"/>
      <c r="AX546" s="212"/>
      <c r="AY546">
        <f t="shared" ref="AY546:AY548" si="84">$AY$544</f>
        <v>0</v>
      </c>
    </row>
    <row r="547" spans="1:51" ht="23.25" hidden="1" customHeight="1" x14ac:dyDescent="0.15">
      <c r="A547" s="193"/>
      <c r="B547" s="190"/>
      <c r="C547" s="184"/>
      <c r="D547" s="190"/>
      <c r="E547" s="338"/>
      <c r="F547" s="339"/>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6"/>
      <c r="AF547" s="211"/>
      <c r="AG547" s="211"/>
      <c r="AH547" s="337"/>
      <c r="AI547" s="336"/>
      <c r="AJ547" s="211"/>
      <c r="AK547" s="211"/>
      <c r="AL547" s="211"/>
      <c r="AM547" s="336"/>
      <c r="AN547" s="211"/>
      <c r="AO547" s="211"/>
      <c r="AP547" s="337"/>
      <c r="AQ547" s="336"/>
      <c r="AR547" s="211"/>
      <c r="AS547" s="211"/>
      <c r="AT547" s="337"/>
      <c r="AU547" s="211"/>
      <c r="AV547" s="211"/>
      <c r="AW547" s="211"/>
      <c r="AX547" s="212"/>
      <c r="AY547">
        <f t="shared" si="84"/>
        <v>0</v>
      </c>
    </row>
    <row r="548" spans="1:51" ht="23.25" hidden="1" customHeight="1" x14ac:dyDescent="0.15">
      <c r="A548" s="193"/>
      <c r="B548" s="190"/>
      <c r="C548" s="184"/>
      <c r="D548" s="190"/>
      <c r="E548" s="338"/>
      <c r="F548" s="339"/>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78" t="s">
        <v>180</v>
      </c>
      <c r="AC548" s="578"/>
      <c r="AD548" s="578"/>
      <c r="AE548" s="336"/>
      <c r="AF548" s="211"/>
      <c r="AG548" s="211"/>
      <c r="AH548" s="337"/>
      <c r="AI548" s="336"/>
      <c r="AJ548" s="211"/>
      <c r="AK548" s="211"/>
      <c r="AL548" s="211"/>
      <c r="AM548" s="336"/>
      <c r="AN548" s="211"/>
      <c r="AO548" s="211"/>
      <c r="AP548" s="337"/>
      <c r="AQ548" s="336"/>
      <c r="AR548" s="211"/>
      <c r="AS548" s="211"/>
      <c r="AT548" s="337"/>
      <c r="AU548" s="211"/>
      <c r="AV548" s="211"/>
      <c r="AW548" s="211"/>
      <c r="AX548" s="212"/>
      <c r="AY548">
        <f t="shared" si="84"/>
        <v>0</v>
      </c>
    </row>
    <row r="549" spans="1:51" ht="18.75" hidden="1" customHeight="1" x14ac:dyDescent="0.15">
      <c r="A549" s="193"/>
      <c r="B549" s="190"/>
      <c r="C549" s="184"/>
      <c r="D549" s="190"/>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9"/>
      <c r="Z549" s="170"/>
      <c r="AA549" s="171"/>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3"/>
      <c r="B550" s="190"/>
      <c r="C550" s="184"/>
      <c r="D550" s="190"/>
      <c r="E550" s="338"/>
      <c r="F550" s="339"/>
      <c r="G550" s="164"/>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204"/>
      <c r="AF550" s="204"/>
      <c r="AG550" s="136" t="s">
        <v>233</v>
      </c>
      <c r="AH550" s="137"/>
      <c r="AI550" s="335"/>
      <c r="AJ550" s="335"/>
      <c r="AK550" s="335"/>
      <c r="AL550" s="157"/>
      <c r="AM550" s="335"/>
      <c r="AN550" s="335"/>
      <c r="AO550" s="335"/>
      <c r="AP550" s="157"/>
      <c r="AQ550" s="253"/>
      <c r="AR550" s="204"/>
      <c r="AS550" s="136" t="s">
        <v>233</v>
      </c>
      <c r="AT550" s="137"/>
      <c r="AU550" s="204"/>
      <c r="AV550" s="204"/>
      <c r="AW550" s="136" t="s">
        <v>179</v>
      </c>
      <c r="AX550" s="199"/>
      <c r="AY550">
        <f>$AY$549</f>
        <v>0</v>
      </c>
    </row>
    <row r="551" spans="1:51" ht="23.25" hidden="1" customHeight="1" x14ac:dyDescent="0.15">
      <c r="A551" s="193"/>
      <c r="B551" s="190"/>
      <c r="C551" s="184"/>
      <c r="D551" s="190"/>
      <c r="E551" s="338"/>
      <c r="F551" s="339"/>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6"/>
      <c r="AF551" s="211"/>
      <c r="AG551" s="211"/>
      <c r="AH551" s="211"/>
      <c r="AI551" s="336"/>
      <c r="AJ551" s="211"/>
      <c r="AK551" s="211"/>
      <c r="AL551" s="211"/>
      <c r="AM551" s="336"/>
      <c r="AN551" s="211"/>
      <c r="AO551" s="211"/>
      <c r="AP551" s="337"/>
      <c r="AQ551" s="336"/>
      <c r="AR551" s="211"/>
      <c r="AS551" s="211"/>
      <c r="AT551" s="337"/>
      <c r="AU551" s="211"/>
      <c r="AV551" s="211"/>
      <c r="AW551" s="211"/>
      <c r="AX551" s="212"/>
      <c r="AY551">
        <f t="shared" ref="AY551:AY553" si="85">$AY$549</f>
        <v>0</v>
      </c>
    </row>
    <row r="552" spans="1:51" ht="23.25" hidden="1" customHeight="1" x14ac:dyDescent="0.15">
      <c r="A552" s="193"/>
      <c r="B552" s="190"/>
      <c r="C552" s="184"/>
      <c r="D552" s="190"/>
      <c r="E552" s="338"/>
      <c r="F552" s="339"/>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6"/>
      <c r="AF552" s="211"/>
      <c r="AG552" s="211"/>
      <c r="AH552" s="337"/>
      <c r="AI552" s="336"/>
      <c r="AJ552" s="211"/>
      <c r="AK552" s="211"/>
      <c r="AL552" s="211"/>
      <c r="AM552" s="336"/>
      <c r="AN552" s="211"/>
      <c r="AO552" s="211"/>
      <c r="AP552" s="337"/>
      <c r="AQ552" s="336"/>
      <c r="AR552" s="211"/>
      <c r="AS552" s="211"/>
      <c r="AT552" s="337"/>
      <c r="AU552" s="211"/>
      <c r="AV552" s="211"/>
      <c r="AW552" s="211"/>
      <c r="AX552" s="212"/>
      <c r="AY552">
        <f t="shared" si="85"/>
        <v>0</v>
      </c>
    </row>
    <row r="553" spans="1:51" ht="23.25" hidden="1" customHeight="1" x14ac:dyDescent="0.15">
      <c r="A553" s="193"/>
      <c r="B553" s="190"/>
      <c r="C553" s="184"/>
      <c r="D553" s="190"/>
      <c r="E553" s="338"/>
      <c r="F553" s="339"/>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78" t="s">
        <v>180</v>
      </c>
      <c r="AC553" s="578"/>
      <c r="AD553" s="578"/>
      <c r="AE553" s="336"/>
      <c r="AF553" s="211"/>
      <c r="AG553" s="211"/>
      <c r="AH553" s="337"/>
      <c r="AI553" s="336"/>
      <c r="AJ553" s="211"/>
      <c r="AK553" s="211"/>
      <c r="AL553" s="211"/>
      <c r="AM553" s="336"/>
      <c r="AN553" s="211"/>
      <c r="AO553" s="211"/>
      <c r="AP553" s="337"/>
      <c r="AQ553" s="336"/>
      <c r="AR553" s="211"/>
      <c r="AS553" s="211"/>
      <c r="AT553" s="337"/>
      <c r="AU553" s="211"/>
      <c r="AV553" s="211"/>
      <c r="AW553" s="211"/>
      <c r="AX553" s="212"/>
      <c r="AY553">
        <f t="shared" si="85"/>
        <v>0</v>
      </c>
    </row>
    <row r="554" spans="1:51" ht="18.75" hidden="1" customHeight="1" x14ac:dyDescent="0.15">
      <c r="A554" s="193"/>
      <c r="B554" s="190"/>
      <c r="C554" s="184"/>
      <c r="D554" s="190"/>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9"/>
      <c r="Z554" s="170"/>
      <c r="AA554" s="171"/>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3"/>
      <c r="B555" s="190"/>
      <c r="C555" s="184"/>
      <c r="D555" s="190"/>
      <c r="E555" s="338"/>
      <c r="F555" s="339"/>
      <c r="G555" s="164"/>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204"/>
      <c r="AF555" s="204"/>
      <c r="AG555" s="136" t="s">
        <v>233</v>
      </c>
      <c r="AH555" s="137"/>
      <c r="AI555" s="335"/>
      <c r="AJ555" s="335"/>
      <c r="AK555" s="335"/>
      <c r="AL555" s="157"/>
      <c r="AM555" s="335"/>
      <c r="AN555" s="335"/>
      <c r="AO555" s="335"/>
      <c r="AP555" s="157"/>
      <c r="AQ555" s="253"/>
      <c r="AR555" s="204"/>
      <c r="AS555" s="136" t="s">
        <v>233</v>
      </c>
      <c r="AT555" s="137"/>
      <c r="AU555" s="204"/>
      <c r="AV555" s="204"/>
      <c r="AW555" s="136" t="s">
        <v>179</v>
      </c>
      <c r="AX555" s="199"/>
      <c r="AY555">
        <f>$AY$554</f>
        <v>0</v>
      </c>
    </row>
    <row r="556" spans="1:51" ht="23.25" hidden="1" customHeight="1" x14ac:dyDescent="0.15">
      <c r="A556" s="193"/>
      <c r="B556" s="190"/>
      <c r="C556" s="184"/>
      <c r="D556" s="190"/>
      <c r="E556" s="338"/>
      <c r="F556" s="339"/>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6"/>
      <c r="AF556" s="211"/>
      <c r="AG556" s="211"/>
      <c r="AH556" s="211"/>
      <c r="AI556" s="336"/>
      <c r="AJ556" s="211"/>
      <c r="AK556" s="211"/>
      <c r="AL556" s="211"/>
      <c r="AM556" s="336"/>
      <c r="AN556" s="211"/>
      <c r="AO556" s="211"/>
      <c r="AP556" s="337"/>
      <c r="AQ556" s="336"/>
      <c r="AR556" s="211"/>
      <c r="AS556" s="211"/>
      <c r="AT556" s="337"/>
      <c r="AU556" s="211"/>
      <c r="AV556" s="211"/>
      <c r="AW556" s="211"/>
      <c r="AX556" s="212"/>
      <c r="AY556">
        <f t="shared" ref="AY556:AY558" si="86">$AY$554</f>
        <v>0</v>
      </c>
    </row>
    <row r="557" spans="1:51" ht="23.25" hidden="1" customHeight="1" x14ac:dyDescent="0.15">
      <c r="A557" s="193"/>
      <c r="B557" s="190"/>
      <c r="C557" s="184"/>
      <c r="D557" s="190"/>
      <c r="E557" s="338"/>
      <c r="F557" s="339"/>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6"/>
      <c r="AF557" s="211"/>
      <c r="AG557" s="211"/>
      <c r="AH557" s="337"/>
      <c r="AI557" s="336"/>
      <c r="AJ557" s="211"/>
      <c r="AK557" s="211"/>
      <c r="AL557" s="211"/>
      <c r="AM557" s="336"/>
      <c r="AN557" s="211"/>
      <c r="AO557" s="211"/>
      <c r="AP557" s="337"/>
      <c r="AQ557" s="336"/>
      <c r="AR557" s="211"/>
      <c r="AS557" s="211"/>
      <c r="AT557" s="337"/>
      <c r="AU557" s="211"/>
      <c r="AV557" s="211"/>
      <c r="AW557" s="211"/>
      <c r="AX557" s="212"/>
      <c r="AY557">
        <f t="shared" si="86"/>
        <v>0</v>
      </c>
    </row>
    <row r="558" spans="1:51" ht="23.25" hidden="1" customHeight="1" x14ac:dyDescent="0.15">
      <c r="A558" s="193"/>
      <c r="B558" s="190"/>
      <c r="C558" s="184"/>
      <c r="D558" s="190"/>
      <c r="E558" s="338"/>
      <c r="F558" s="339"/>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78" t="s">
        <v>180</v>
      </c>
      <c r="AC558" s="578"/>
      <c r="AD558" s="578"/>
      <c r="AE558" s="336"/>
      <c r="AF558" s="211"/>
      <c r="AG558" s="211"/>
      <c r="AH558" s="337"/>
      <c r="AI558" s="336"/>
      <c r="AJ558" s="211"/>
      <c r="AK558" s="211"/>
      <c r="AL558" s="211"/>
      <c r="AM558" s="336"/>
      <c r="AN558" s="211"/>
      <c r="AO558" s="211"/>
      <c r="AP558" s="337"/>
      <c r="AQ558" s="336"/>
      <c r="AR558" s="211"/>
      <c r="AS558" s="211"/>
      <c r="AT558" s="337"/>
      <c r="AU558" s="211"/>
      <c r="AV558" s="211"/>
      <c r="AW558" s="211"/>
      <c r="AX558" s="212"/>
      <c r="AY558">
        <f t="shared" si="86"/>
        <v>0</v>
      </c>
    </row>
    <row r="559" spans="1:51" ht="18.75" hidden="1" customHeight="1" x14ac:dyDescent="0.15">
      <c r="A559" s="193"/>
      <c r="B559" s="190"/>
      <c r="C559" s="184"/>
      <c r="D559" s="190"/>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9"/>
      <c r="Z559" s="170"/>
      <c r="AA559" s="171"/>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3"/>
      <c r="B560" s="190"/>
      <c r="C560" s="184"/>
      <c r="D560" s="190"/>
      <c r="E560" s="338"/>
      <c r="F560" s="339"/>
      <c r="G560" s="164"/>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204"/>
      <c r="AF560" s="204"/>
      <c r="AG560" s="136" t="s">
        <v>233</v>
      </c>
      <c r="AH560" s="137"/>
      <c r="AI560" s="335"/>
      <c r="AJ560" s="335"/>
      <c r="AK560" s="335"/>
      <c r="AL560" s="157"/>
      <c r="AM560" s="335"/>
      <c r="AN560" s="335"/>
      <c r="AO560" s="335"/>
      <c r="AP560" s="157"/>
      <c r="AQ560" s="253"/>
      <c r="AR560" s="204"/>
      <c r="AS560" s="136" t="s">
        <v>233</v>
      </c>
      <c r="AT560" s="137"/>
      <c r="AU560" s="204"/>
      <c r="AV560" s="204"/>
      <c r="AW560" s="136" t="s">
        <v>179</v>
      </c>
      <c r="AX560" s="199"/>
      <c r="AY560">
        <f>$AY$559</f>
        <v>0</v>
      </c>
    </row>
    <row r="561" spans="1:51" ht="23.25" hidden="1" customHeight="1" x14ac:dyDescent="0.15">
      <c r="A561" s="193"/>
      <c r="B561" s="190"/>
      <c r="C561" s="184"/>
      <c r="D561" s="190"/>
      <c r="E561" s="338"/>
      <c r="F561" s="339"/>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6"/>
      <c r="AF561" s="211"/>
      <c r="AG561" s="211"/>
      <c r="AH561" s="211"/>
      <c r="AI561" s="336"/>
      <c r="AJ561" s="211"/>
      <c r="AK561" s="211"/>
      <c r="AL561" s="211"/>
      <c r="AM561" s="336"/>
      <c r="AN561" s="211"/>
      <c r="AO561" s="211"/>
      <c r="AP561" s="337"/>
      <c r="AQ561" s="336"/>
      <c r="AR561" s="211"/>
      <c r="AS561" s="211"/>
      <c r="AT561" s="337"/>
      <c r="AU561" s="211"/>
      <c r="AV561" s="211"/>
      <c r="AW561" s="211"/>
      <c r="AX561" s="212"/>
      <c r="AY561">
        <f t="shared" ref="AY561:AY563" si="87">$AY$559</f>
        <v>0</v>
      </c>
    </row>
    <row r="562" spans="1:51" ht="23.25" hidden="1" customHeight="1" x14ac:dyDescent="0.15">
      <c r="A562" s="193"/>
      <c r="B562" s="190"/>
      <c r="C562" s="184"/>
      <c r="D562" s="190"/>
      <c r="E562" s="338"/>
      <c r="F562" s="339"/>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6"/>
      <c r="AF562" s="211"/>
      <c r="AG562" s="211"/>
      <c r="AH562" s="337"/>
      <c r="AI562" s="336"/>
      <c r="AJ562" s="211"/>
      <c r="AK562" s="211"/>
      <c r="AL562" s="211"/>
      <c r="AM562" s="336"/>
      <c r="AN562" s="211"/>
      <c r="AO562" s="211"/>
      <c r="AP562" s="337"/>
      <c r="AQ562" s="336"/>
      <c r="AR562" s="211"/>
      <c r="AS562" s="211"/>
      <c r="AT562" s="337"/>
      <c r="AU562" s="211"/>
      <c r="AV562" s="211"/>
      <c r="AW562" s="211"/>
      <c r="AX562" s="212"/>
      <c r="AY562">
        <f t="shared" si="87"/>
        <v>0</v>
      </c>
    </row>
    <row r="563" spans="1:51" ht="23.25" hidden="1" customHeight="1" x14ac:dyDescent="0.15">
      <c r="A563" s="193"/>
      <c r="B563" s="190"/>
      <c r="C563" s="184"/>
      <c r="D563" s="190"/>
      <c r="E563" s="338"/>
      <c r="F563" s="339"/>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78" t="s">
        <v>180</v>
      </c>
      <c r="AC563" s="578"/>
      <c r="AD563" s="578"/>
      <c r="AE563" s="336"/>
      <c r="AF563" s="211"/>
      <c r="AG563" s="211"/>
      <c r="AH563" s="337"/>
      <c r="AI563" s="336"/>
      <c r="AJ563" s="211"/>
      <c r="AK563" s="211"/>
      <c r="AL563" s="211"/>
      <c r="AM563" s="336"/>
      <c r="AN563" s="211"/>
      <c r="AO563" s="211"/>
      <c r="AP563" s="337"/>
      <c r="AQ563" s="336"/>
      <c r="AR563" s="211"/>
      <c r="AS563" s="211"/>
      <c r="AT563" s="337"/>
      <c r="AU563" s="211"/>
      <c r="AV563" s="211"/>
      <c r="AW563" s="211"/>
      <c r="AX563" s="212"/>
      <c r="AY563">
        <f t="shared" si="87"/>
        <v>0</v>
      </c>
    </row>
    <row r="564" spans="1:51" ht="18.75" hidden="1" customHeight="1" x14ac:dyDescent="0.15">
      <c r="A564" s="193"/>
      <c r="B564" s="190"/>
      <c r="C564" s="184"/>
      <c r="D564" s="190"/>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9"/>
      <c r="Z564" s="170"/>
      <c r="AA564" s="171"/>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3"/>
      <c r="B565" s="190"/>
      <c r="C565" s="184"/>
      <c r="D565" s="190"/>
      <c r="E565" s="338"/>
      <c r="F565" s="339"/>
      <c r="G565" s="164"/>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204"/>
      <c r="AF565" s="204"/>
      <c r="AG565" s="136" t="s">
        <v>233</v>
      </c>
      <c r="AH565" s="137"/>
      <c r="AI565" s="335"/>
      <c r="AJ565" s="335"/>
      <c r="AK565" s="335"/>
      <c r="AL565" s="157"/>
      <c r="AM565" s="335"/>
      <c r="AN565" s="335"/>
      <c r="AO565" s="335"/>
      <c r="AP565" s="157"/>
      <c r="AQ565" s="253"/>
      <c r="AR565" s="204"/>
      <c r="AS565" s="136" t="s">
        <v>233</v>
      </c>
      <c r="AT565" s="137"/>
      <c r="AU565" s="204"/>
      <c r="AV565" s="204"/>
      <c r="AW565" s="136" t="s">
        <v>179</v>
      </c>
      <c r="AX565" s="199"/>
      <c r="AY565">
        <f>$AY$564</f>
        <v>0</v>
      </c>
    </row>
    <row r="566" spans="1:51" ht="23.25" hidden="1" customHeight="1" x14ac:dyDescent="0.15">
      <c r="A566" s="193"/>
      <c r="B566" s="190"/>
      <c r="C566" s="184"/>
      <c r="D566" s="190"/>
      <c r="E566" s="338"/>
      <c r="F566" s="339"/>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6"/>
      <c r="AF566" s="211"/>
      <c r="AG566" s="211"/>
      <c r="AH566" s="211"/>
      <c r="AI566" s="336"/>
      <c r="AJ566" s="211"/>
      <c r="AK566" s="211"/>
      <c r="AL566" s="211"/>
      <c r="AM566" s="336"/>
      <c r="AN566" s="211"/>
      <c r="AO566" s="211"/>
      <c r="AP566" s="337"/>
      <c r="AQ566" s="336"/>
      <c r="AR566" s="211"/>
      <c r="AS566" s="211"/>
      <c r="AT566" s="337"/>
      <c r="AU566" s="211"/>
      <c r="AV566" s="211"/>
      <c r="AW566" s="211"/>
      <c r="AX566" s="212"/>
      <c r="AY566">
        <f t="shared" ref="AY566:AY568" si="88">$AY$564</f>
        <v>0</v>
      </c>
    </row>
    <row r="567" spans="1:51" ht="23.25" hidden="1" customHeight="1" x14ac:dyDescent="0.15">
      <c r="A567" s="193"/>
      <c r="B567" s="190"/>
      <c r="C567" s="184"/>
      <c r="D567" s="190"/>
      <c r="E567" s="338"/>
      <c r="F567" s="339"/>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6"/>
      <c r="AF567" s="211"/>
      <c r="AG567" s="211"/>
      <c r="AH567" s="337"/>
      <c r="AI567" s="336"/>
      <c r="AJ567" s="211"/>
      <c r="AK567" s="211"/>
      <c r="AL567" s="211"/>
      <c r="AM567" s="336"/>
      <c r="AN567" s="211"/>
      <c r="AO567" s="211"/>
      <c r="AP567" s="337"/>
      <c r="AQ567" s="336"/>
      <c r="AR567" s="211"/>
      <c r="AS567" s="211"/>
      <c r="AT567" s="337"/>
      <c r="AU567" s="211"/>
      <c r="AV567" s="211"/>
      <c r="AW567" s="211"/>
      <c r="AX567" s="212"/>
      <c r="AY567">
        <f t="shared" si="88"/>
        <v>0</v>
      </c>
    </row>
    <row r="568" spans="1:51" ht="23.25" hidden="1" customHeight="1" x14ac:dyDescent="0.15">
      <c r="A568" s="193"/>
      <c r="B568" s="190"/>
      <c r="C568" s="184"/>
      <c r="D568" s="190"/>
      <c r="E568" s="338"/>
      <c r="F568" s="339"/>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78" t="s">
        <v>14</v>
      </c>
      <c r="AC568" s="578"/>
      <c r="AD568" s="578"/>
      <c r="AE568" s="336"/>
      <c r="AF568" s="211"/>
      <c r="AG568" s="211"/>
      <c r="AH568" s="337"/>
      <c r="AI568" s="336"/>
      <c r="AJ568" s="211"/>
      <c r="AK568" s="211"/>
      <c r="AL568" s="211"/>
      <c r="AM568" s="336"/>
      <c r="AN568" s="211"/>
      <c r="AO568" s="211"/>
      <c r="AP568" s="337"/>
      <c r="AQ568" s="336"/>
      <c r="AR568" s="211"/>
      <c r="AS568" s="211"/>
      <c r="AT568" s="337"/>
      <c r="AU568" s="211"/>
      <c r="AV568" s="211"/>
      <c r="AW568" s="211"/>
      <c r="AX568" s="212"/>
      <c r="AY568">
        <f t="shared" si="88"/>
        <v>0</v>
      </c>
    </row>
    <row r="569" spans="1:51" ht="18.75" hidden="1" customHeight="1" x14ac:dyDescent="0.15">
      <c r="A569" s="193"/>
      <c r="B569" s="190"/>
      <c r="C569" s="184"/>
      <c r="D569" s="190"/>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9"/>
      <c r="Z569" s="170"/>
      <c r="AA569" s="171"/>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3"/>
      <c r="B570" s="190"/>
      <c r="C570" s="184"/>
      <c r="D570" s="190"/>
      <c r="E570" s="338"/>
      <c r="F570" s="339"/>
      <c r="G570" s="164"/>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204"/>
      <c r="AF570" s="204"/>
      <c r="AG570" s="136" t="s">
        <v>233</v>
      </c>
      <c r="AH570" s="137"/>
      <c r="AI570" s="335"/>
      <c r="AJ570" s="335"/>
      <c r="AK570" s="335"/>
      <c r="AL570" s="157"/>
      <c r="AM570" s="335"/>
      <c r="AN570" s="335"/>
      <c r="AO570" s="335"/>
      <c r="AP570" s="157"/>
      <c r="AQ570" s="253"/>
      <c r="AR570" s="204"/>
      <c r="AS570" s="136" t="s">
        <v>233</v>
      </c>
      <c r="AT570" s="137"/>
      <c r="AU570" s="204"/>
      <c r="AV570" s="204"/>
      <c r="AW570" s="136" t="s">
        <v>179</v>
      </c>
      <c r="AX570" s="199"/>
      <c r="AY570">
        <f>$AY$569</f>
        <v>0</v>
      </c>
    </row>
    <row r="571" spans="1:51" ht="23.25" hidden="1" customHeight="1" x14ac:dyDescent="0.15">
      <c r="A571" s="193"/>
      <c r="B571" s="190"/>
      <c r="C571" s="184"/>
      <c r="D571" s="190"/>
      <c r="E571" s="338"/>
      <c r="F571" s="339"/>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6"/>
      <c r="AF571" s="211"/>
      <c r="AG571" s="211"/>
      <c r="AH571" s="211"/>
      <c r="AI571" s="336"/>
      <c r="AJ571" s="211"/>
      <c r="AK571" s="211"/>
      <c r="AL571" s="211"/>
      <c r="AM571" s="336"/>
      <c r="AN571" s="211"/>
      <c r="AO571" s="211"/>
      <c r="AP571" s="337"/>
      <c r="AQ571" s="336"/>
      <c r="AR571" s="211"/>
      <c r="AS571" s="211"/>
      <c r="AT571" s="337"/>
      <c r="AU571" s="211"/>
      <c r="AV571" s="211"/>
      <c r="AW571" s="211"/>
      <c r="AX571" s="212"/>
      <c r="AY571">
        <f t="shared" ref="AY571:AY573" si="89">$AY$569</f>
        <v>0</v>
      </c>
    </row>
    <row r="572" spans="1:51" ht="23.25" hidden="1" customHeight="1" x14ac:dyDescent="0.15">
      <c r="A572" s="193"/>
      <c r="B572" s="190"/>
      <c r="C572" s="184"/>
      <c r="D572" s="190"/>
      <c r="E572" s="338"/>
      <c r="F572" s="339"/>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6"/>
      <c r="AF572" s="211"/>
      <c r="AG572" s="211"/>
      <c r="AH572" s="337"/>
      <c r="AI572" s="336"/>
      <c r="AJ572" s="211"/>
      <c r="AK572" s="211"/>
      <c r="AL572" s="211"/>
      <c r="AM572" s="336"/>
      <c r="AN572" s="211"/>
      <c r="AO572" s="211"/>
      <c r="AP572" s="337"/>
      <c r="AQ572" s="336"/>
      <c r="AR572" s="211"/>
      <c r="AS572" s="211"/>
      <c r="AT572" s="337"/>
      <c r="AU572" s="211"/>
      <c r="AV572" s="211"/>
      <c r="AW572" s="211"/>
      <c r="AX572" s="212"/>
      <c r="AY572">
        <f t="shared" si="89"/>
        <v>0</v>
      </c>
    </row>
    <row r="573" spans="1:51" ht="23.25" hidden="1" customHeight="1" x14ac:dyDescent="0.15">
      <c r="A573" s="193"/>
      <c r="B573" s="190"/>
      <c r="C573" s="184"/>
      <c r="D573" s="190"/>
      <c r="E573" s="338"/>
      <c r="F573" s="339"/>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78" t="s">
        <v>14</v>
      </c>
      <c r="AC573" s="578"/>
      <c r="AD573" s="578"/>
      <c r="AE573" s="336"/>
      <c r="AF573" s="211"/>
      <c r="AG573" s="211"/>
      <c r="AH573" s="337"/>
      <c r="AI573" s="336"/>
      <c r="AJ573" s="211"/>
      <c r="AK573" s="211"/>
      <c r="AL573" s="211"/>
      <c r="AM573" s="336"/>
      <c r="AN573" s="211"/>
      <c r="AO573" s="211"/>
      <c r="AP573" s="337"/>
      <c r="AQ573" s="336"/>
      <c r="AR573" s="211"/>
      <c r="AS573" s="211"/>
      <c r="AT573" s="337"/>
      <c r="AU573" s="211"/>
      <c r="AV573" s="211"/>
      <c r="AW573" s="211"/>
      <c r="AX573" s="212"/>
      <c r="AY573">
        <f t="shared" si="89"/>
        <v>0</v>
      </c>
    </row>
    <row r="574" spans="1:51" ht="18.75" hidden="1" customHeight="1" x14ac:dyDescent="0.15">
      <c r="A574" s="193"/>
      <c r="B574" s="190"/>
      <c r="C574" s="184"/>
      <c r="D574" s="190"/>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9"/>
      <c r="Z574" s="170"/>
      <c r="AA574" s="171"/>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3"/>
      <c r="B575" s="190"/>
      <c r="C575" s="184"/>
      <c r="D575" s="190"/>
      <c r="E575" s="338"/>
      <c r="F575" s="339"/>
      <c r="G575" s="164"/>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204"/>
      <c r="AF575" s="204"/>
      <c r="AG575" s="136" t="s">
        <v>233</v>
      </c>
      <c r="AH575" s="137"/>
      <c r="AI575" s="335"/>
      <c r="AJ575" s="335"/>
      <c r="AK575" s="335"/>
      <c r="AL575" s="157"/>
      <c r="AM575" s="335"/>
      <c r="AN575" s="335"/>
      <c r="AO575" s="335"/>
      <c r="AP575" s="157"/>
      <c r="AQ575" s="253"/>
      <c r="AR575" s="204"/>
      <c r="AS575" s="136" t="s">
        <v>233</v>
      </c>
      <c r="AT575" s="137"/>
      <c r="AU575" s="204"/>
      <c r="AV575" s="204"/>
      <c r="AW575" s="136" t="s">
        <v>179</v>
      </c>
      <c r="AX575" s="199"/>
      <c r="AY575">
        <f>$AY$574</f>
        <v>0</v>
      </c>
    </row>
    <row r="576" spans="1:51" ht="23.25" hidden="1" customHeight="1" x14ac:dyDescent="0.15">
      <c r="A576" s="193"/>
      <c r="B576" s="190"/>
      <c r="C576" s="184"/>
      <c r="D576" s="190"/>
      <c r="E576" s="338"/>
      <c r="F576" s="339"/>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6"/>
      <c r="AF576" s="211"/>
      <c r="AG576" s="211"/>
      <c r="AH576" s="211"/>
      <c r="AI576" s="336"/>
      <c r="AJ576" s="211"/>
      <c r="AK576" s="211"/>
      <c r="AL576" s="211"/>
      <c r="AM576" s="336"/>
      <c r="AN576" s="211"/>
      <c r="AO576" s="211"/>
      <c r="AP576" s="337"/>
      <c r="AQ576" s="336"/>
      <c r="AR576" s="211"/>
      <c r="AS576" s="211"/>
      <c r="AT576" s="337"/>
      <c r="AU576" s="211"/>
      <c r="AV576" s="211"/>
      <c r="AW576" s="211"/>
      <c r="AX576" s="212"/>
      <c r="AY576">
        <f t="shared" ref="AY576:AY578" si="90">$AY$574</f>
        <v>0</v>
      </c>
    </row>
    <row r="577" spans="1:51" ht="23.25" hidden="1" customHeight="1" x14ac:dyDescent="0.15">
      <c r="A577" s="193"/>
      <c r="B577" s="190"/>
      <c r="C577" s="184"/>
      <c r="D577" s="190"/>
      <c r="E577" s="338"/>
      <c r="F577" s="339"/>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6"/>
      <c r="AF577" s="211"/>
      <c r="AG577" s="211"/>
      <c r="AH577" s="337"/>
      <c r="AI577" s="336"/>
      <c r="AJ577" s="211"/>
      <c r="AK577" s="211"/>
      <c r="AL577" s="211"/>
      <c r="AM577" s="336"/>
      <c r="AN577" s="211"/>
      <c r="AO577" s="211"/>
      <c r="AP577" s="337"/>
      <c r="AQ577" s="336"/>
      <c r="AR577" s="211"/>
      <c r="AS577" s="211"/>
      <c r="AT577" s="337"/>
      <c r="AU577" s="211"/>
      <c r="AV577" s="211"/>
      <c r="AW577" s="211"/>
      <c r="AX577" s="212"/>
      <c r="AY577">
        <f t="shared" si="90"/>
        <v>0</v>
      </c>
    </row>
    <row r="578" spans="1:51" ht="23.25" hidden="1" customHeight="1" x14ac:dyDescent="0.15">
      <c r="A578" s="193"/>
      <c r="B578" s="190"/>
      <c r="C578" s="184"/>
      <c r="D578" s="190"/>
      <c r="E578" s="338"/>
      <c r="F578" s="339"/>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78" t="s">
        <v>14</v>
      </c>
      <c r="AC578" s="578"/>
      <c r="AD578" s="578"/>
      <c r="AE578" s="336"/>
      <c r="AF578" s="211"/>
      <c r="AG578" s="211"/>
      <c r="AH578" s="337"/>
      <c r="AI578" s="336"/>
      <c r="AJ578" s="211"/>
      <c r="AK578" s="211"/>
      <c r="AL578" s="211"/>
      <c r="AM578" s="336"/>
      <c r="AN578" s="211"/>
      <c r="AO578" s="211"/>
      <c r="AP578" s="337"/>
      <c r="AQ578" s="336"/>
      <c r="AR578" s="211"/>
      <c r="AS578" s="211"/>
      <c r="AT578" s="337"/>
      <c r="AU578" s="211"/>
      <c r="AV578" s="211"/>
      <c r="AW578" s="211"/>
      <c r="AX578" s="212"/>
      <c r="AY578">
        <f t="shared" si="90"/>
        <v>0</v>
      </c>
    </row>
    <row r="579" spans="1:51" ht="18.75" hidden="1" customHeight="1" x14ac:dyDescent="0.15">
      <c r="A579" s="193"/>
      <c r="B579" s="190"/>
      <c r="C579" s="184"/>
      <c r="D579" s="190"/>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9"/>
      <c r="Z579" s="170"/>
      <c r="AA579" s="171"/>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3"/>
      <c r="B580" s="190"/>
      <c r="C580" s="184"/>
      <c r="D580" s="190"/>
      <c r="E580" s="338"/>
      <c r="F580" s="339"/>
      <c r="G580" s="164"/>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204"/>
      <c r="AF580" s="204"/>
      <c r="AG580" s="136" t="s">
        <v>233</v>
      </c>
      <c r="AH580" s="137"/>
      <c r="AI580" s="335"/>
      <c r="AJ580" s="335"/>
      <c r="AK580" s="335"/>
      <c r="AL580" s="157"/>
      <c r="AM580" s="335"/>
      <c r="AN580" s="335"/>
      <c r="AO580" s="335"/>
      <c r="AP580" s="157"/>
      <c r="AQ580" s="253"/>
      <c r="AR580" s="204"/>
      <c r="AS580" s="136" t="s">
        <v>233</v>
      </c>
      <c r="AT580" s="137"/>
      <c r="AU580" s="204"/>
      <c r="AV580" s="204"/>
      <c r="AW580" s="136" t="s">
        <v>179</v>
      </c>
      <c r="AX580" s="199"/>
      <c r="AY580">
        <f>$AY$579</f>
        <v>0</v>
      </c>
    </row>
    <row r="581" spans="1:51" ht="23.25" hidden="1" customHeight="1" x14ac:dyDescent="0.15">
      <c r="A581" s="193"/>
      <c r="B581" s="190"/>
      <c r="C581" s="184"/>
      <c r="D581" s="190"/>
      <c r="E581" s="338"/>
      <c r="F581" s="339"/>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6"/>
      <c r="AF581" s="211"/>
      <c r="AG581" s="211"/>
      <c r="AH581" s="211"/>
      <c r="AI581" s="336"/>
      <c r="AJ581" s="211"/>
      <c r="AK581" s="211"/>
      <c r="AL581" s="211"/>
      <c r="AM581" s="336"/>
      <c r="AN581" s="211"/>
      <c r="AO581" s="211"/>
      <c r="AP581" s="337"/>
      <c r="AQ581" s="336"/>
      <c r="AR581" s="211"/>
      <c r="AS581" s="211"/>
      <c r="AT581" s="337"/>
      <c r="AU581" s="211"/>
      <c r="AV581" s="211"/>
      <c r="AW581" s="211"/>
      <c r="AX581" s="212"/>
      <c r="AY581">
        <f t="shared" ref="AY581:AY583" si="91">$AY$579</f>
        <v>0</v>
      </c>
    </row>
    <row r="582" spans="1:51" ht="23.25" hidden="1" customHeight="1" x14ac:dyDescent="0.15">
      <c r="A582" s="193"/>
      <c r="B582" s="190"/>
      <c r="C582" s="184"/>
      <c r="D582" s="190"/>
      <c r="E582" s="338"/>
      <c r="F582" s="339"/>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6"/>
      <c r="AF582" s="211"/>
      <c r="AG582" s="211"/>
      <c r="AH582" s="337"/>
      <c r="AI582" s="336"/>
      <c r="AJ582" s="211"/>
      <c r="AK582" s="211"/>
      <c r="AL582" s="211"/>
      <c r="AM582" s="336"/>
      <c r="AN582" s="211"/>
      <c r="AO582" s="211"/>
      <c r="AP582" s="337"/>
      <c r="AQ582" s="336"/>
      <c r="AR582" s="211"/>
      <c r="AS582" s="211"/>
      <c r="AT582" s="337"/>
      <c r="AU582" s="211"/>
      <c r="AV582" s="211"/>
      <c r="AW582" s="211"/>
      <c r="AX582" s="212"/>
      <c r="AY582">
        <f t="shared" si="91"/>
        <v>0</v>
      </c>
    </row>
    <row r="583" spans="1:51" ht="23.25" hidden="1" customHeight="1" x14ac:dyDescent="0.15">
      <c r="A583" s="193"/>
      <c r="B583" s="190"/>
      <c r="C583" s="184"/>
      <c r="D583" s="190"/>
      <c r="E583" s="338"/>
      <c r="F583" s="339"/>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78" t="s">
        <v>14</v>
      </c>
      <c r="AC583" s="578"/>
      <c r="AD583" s="578"/>
      <c r="AE583" s="336"/>
      <c r="AF583" s="211"/>
      <c r="AG583" s="211"/>
      <c r="AH583" s="337"/>
      <c r="AI583" s="336"/>
      <c r="AJ583" s="211"/>
      <c r="AK583" s="211"/>
      <c r="AL583" s="211"/>
      <c r="AM583" s="336"/>
      <c r="AN583" s="211"/>
      <c r="AO583" s="211"/>
      <c r="AP583" s="337"/>
      <c r="AQ583" s="336"/>
      <c r="AR583" s="211"/>
      <c r="AS583" s="211"/>
      <c r="AT583" s="337"/>
      <c r="AU583" s="211"/>
      <c r="AV583" s="211"/>
      <c r="AW583" s="211"/>
      <c r="AX583" s="212"/>
      <c r="AY583">
        <f t="shared" si="91"/>
        <v>0</v>
      </c>
    </row>
    <row r="584" spans="1:51" ht="18.75" hidden="1" customHeight="1" x14ac:dyDescent="0.15">
      <c r="A584" s="193"/>
      <c r="B584" s="190"/>
      <c r="C584" s="184"/>
      <c r="D584" s="190"/>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9"/>
      <c r="Z584" s="170"/>
      <c r="AA584" s="171"/>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3"/>
      <c r="B585" s="190"/>
      <c r="C585" s="184"/>
      <c r="D585" s="190"/>
      <c r="E585" s="338"/>
      <c r="F585" s="339"/>
      <c r="G585" s="164"/>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204"/>
      <c r="AF585" s="204"/>
      <c r="AG585" s="136" t="s">
        <v>233</v>
      </c>
      <c r="AH585" s="137"/>
      <c r="AI585" s="335"/>
      <c r="AJ585" s="335"/>
      <c r="AK585" s="335"/>
      <c r="AL585" s="157"/>
      <c r="AM585" s="335"/>
      <c r="AN585" s="335"/>
      <c r="AO585" s="335"/>
      <c r="AP585" s="157"/>
      <c r="AQ585" s="253"/>
      <c r="AR585" s="204"/>
      <c r="AS585" s="136" t="s">
        <v>233</v>
      </c>
      <c r="AT585" s="137"/>
      <c r="AU585" s="204"/>
      <c r="AV585" s="204"/>
      <c r="AW585" s="136" t="s">
        <v>179</v>
      </c>
      <c r="AX585" s="199"/>
      <c r="AY585">
        <f>$AY$584</f>
        <v>0</v>
      </c>
    </row>
    <row r="586" spans="1:51" ht="23.25" hidden="1" customHeight="1" x14ac:dyDescent="0.15">
      <c r="A586" s="193"/>
      <c r="B586" s="190"/>
      <c r="C586" s="184"/>
      <c r="D586" s="190"/>
      <c r="E586" s="338"/>
      <c r="F586" s="339"/>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6"/>
      <c r="AF586" s="211"/>
      <c r="AG586" s="211"/>
      <c r="AH586" s="211"/>
      <c r="AI586" s="336"/>
      <c r="AJ586" s="211"/>
      <c r="AK586" s="211"/>
      <c r="AL586" s="211"/>
      <c r="AM586" s="336"/>
      <c r="AN586" s="211"/>
      <c r="AO586" s="211"/>
      <c r="AP586" s="337"/>
      <c r="AQ586" s="336"/>
      <c r="AR586" s="211"/>
      <c r="AS586" s="211"/>
      <c r="AT586" s="337"/>
      <c r="AU586" s="211"/>
      <c r="AV586" s="211"/>
      <c r="AW586" s="211"/>
      <c r="AX586" s="212"/>
      <c r="AY586">
        <f t="shared" ref="AY586:AY588" si="92">$AY$584</f>
        <v>0</v>
      </c>
    </row>
    <row r="587" spans="1:51" ht="23.25" hidden="1" customHeight="1" x14ac:dyDescent="0.15">
      <c r="A587" s="193"/>
      <c r="B587" s="190"/>
      <c r="C587" s="184"/>
      <c r="D587" s="190"/>
      <c r="E587" s="338"/>
      <c r="F587" s="339"/>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6"/>
      <c r="AF587" s="211"/>
      <c r="AG587" s="211"/>
      <c r="AH587" s="337"/>
      <c r="AI587" s="336"/>
      <c r="AJ587" s="211"/>
      <c r="AK587" s="211"/>
      <c r="AL587" s="211"/>
      <c r="AM587" s="336"/>
      <c r="AN587" s="211"/>
      <c r="AO587" s="211"/>
      <c r="AP587" s="337"/>
      <c r="AQ587" s="336"/>
      <c r="AR587" s="211"/>
      <c r="AS587" s="211"/>
      <c r="AT587" s="337"/>
      <c r="AU587" s="211"/>
      <c r="AV587" s="211"/>
      <c r="AW587" s="211"/>
      <c r="AX587" s="212"/>
      <c r="AY587">
        <f t="shared" si="92"/>
        <v>0</v>
      </c>
    </row>
    <row r="588" spans="1:51" ht="23.25" hidden="1" customHeight="1" x14ac:dyDescent="0.15">
      <c r="A588" s="193"/>
      <c r="B588" s="190"/>
      <c r="C588" s="184"/>
      <c r="D588" s="190"/>
      <c r="E588" s="338"/>
      <c r="F588" s="339"/>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78" t="s">
        <v>14</v>
      </c>
      <c r="AC588" s="578"/>
      <c r="AD588" s="578"/>
      <c r="AE588" s="336"/>
      <c r="AF588" s="211"/>
      <c r="AG588" s="211"/>
      <c r="AH588" s="337"/>
      <c r="AI588" s="336"/>
      <c r="AJ588" s="211"/>
      <c r="AK588" s="211"/>
      <c r="AL588" s="211"/>
      <c r="AM588" s="336"/>
      <c r="AN588" s="211"/>
      <c r="AO588" s="211"/>
      <c r="AP588" s="337"/>
      <c r="AQ588" s="336"/>
      <c r="AR588" s="211"/>
      <c r="AS588" s="211"/>
      <c r="AT588" s="337"/>
      <c r="AU588" s="211"/>
      <c r="AV588" s="211"/>
      <c r="AW588" s="211"/>
      <c r="AX588" s="212"/>
      <c r="AY588">
        <f t="shared" si="92"/>
        <v>0</v>
      </c>
    </row>
    <row r="589" spans="1:51" ht="23.85" hidden="1" customHeight="1" x14ac:dyDescent="0.15">
      <c r="A589" s="193"/>
      <c r="B589" s="190"/>
      <c r="C589" s="184"/>
      <c r="D589" s="190"/>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3"/>
      <c r="B590" s="190"/>
      <c r="C590" s="184"/>
      <c r="D590" s="190"/>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3"/>
      <c r="B591" s="190"/>
      <c r="C591" s="184"/>
      <c r="D591" s="190"/>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3"/>
      <c r="B592" s="190"/>
      <c r="C592" s="184"/>
      <c r="D592" s="190"/>
      <c r="E592" s="178" t="s">
        <v>404</v>
      </c>
      <c r="F592" s="179"/>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3"/>
      <c r="B593" s="190"/>
      <c r="C593" s="184"/>
      <c r="D593" s="190"/>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9"/>
      <c r="Z593" s="170"/>
      <c r="AA593" s="171"/>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3"/>
      <c r="B594" s="190"/>
      <c r="C594" s="184"/>
      <c r="D594" s="190"/>
      <c r="E594" s="338"/>
      <c r="F594" s="339"/>
      <c r="G594" s="164"/>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204"/>
      <c r="AF594" s="204"/>
      <c r="AG594" s="136" t="s">
        <v>233</v>
      </c>
      <c r="AH594" s="137"/>
      <c r="AI594" s="335"/>
      <c r="AJ594" s="335"/>
      <c r="AK594" s="335"/>
      <c r="AL594" s="157"/>
      <c r="AM594" s="335"/>
      <c r="AN594" s="335"/>
      <c r="AO594" s="335"/>
      <c r="AP594" s="157"/>
      <c r="AQ594" s="253"/>
      <c r="AR594" s="204"/>
      <c r="AS594" s="136" t="s">
        <v>233</v>
      </c>
      <c r="AT594" s="137"/>
      <c r="AU594" s="204"/>
      <c r="AV594" s="204"/>
      <c r="AW594" s="136" t="s">
        <v>179</v>
      </c>
      <c r="AX594" s="199"/>
      <c r="AY594">
        <f>$AY$593</f>
        <v>0</v>
      </c>
    </row>
    <row r="595" spans="1:51" ht="23.25" hidden="1" customHeight="1" x14ac:dyDescent="0.15">
      <c r="A595" s="193"/>
      <c r="B595" s="190"/>
      <c r="C595" s="184"/>
      <c r="D595" s="190"/>
      <c r="E595" s="338"/>
      <c r="F595" s="339"/>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6"/>
      <c r="AF595" s="211"/>
      <c r="AG595" s="211"/>
      <c r="AH595" s="211"/>
      <c r="AI595" s="336"/>
      <c r="AJ595" s="211"/>
      <c r="AK595" s="211"/>
      <c r="AL595" s="211"/>
      <c r="AM595" s="336"/>
      <c r="AN595" s="211"/>
      <c r="AO595" s="211"/>
      <c r="AP595" s="337"/>
      <c r="AQ595" s="336"/>
      <c r="AR595" s="211"/>
      <c r="AS595" s="211"/>
      <c r="AT595" s="337"/>
      <c r="AU595" s="211"/>
      <c r="AV595" s="211"/>
      <c r="AW595" s="211"/>
      <c r="AX595" s="212"/>
      <c r="AY595">
        <f t="shared" ref="AY595:AY597" si="93">$AY$593</f>
        <v>0</v>
      </c>
    </row>
    <row r="596" spans="1:51" ht="23.25" hidden="1" customHeight="1" x14ac:dyDescent="0.15">
      <c r="A596" s="193"/>
      <c r="B596" s="190"/>
      <c r="C596" s="184"/>
      <c r="D596" s="190"/>
      <c r="E596" s="338"/>
      <c r="F596" s="339"/>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6"/>
      <c r="AF596" s="211"/>
      <c r="AG596" s="211"/>
      <c r="AH596" s="337"/>
      <c r="AI596" s="336"/>
      <c r="AJ596" s="211"/>
      <c r="AK596" s="211"/>
      <c r="AL596" s="211"/>
      <c r="AM596" s="336"/>
      <c r="AN596" s="211"/>
      <c r="AO596" s="211"/>
      <c r="AP596" s="337"/>
      <c r="AQ596" s="336"/>
      <c r="AR596" s="211"/>
      <c r="AS596" s="211"/>
      <c r="AT596" s="337"/>
      <c r="AU596" s="211"/>
      <c r="AV596" s="211"/>
      <c r="AW596" s="211"/>
      <c r="AX596" s="212"/>
      <c r="AY596">
        <f t="shared" si="93"/>
        <v>0</v>
      </c>
    </row>
    <row r="597" spans="1:51" ht="23.25" hidden="1" customHeight="1" x14ac:dyDescent="0.15">
      <c r="A597" s="193"/>
      <c r="B597" s="190"/>
      <c r="C597" s="184"/>
      <c r="D597" s="190"/>
      <c r="E597" s="338"/>
      <c r="F597" s="339"/>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78" t="s">
        <v>180</v>
      </c>
      <c r="AC597" s="578"/>
      <c r="AD597" s="578"/>
      <c r="AE597" s="336"/>
      <c r="AF597" s="211"/>
      <c r="AG597" s="211"/>
      <c r="AH597" s="337"/>
      <c r="AI597" s="336"/>
      <c r="AJ597" s="211"/>
      <c r="AK597" s="211"/>
      <c r="AL597" s="211"/>
      <c r="AM597" s="336"/>
      <c r="AN597" s="211"/>
      <c r="AO597" s="211"/>
      <c r="AP597" s="337"/>
      <c r="AQ597" s="336"/>
      <c r="AR597" s="211"/>
      <c r="AS597" s="211"/>
      <c r="AT597" s="337"/>
      <c r="AU597" s="211"/>
      <c r="AV597" s="211"/>
      <c r="AW597" s="211"/>
      <c r="AX597" s="212"/>
      <c r="AY597">
        <f t="shared" si="93"/>
        <v>0</v>
      </c>
    </row>
    <row r="598" spans="1:51" ht="18.75" hidden="1" customHeight="1" x14ac:dyDescent="0.15">
      <c r="A598" s="193"/>
      <c r="B598" s="190"/>
      <c r="C598" s="184"/>
      <c r="D598" s="190"/>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9"/>
      <c r="Z598" s="170"/>
      <c r="AA598" s="171"/>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3"/>
      <c r="B599" s="190"/>
      <c r="C599" s="184"/>
      <c r="D599" s="190"/>
      <c r="E599" s="338"/>
      <c r="F599" s="339"/>
      <c r="G599" s="164"/>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204"/>
      <c r="AF599" s="204"/>
      <c r="AG599" s="136" t="s">
        <v>233</v>
      </c>
      <c r="AH599" s="137"/>
      <c r="AI599" s="335"/>
      <c r="AJ599" s="335"/>
      <c r="AK599" s="335"/>
      <c r="AL599" s="157"/>
      <c r="AM599" s="335"/>
      <c r="AN599" s="335"/>
      <c r="AO599" s="335"/>
      <c r="AP599" s="157"/>
      <c r="AQ599" s="253"/>
      <c r="AR599" s="204"/>
      <c r="AS599" s="136" t="s">
        <v>233</v>
      </c>
      <c r="AT599" s="137"/>
      <c r="AU599" s="204"/>
      <c r="AV599" s="204"/>
      <c r="AW599" s="136" t="s">
        <v>179</v>
      </c>
      <c r="AX599" s="199"/>
      <c r="AY599">
        <f>$AY$598</f>
        <v>0</v>
      </c>
    </row>
    <row r="600" spans="1:51" ht="23.25" hidden="1" customHeight="1" x14ac:dyDescent="0.15">
      <c r="A600" s="193"/>
      <c r="B600" s="190"/>
      <c r="C600" s="184"/>
      <c r="D600" s="190"/>
      <c r="E600" s="338"/>
      <c r="F600" s="339"/>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6"/>
      <c r="AF600" s="211"/>
      <c r="AG600" s="211"/>
      <c r="AH600" s="211"/>
      <c r="AI600" s="336"/>
      <c r="AJ600" s="211"/>
      <c r="AK600" s="211"/>
      <c r="AL600" s="211"/>
      <c r="AM600" s="336"/>
      <c r="AN600" s="211"/>
      <c r="AO600" s="211"/>
      <c r="AP600" s="337"/>
      <c r="AQ600" s="336"/>
      <c r="AR600" s="211"/>
      <c r="AS600" s="211"/>
      <c r="AT600" s="337"/>
      <c r="AU600" s="211"/>
      <c r="AV600" s="211"/>
      <c r="AW600" s="211"/>
      <c r="AX600" s="212"/>
      <c r="AY600">
        <f t="shared" ref="AY600:AY602" si="94">$AY$598</f>
        <v>0</v>
      </c>
    </row>
    <row r="601" spans="1:51" ht="23.25" hidden="1" customHeight="1" x14ac:dyDescent="0.15">
      <c r="A601" s="193"/>
      <c r="B601" s="190"/>
      <c r="C601" s="184"/>
      <c r="D601" s="190"/>
      <c r="E601" s="338"/>
      <c r="F601" s="339"/>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6"/>
      <c r="AF601" s="211"/>
      <c r="AG601" s="211"/>
      <c r="AH601" s="337"/>
      <c r="AI601" s="336"/>
      <c r="AJ601" s="211"/>
      <c r="AK601" s="211"/>
      <c r="AL601" s="211"/>
      <c r="AM601" s="336"/>
      <c r="AN601" s="211"/>
      <c r="AO601" s="211"/>
      <c r="AP601" s="337"/>
      <c r="AQ601" s="336"/>
      <c r="AR601" s="211"/>
      <c r="AS601" s="211"/>
      <c r="AT601" s="337"/>
      <c r="AU601" s="211"/>
      <c r="AV601" s="211"/>
      <c r="AW601" s="211"/>
      <c r="AX601" s="212"/>
      <c r="AY601">
        <f t="shared" si="94"/>
        <v>0</v>
      </c>
    </row>
    <row r="602" spans="1:51" ht="23.25" hidden="1" customHeight="1" x14ac:dyDescent="0.15">
      <c r="A602" s="193"/>
      <c r="B602" s="190"/>
      <c r="C602" s="184"/>
      <c r="D602" s="190"/>
      <c r="E602" s="338"/>
      <c r="F602" s="339"/>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78" t="s">
        <v>180</v>
      </c>
      <c r="AC602" s="578"/>
      <c r="AD602" s="578"/>
      <c r="AE602" s="336"/>
      <c r="AF602" s="211"/>
      <c r="AG602" s="211"/>
      <c r="AH602" s="337"/>
      <c r="AI602" s="336"/>
      <c r="AJ602" s="211"/>
      <c r="AK602" s="211"/>
      <c r="AL602" s="211"/>
      <c r="AM602" s="336"/>
      <c r="AN602" s="211"/>
      <c r="AO602" s="211"/>
      <c r="AP602" s="337"/>
      <c r="AQ602" s="336"/>
      <c r="AR602" s="211"/>
      <c r="AS602" s="211"/>
      <c r="AT602" s="337"/>
      <c r="AU602" s="211"/>
      <c r="AV602" s="211"/>
      <c r="AW602" s="211"/>
      <c r="AX602" s="212"/>
      <c r="AY602">
        <f t="shared" si="94"/>
        <v>0</v>
      </c>
    </row>
    <row r="603" spans="1:51" ht="18.75" hidden="1" customHeight="1" x14ac:dyDescent="0.15">
      <c r="A603" s="193"/>
      <c r="B603" s="190"/>
      <c r="C603" s="184"/>
      <c r="D603" s="190"/>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9"/>
      <c r="Z603" s="170"/>
      <c r="AA603" s="171"/>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3"/>
      <c r="B604" s="190"/>
      <c r="C604" s="184"/>
      <c r="D604" s="190"/>
      <c r="E604" s="338"/>
      <c r="F604" s="339"/>
      <c r="G604" s="164"/>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204"/>
      <c r="AF604" s="204"/>
      <c r="AG604" s="136" t="s">
        <v>233</v>
      </c>
      <c r="AH604" s="137"/>
      <c r="AI604" s="335"/>
      <c r="AJ604" s="335"/>
      <c r="AK604" s="335"/>
      <c r="AL604" s="157"/>
      <c r="AM604" s="335"/>
      <c r="AN604" s="335"/>
      <c r="AO604" s="335"/>
      <c r="AP604" s="157"/>
      <c r="AQ604" s="253"/>
      <c r="AR604" s="204"/>
      <c r="AS604" s="136" t="s">
        <v>233</v>
      </c>
      <c r="AT604" s="137"/>
      <c r="AU604" s="204"/>
      <c r="AV604" s="204"/>
      <c r="AW604" s="136" t="s">
        <v>179</v>
      </c>
      <c r="AX604" s="199"/>
      <c r="AY604">
        <f>$AY$603</f>
        <v>0</v>
      </c>
    </row>
    <row r="605" spans="1:51" ht="23.25" hidden="1" customHeight="1" x14ac:dyDescent="0.15">
      <c r="A605" s="193"/>
      <c r="B605" s="190"/>
      <c r="C605" s="184"/>
      <c r="D605" s="190"/>
      <c r="E605" s="338"/>
      <c r="F605" s="339"/>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6"/>
      <c r="AF605" s="211"/>
      <c r="AG605" s="211"/>
      <c r="AH605" s="211"/>
      <c r="AI605" s="336"/>
      <c r="AJ605" s="211"/>
      <c r="AK605" s="211"/>
      <c r="AL605" s="211"/>
      <c r="AM605" s="336"/>
      <c r="AN605" s="211"/>
      <c r="AO605" s="211"/>
      <c r="AP605" s="337"/>
      <c r="AQ605" s="336"/>
      <c r="AR605" s="211"/>
      <c r="AS605" s="211"/>
      <c r="AT605" s="337"/>
      <c r="AU605" s="211"/>
      <c r="AV605" s="211"/>
      <c r="AW605" s="211"/>
      <c r="AX605" s="212"/>
      <c r="AY605">
        <f t="shared" ref="AY605:AY607" si="95">$AY$603</f>
        <v>0</v>
      </c>
    </row>
    <row r="606" spans="1:51" ht="23.25" hidden="1" customHeight="1" x14ac:dyDescent="0.15">
      <c r="A606" s="193"/>
      <c r="B606" s="190"/>
      <c r="C606" s="184"/>
      <c r="D606" s="190"/>
      <c r="E606" s="338"/>
      <c r="F606" s="339"/>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6"/>
      <c r="AF606" s="211"/>
      <c r="AG606" s="211"/>
      <c r="AH606" s="337"/>
      <c r="AI606" s="336"/>
      <c r="AJ606" s="211"/>
      <c r="AK606" s="211"/>
      <c r="AL606" s="211"/>
      <c r="AM606" s="336"/>
      <c r="AN606" s="211"/>
      <c r="AO606" s="211"/>
      <c r="AP606" s="337"/>
      <c r="AQ606" s="336"/>
      <c r="AR606" s="211"/>
      <c r="AS606" s="211"/>
      <c r="AT606" s="337"/>
      <c r="AU606" s="211"/>
      <c r="AV606" s="211"/>
      <c r="AW606" s="211"/>
      <c r="AX606" s="212"/>
      <c r="AY606">
        <f t="shared" si="95"/>
        <v>0</v>
      </c>
    </row>
    <row r="607" spans="1:51" ht="23.25" hidden="1" customHeight="1" x14ac:dyDescent="0.15">
      <c r="A607" s="193"/>
      <c r="B607" s="190"/>
      <c r="C607" s="184"/>
      <c r="D607" s="190"/>
      <c r="E607" s="338"/>
      <c r="F607" s="339"/>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78" t="s">
        <v>180</v>
      </c>
      <c r="AC607" s="578"/>
      <c r="AD607" s="578"/>
      <c r="AE607" s="336"/>
      <c r="AF607" s="211"/>
      <c r="AG607" s="211"/>
      <c r="AH607" s="337"/>
      <c r="AI607" s="336"/>
      <c r="AJ607" s="211"/>
      <c r="AK607" s="211"/>
      <c r="AL607" s="211"/>
      <c r="AM607" s="336"/>
      <c r="AN607" s="211"/>
      <c r="AO607" s="211"/>
      <c r="AP607" s="337"/>
      <c r="AQ607" s="336"/>
      <c r="AR607" s="211"/>
      <c r="AS607" s="211"/>
      <c r="AT607" s="337"/>
      <c r="AU607" s="211"/>
      <c r="AV607" s="211"/>
      <c r="AW607" s="211"/>
      <c r="AX607" s="212"/>
      <c r="AY607">
        <f t="shared" si="95"/>
        <v>0</v>
      </c>
    </row>
    <row r="608" spans="1:51" ht="18.75" hidden="1" customHeight="1" x14ac:dyDescent="0.15">
      <c r="A608" s="193"/>
      <c r="B608" s="190"/>
      <c r="C608" s="184"/>
      <c r="D608" s="190"/>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9"/>
      <c r="Z608" s="170"/>
      <c r="AA608" s="171"/>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3"/>
      <c r="B609" s="190"/>
      <c r="C609" s="184"/>
      <c r="D609" s="190"/>
      <c r="E609" s="338"/>
      <c r="F609" s="339"/>
      <c r="G609" s="164"/>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204"/>
      <c r="AF609" s="204"/>
      <c r="AG609" s="136" t="s">
        <v>233</v>
      </c>
      <c r="AH609" s="137"/>
      <c r="AI609" s="335"/>
      <c r="AJ609" s="335"/>
      <c r="AK609" s="335"/>
      <c r="AL609" s="157"/>
      <c r="AM609" s="335"/>
      <c r="AN609" s="335"/>
      <c r="AO609" s="335"/>
      <c r="AP609" s="157"/>
      <c r="AQ609" s="253"/>
      <c r="AR609" s="204"/>
      <c r="AS609" s="136" t="s">
        <v>233</v>
      </c>
      <c r="AT609" s="137"/>
      <c r="AU609" s="204"/>
      <c r="AV609" s="204"/>
      <c r="AW609" s="136" t="s">
        <v>179</v>
      </c>
      <c r="AX609" s="199"/>
      <c r="AY609">
        <f>$AY$608</f>
        <v>0</v>
      </c>
    </row>
    <row r="610" spans="1:51" ht="23.25" hidden="1" customHeight="1" x14ac:dyDescent="0.15">
      <c r="A610" s="193"/>
      <c r="B610" s="190"/>
      <c r="C610" s="184"/>
      <c r="D610" s="190"/>
      <c r="E610" s="338"/>
      <c r="F610" s="339"/>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6"/>
      <c r="AF610" s="211"/>
      <c r="AG610" s="211"/>
      <c r="AH610" s="211"/>
      <c r="AI610" s="336"/>
      <c r="AJ610" s="211"/>
      <c r="AK610" s="211"/>
      <c r="AL610" s="211"/>
      <c r="AM610" s="336"/>
      <c r="AN610" s="211"/>
      <c r="AO610" s="211"/>
      <c r="AP610" s="337"/>
      <c r="AQ610" s="336"/>
      <c r="AR610" s="211"/>
      <c r="AS610" s="211"/>
      <c r="AT610" s="337"/>
      <c r="AU610" s="211"/>
      <c r="AV610" s="211"/>
      <c r="AW610" s="211"/>
      <c r="AX610" s="212"/>
      <c r="AY610">
        <f t="shared" ref="AY610:AY612" si="96">$AY$608</f>
        <v>0</v>
      </c>
    </row>
    <row r="611" spans="1:51" ht="23.25" hidden="1" customHeight="1" x14ac:dyDescent="0.15">
      <c r="A611" s="193"/>
      <c r="B611" s="190"/>
      <c r="C611" s="184"/>
      <c r="D611" s="190"/>
      <c r="E611" s="338"/>
      <c r="F611" s="339"/>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6"/>
      <c r="AF611" s="211"/>
      <c r="AG611" s="211"/>
      <c r="AH611" s="337"/>
      <c r="AI611" s="336"/>
      <c r="AJ611" s="211"/>
      <c r="AK611" s="211"/>
      <c r="AL611" s="211"/>
      <c r="AM611" s="336"/>
      <c r="AN611" s="211"/>
      <c r="AO611" s="211"/>
      <c r="AP611" s="337"/>
      <c r="AQ611" s="336"/>
      <c r="AR611" s="211"/>
      <c r="AS611" s="211"/>
      <c r="AT611" s="337"/>
      <c r="AU611" s="211"/>
      <c r="AV611" s="211"/>
      <c r="AW611" s="211"/>
      <c r="AX611" s="212"/>
      <c r="AY611">
        <f t="shared" si="96"/>
        <v>0</v>
      </c>
    </row>
    <row r="612" spans="1:51" ht="23.25" hidden="1" customHeight="1" x14ac:dyDescent="0.15">
      <c r="A612" s="193"/>
      <c r="B612" s="190"/>
      <c r="C612" s="184"/>
      <c r="D612" s="190"/>
      <c r="E612" s="338"/>
      <c r="F612" s="339"/>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78" t="s">
        <v>180</v>
      </c>
      <c r="AC612" s="578"/>
      <c r="AD612" s="578"/>
      <c r="AE612" s="336"/>
      <c r="AF612" s="211"/>
      <c r="AG612" s="211"/>
      <c r="AH612" s="337"/>
      <c r="AI612" s="336"/>
      <c r="AJ612" s="211"/>
      <c r="AK612" s="211"/>
      <c r="AL612" s="211"/>
      <c r="AM612" s="336"/>
      <c r="AN612" s="211"/>
      <c r="AO612" s="211"/>
      <c r="AP612" s="337"/>
      <c r="AQ612" s="336"/>
      <c r="AR612" s="211"/>
      <c r="AS612" s="211"/>
      <c r="AT612" s="337"/>
      <c r="AU612" s="211"/>
      <c r="AV612" s="211"/>
      <c r="AW612" s="211"/>
      <c r="AX612" s="212"/>
      <c r="AY612">
        <f t="shared" si="96"/>
        <v>0</v>
      </c>
    </row>
    <row r="613" spans="1:51" ht="18.75" hidden="1" customHeight="1" x14ac:dyDescent="0.15">
      <c r="A613" s="193"/>
      <c r="B613" s="190"/>
      <c r="C613" s="184"/>
      <c r="D613" s="190"/>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9"/>
      <c r="Z613" s="170"/>
      <c r="AA613" s="171"/>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3"/>
      <c r="B614" s="190"/>
      <c r="C614" s="184"/>
      <c r="D614" s="190"/>
      <c r="E614" s="338"/>
      <c r="F614" s="339"/>
      <c r="G614" s="164"/>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204"/>
      <c r="AF614" s="204"/>
      <c r="AG614" s="136" t="s">
        <v>233</v>
      </c>
      <c r="AH614" s="137"/>
      <c r="AI614" s="335"/>
      <c r="AJ614" s="335"/>
      <c r="AK614" s="335"/>
      <c r="AL614" s="157"/>
      <c r="AM614" s="335"/>
      <c r="AN614" s="335"/>
      <c r="AO614" s="335"/>
      <c r="AP614" s="157"/>
      <c r="AQ614" s="253"/>
      <c r="AR614" s="204"/>
      <c r="AS614" s="136" t="s">
        <v>233</v>
      </c>
      <c r="AT614" s="137"/>
      <c r="AU614" s="204"/>
      <c r="AV614" s="204"/>
      <c r="AW614" s="136" t="s">
        <v>179</v>
      </c>
      <c r="AX614" s="199"/>
      <c r="AY614">
        <f>$AY$613</f>
        <v>0</v>
      </c>
    </row>
    <row r="615" spans="1:51" ht="23.25" hidden="1" customHeight="1" x14ac:dyDescent="0.15">
      <c r="A615" s="193"/>
      <c r="B615" s="190"/>
      <c r="C615" s="184"/>
      <c r="D615" s="190"/>
      <c r="E615" s="338"/>
      <c r="F615" s="339"/>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6"/>
      <c r="AF615" s="211"/>
      <c r="AG615" s="211"/>
      <c r="AH615" s="211"/>
      <c r="AI615" s="336"/>
      <c r="AJ615" s="211"/>
      <c r="AK615" s="211"/>
      <c r="AL615" s="211"/>
      <c r="AM615" s="336"/>
      <c r="AN615" s="211"/>
      <c r="AO615" s="211"/>
      <c r="AP615" s="337"/>
      <c r="AQ615" s="336"/>
      <c r="AR615" s="211"/>
      <c r="AS615" s="211"/>
      <c r="AT615" s="337"/>
      <c r="AU615" s="211"/>
      <c r="AV615" s="211"/>
      <c r="AW615" s="211"/>
      <c r="AX615" s="212"/>
      <c r="AY615">
        <f t="shared" ref="AY615:AY617" si="97">$AY$613</f>
        <v>0</v>
      </c>
    </row>
    <row r="616" spans="1:51" ht="23.25" hidden="1" customHeight="1" x14ac:dyDescent="0.15">
      <c r="A616" s="193"/>
      <c r="B616" s="190"/>
      <c r="C616" s="184"/>
      <c r="D616" s="190"/>
      <c r="E616" s="338"/>
      <c r="F616" s="339"/>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6"/>
      <c r="AF616" s="211"/>
      <c r="AG616" s="211"/>
      <c r="AH616" s="337"/>
      <c r="AI616" s="336"/>
      <c r="AJ616" s="211"/>
      <c r="AK616" s="211"/>
      <c r="AL616" s="211"/>
      <c r="AM616" s="336"/>
      <c r="AN616" s="211"/>
      <c r="AO616" s="211"/>
      <c r="AP616" s="337"/>
      <c r="AQ616" s="336"/>
      <c r="AR616" s="211"/>
      <c r="AS616" s="211"/>
      <c r="AT616" s="337"/>
      <c r="AU616" s="211"/>
      <c r="AV616" s="211"/>
      <c r="AW616" s="211"/>
      <c r="AX616" s="212"/>
      <c r="AY616">
        <f t="shared" si="97"/>
        <v>0</v>
      </c>
    </row>
    <row r="617" spans="1:51" ht="23.25" hidden="1" customHeight="1" x14ac:dyDescent="0.15">
      <c r="A617" s="193"/>
      <c r="B617" s="190"/>
      <c r="C617" s="184"/>
      <c r="D617" s="190"/>
      <c r="E617" s="338"/>
      <c r="F617" s="339"/>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78" t="s">
        <v>180</v>
      </c>
      <c r="AC617" s="578"/>
      <c r="AD617" s="578"/>
      <c r="AE617" s="336"/>
      <c r="AF617" s="211"/>
      <c r="AG617" s="211"/>
      <c r="AH617" s="337"/>
      <c r="AI617" s="336"/>
      <c r="AJ617" s="211"/>
      <c r="AK617" s="211"/>
      <c r="AL617" s="211"/>
      <c r="AM617" s="336"/>
      <c r="AN617" s="211"/>
      <c r="AO617" s="211"/>
      <c r="AP617" s="337"/>
      <c r="AQ617" s="336"/>
      <c r="AR617" s="211"/>
      <c r="AS617" s="211"/>
      <c r="AT617" s="337"/>
      <c r="AU617" s="211"/>
      <c r="AV617" s="211"/>
      <c r="AW617" s="211"/>
      <c r="AX617" s="212"/>
      <c r="AY617">
        <f t="shared" si="97"/>
        <v>0</v>
      </c>
    </row>
    <row r="618" spans="1:51" ht="18.75" hidden="1" customHeight="1" x14ac:dyDescent="0.15">
      <c r="A618" s="193"/>
      <c r="B618" s="190"/>
      <c r="C618" s="184"/>
      <c r="D618" s="190"/>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9"/>
      <c r="Z618" s="170"/>
      <c r="AA618" s="171"/>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3"/>
      <c r="B619" s="190"/>
      <c r="C619" s="184"/>
      <c r="D619" s="190"/>
      <c r="E619" s="338"/>
      <c r="F619" s="339"/>
      <c r="G619" s="164"/>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204"/>
      <c r="AF619" s="204"/>
      <c r="AG619" s="136" t="s">
        <v>233</v>
      </c>
      <c r="AH619" s="137"/>
      <c r="AI619" s="335"/>
      <c r="AJ619" s="335"/>
      <c r="AK619" s="335"/>
      <c r="AL619" s="157"/>
      <c r="AM619" s="335"/>
      <c r="AN619" s="335"/>
      <c r="AO619" s="335"/>
      <c r="AP619" s="157"/>
      <c r="AQ619" s="253"/>
      <c r="AR619" s="204"/>
      <c r="AS619" s="136" t="s">
        <v>233</v>
      </c>
      <c r="AT619" s="137"/>
      <c r="AU619" s="204"/>
      <c r="AV619" s="204"/>
      <c r="AW619" s="136" t="s">
        <v>179</v>
      </c>
      <c r="AX619" s="199"/>
      <c r="AY619">
        <f>$AY$618</f>
        <v>0</v>
      </c>
    </row>
    <row r="620" spans="1:51" ht="23.25" hidden="1" customHeight="1" x14ac:dyDescent="0.15">
      <c r="A620" s="193"/>
      <c r="B620" s="190"/>
      <c r="C620" s="184"/>
      <c r="D620" s="190"/>
      <c r="E620" s="338"/>
      <c r="F620" s="339"/>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6"/>
      <c r="AF620" s="211"/>
      <c r="AG620" s="211"/>
      <c r="AH620" s="211"/>
      <c r="AI620" s="336"/>
      <c r="AJ620" s="211"/>
      <c r="AK620" s="211"/>
      <c r="AL620" s="211"/>
      <c r="AM620" s="336"/>
      <c r="AN620" s="211"/>
      <c r="AO620" s="211"/>
      <c r="AP620" s="337"/>
      <c r="AQ620" s="336"/>
      <c r="AR620" s="211"/>
      <c r="AS620" s="211"/>
      <c r="AT620" s="337"/>
      <c r="AU620" s="211"/>
      <c r="AV620" s="211"/>
      <c r="AW620" s="211"/>
      <c r="AX620" s="212"/>
      <c r="AY620">
        <f t="shared" ref="AY620:AY622" si="98">$AY$618</f>
        <v>0</v>
      </c>
    </row>
    <row r="621" spans="1:51" ht="23.25" hidden="1" customHeight="1" x14ac:dyDescent="0.15">
      <c r="A621" s="193"/>
      <c r="B621" s="190"/>
      <c r="C621" s="184"/>
      <c r="D621" s="190"/>
      <c r="E621" s="338"/>
      <c r="F621" s="339"/>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6"/>
      <c r="AF621" s="211"/>
      <c r="AG621" s="211"/>
      <c r="AH621" s="337"/>
      <c r="AI621" s="336"/>
      <c r="AJ621" s="211"/>
      <c r="AK621" s="211"/>
      <c r="AL621" s="211"/>
      <c r="AM621" s="336"/>
      <c r="AN621" s="211"/>
      <c r="AO621" s="211"/>
      <c r="AP621" s="337"/>
      <c r="AQ621" s="336"/>
      <c r="AR621" s="211"/>
      <c r="AS621" s="211"/>
      <c r="AT621" s="337"/>
      <c r="AU621" s="211"/>
      <c r="AV621" s="211"/>
      <c r="AW621" s="211"/>
      <c r="AX621" s="212"/>
      <c r="AY621">
        <f t="shared" si="98"/>
        <v>0</v>
      </c>
    </row>
    <row r="622" spans="1:51" ht="23.25" hidden="1" customHeight="1" x14ac:dyDescent="0.15">
      <c r="A622" s="193"/>
      <c r="B622" s="190"/>
      <c r="C622" s="184"/>
      <c r="D622" s="190"/>
      <c r="E622" s="338"/>
      <c r="F622" s="339"/>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78" t="s">
        <v>14</v>
      </c>
      <c r="AC622" s="578"/>
      <c r="AD622" s="578"/>
      <c r="AE622" s="336"/>
      <c r="AF622" s="211"/>
      <c r="AG622" s="211"/>
      <c r="AH622" s="337"/>
      <c r="AI622" s="336"/>
      <c r="AJ622" s="211"/>
      <c r="AK622" s="211"/>
      <c r="AL622" s="211"/>
      <c r="AM622" s="336"/>
      <c r="AN622" s="211"/>
      <c r="AO622" s="211"/>
      <c r="AP622" s="337"/>
      <c r="AQ622" s="336"/>
      <c r="AR622" s="211"/>
      <c r="AS622" s="211"/>
      <c r="AT622" s="337"/>
      <c r="AU622" s="211"/>
      <c r="AV622" s="211"/>
      <c r="AW622" s="211"/>
      <c r="AX622" s="212"/>
      <c r="AY622">
        <f t="shared" si="98"/>
        <v>0</v>
      </c>
    </row>
    <row r="623" spans="1:51" ht="18.75" hidden="1" customHeight="1" x14ac:dyDescent="0.15">
      <c r="A623" s="193"/>
      <c r="B623" s="190"/>
      <c r="C623" s="184"/>
      <c r="D623" s="190"/>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9"/>
      <c r="Z623" s="170"/>
      <c r="AA623" s="171"/>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3"/>
      <c r="B624" s="190"/>
      <c r="C624" s="184"/>
      <c r="D624" s="190"/>
      <c r="E624" s="338"/>
      <c r="F624" s="339"/>
      <c r="G624" s="164"/>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204"/>
      <c r="AF624" s="204"/>
      <c r="AG624" s="136" t="s">
        <v>233</v>
      </c>
      <c r="AH624" s="137"/>
      <c r="AI624" s="335"/>
      <c r="AJ624" s="335"/>
      <c r="AK624" s="335"/>
      <c r="AL624" s="157"/>
      <c r="AM624" s="335"/>
      <c r="AN624" s="335"/>
      <c r="AO624" s="335"/>
      <c r="AP624" s="157"/>
      <c r="AQ624" s="253"/>
      <c r="AR624" s="204"/>
      <c r="AS624" s="136" t="s">
        <v>233</v>
      </c>
      <c r="AT624" s="137"/>
      <c r="AU624" s="204"/>
      <c r="AV624" s="204"/>
      <c r="AW624" s="136" t="s">
        <v>179</v>
      </c>
      <c r="AX624" s="199"/>
      <c r="AY624">
        <f>$AY$623</f>
        <v>0</v>
      </c>
    </row>
    <row r="625" spans="1:51" ht="23.25" hidden="1" customHeight="1" x14ac:dyDescent="0.15">
      <c r="A625" s="193"/>
      <c r="B625" s="190"/>
      <c r="C625" s="184"/>
      <c r="D625" s="190"/>
      <c r="E625" s="338"/>
      <c r="F625" s="339"/>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6"/>
      <c r="AF625" s="211"/>
      <c r="AG625" s="211"/>
      <c r="AH625" s="211"/>
      <c r="AI625" s="336"/>
      <c r="AJ625" s="211"/>
      <c r="AK625" s="211"/>
      <c r="AL625" s="211"/>
      <c r="AM625" s="336"/>
      <c r="AN625" s="211"/>
      <c r="AO625" s="211"/>
      <c r="AP625" s="337"/>
      <c r="AQ625" s="336"/>
      <c r="AR625" s="211"/>
      <c r="AS625" s="211"/>
      <c r="AT625" s="337"/>
      <c r="AU625" s="211"/>
      <c r="AV625" s="211"/>
      <c r="AW625" s="211"/>
      <c r="AX625" s="212"/>
      <c r="AY625">
        <f t="shared" ref="AY625:AY627" si="99">$AY$623</f>
        <v>0</v>
      </c>
    </row>
    <row r="626" spans="1:51" ht="23.25" hidden="1" customHeight="1" x14ac:dyDescent="0.15">
      <c r="A626" s="193"/>
      <c r="B626" s="190"/>
      <c r="C626" s="184"/>
      <c r="D626" s="190"/>
      <c r="E626" s="338"/>
      <c r="F626" s="339"/>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6"/>
      <c r="AF626" s="211"/>
      <c r="AG626" s="211"/>
      <c r="AH626" s="337"/>
      <c r="AI626" s="336"/>
      <c r="AJ626" s="211"/>
      <c r="AK626" s="211"/>
      <c r="AL626" s="211"/>
      <c r="AM626" s="336"/>
      <c r="AN626" s="211"/>
      <c r="AO626" s="211"/>
      <c r="AP626" s="337"/>
      <c r="AQ626" s="336"/>
      <c r="AR626" s="211"/>
      <c r="AS626" s="211"/>
      <c r="AT626" s="337"/>
      <c r="AU626" s="211"/>
      <c r="AV626" s="211"/>
      <c r="AW626" s="211"/>
      <c r="AX626" s="212"/>
      <c r="AY626">
        <f t="shared" si="99"/>
        <v>0</v>
      </c>
    </row>
    <row r="627" spans="1:51" ht="23.25" hidden="1" customHeight="1" x14ac:dyDescent="0.15">
      <c r="A627" s="193"/>
      <c r="B627" s="190"/>
      <c r="C627" s="184"/>
      <c r="D627" s="190"/>
      <c r="E627" s="338"/>
      <c r="F627" s="339"/>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78" t="s">
        <v>14</v>
      </c>
      <c r="AC627" s="578"/>
      <c r="AD627" s="578"/>
      <c r="AE627" s="336"/>
      <c r="AF627" s="211"/>
      <c r="AG627" s="211"/>
      <c r="AH627" s="337"/>
      <c r="AI627" s="336"/>
      <c r="AJ627" s="211"/>
      <c r="AK627" s="211"/>
      <c r="AL627" s="211"/>
      <c r="AM627" s="336"/>
      <c r="AN627" s="211"/>
      <c r="AO627" s="211"/>
      <c r="AP627" s="337"/>
      <c r="AQ627" s="336"/>
      <c r="AR627" s="211"/>
      <c r="AS627" s="211"/>
      <c r="AT627" s="337"/>
      <c r="AU627" s="211"/>
      <c r="AV627" s="211"/>
      <c r="AW627" s="211"/>
      <c r="AX627" s="212"/>
      <c r="AY627">
        <f t="shared" si="99"/>
        <v>0</v>
      </c>
    </row>
    <row r="628" spans="1:51" ht="18.75" hidden="1" customHeight="1" x14ac:dyDescent="0.15">
      <c r="A628" s="193"/>
      <c r="B628" s="190"/>
      <c r="C628" s="184"/>
      <c r="D628" s="190"/>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9"/>
      <c r="Z628" s="170"/>
      <c r="AA628" s="171"/>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3"/>
      <c r="B629" s="190"/>
      <c r="C629" s="184"/>
      <c r="D629" s="190"/>
      <c r="E629" s="338"/>
      <c r="F629" s="339"/>
      <c r="G629" s="164"/>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204"/>
      <c r="AF629" s="204"/>
      <c r="AG629" s="136" t="s">
        <v>233</v>
      </c>
      <c r="AH629" s="137"/>
      <c r="AI629" s="335"/>
      <c r="AJ629" s="335"/>
      <c r="AK629" s="335"/>
      <c r="AL629" s="157"/>
      <c r="AM629" s="335"/>
      <c r="AN629" s="335"/>
      <c r="AO629" s="335"/>
      <c r="AP629" s="157"/>
      <c r="AQ629" s="253"/>
      <c r="AR629" s="204"/>
      <c r="AS629" s="136" t="s">
        <v>233</v>
      </c>
      <c r="AT629" s="137"/>
      <c r="AU629" s="204"/>
      <c r="AV629" s="204"/>
      <c r="AW629" s="136" t="s">
        <v>179</v>
      </c>
      <c r="AX629" s="199"/>
      <c r="AY629">
        <f>$AY$628</f>
        <v>0</v>
      </c>
    </row>
    <row r="630" spans="1:51" ht="23.25" hidden="1" customHeight="1" x14ac:dyDescent="0.15">
      <c r="A630" s="193"/>
      <c r="B630" s="190"/>
      <c r="C630" s="184"/>
      <c r="D630" s="190"/>
      <c r="E630" s="338"/>
      <c r="F630" s="339"/>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6"/>
      <c r="AF630" s="211"/>
      <c r="AG630" s="211"/>
      <c r="AH630" s="211"/>
      <c r="AI630" s="336"/>
      <c r="AJ630" s="211"/>
      <c r="AK630" s="211"/>
      <c r="AL630" s="211"/>
      <c r="AM630" s="336"/>
      <c r="AN630" s="211"/>
      <c r="AO630" s="211"/>
      <c r="AP630" s="337"/>
      <c r="AQ630" s="336"/>
      <c r="AR630" s="211"/>
      <c r="AS630" s="211"/>
      <c r="AT630" s="337"/>
      <c r="AU630" s="211"/>
      <c r="AV630" s="211"/>
      <c r="AW630" s="211"/>
      <c r="AX630" s="212"/>
      <c r="AY630">
        <f t="shared" ref="AY630:AY632" si="100">$AY$628</f>
        <v>0</v>
      </c>
    </row>
    <row r="631" spans="1:51" ht="23.25" hidden="1" customHeight="1" x14ac:dyDescent="0.15">
      <c r="A631" s="193"/>
      <c r="B631" s="190"/>
      <c r="C631" s="184"/>
      <c r="D631" s="190"/>
      <c r="E631" s="338"/>
      <c r="F631" s="339"/>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6"/>
      <c r="AF631" s="211"/>
      <c r="AG631" s="211"/>
      <c r="AH631" s="337"/>
      <c r="AI631" s="336"/>
      <c r="AJ631" s="211"/>
      <c r="AK631" s="211"/>
      <c r="AL631" s="211"/>
      <c r="AM631" s="336"/>
      <c r="AN631" s="211"/>
      <c r="AO631" s="211"/>
      <c r="AP631" s="337"/>
      <c r="AQ631" s="336"/>
      <c r="AR631" s="211"/>
      <c r="AS631" s="211"/>
      <c r="AT631" s="337"/>
      <c r="AU631" s="211"/>
      <c r="AV631" s="211"/>
      <c r="AW631" s="211"/>
      <c r="AX631" s="212"/>
      <c r="AY631">
        <f t="shared" si="100"/>
        <v>0</v>
      </c>
    </row>
    <row r="632" spans="1:51" ht="23.25" hidden="1" customHeight="1" x14ac:dyDescent="0.15">
      <c r="A632" s="193"/>
      <c r="B632" s="190"/>
      <c r="C632" s="184"/>
      <c r="D632" s="190"/>
      <c r="E632" s="338"/>
      <c r="F632" s="339"/>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78" t="s">
        <v>14</v>
      </c>
      <c r="AC632" s="578"/>
      <c r="AD632" s="578"/>
      <c r="AE632" s="336"/>
      <c r="AF632" s="211"/>
      <c r="AG632" s="211"/>
      <c r="AH632" s="337"/>
      <c r="AI632" s="336"/>
      <c r="AJ632" s="211"/>
      <c r="AK632" s="211"/>
      <c r="AL632" s="211"/>
      <c r="AM632" s="336"/>
      <c r="AN632" s="211"/>
      <c r="AO632" s="211"/>
      <c r="AP632" s="337"/>
      <c r="AQ632" s="336"/>
      <c r="AR632" s="211"/>
      <c r="AS632" s="211"/>
      <c r="AT632" s="337"/>
      <c r="AU632" s="211"/>
      <c r="AV632" s="211"/>
      <c r="AW632" s="211"/>
      <c r="AX632" s="212"/>
      <c r="AY632">
        <f t="shared" si="100"/>
        <v>0</v>
      </c>
    </row>
    <row r="633" spans="1:51" ht="18.75" hidden="1" customHeight="1" x14ac:dyDescent="0.15">
      <c r="A633" s="193"/>
      <c r="B633" s="190"/>
      <c r="C633" s="184"/>
      <c r="D633" s="190"/>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9"/>
      <c r="Z633" s="170"/>
      <c r="AA633" s="171"/>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3"/>
      <c r="B634" s="190"/>
      <c r="C634" s="184"/>
      <c r="D634" s="190"/>
      <c r="E634" s="338"/>
      <c r="F634" s="339"/>
      <c r="G634" s="164"/>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204"/>
      <c r="AF634" s="204"/>
      <c r="AG634" s="136" t="s">
        <v>233</v>
      </c>
      <c r="AH634" s="137"/>
      <c r="AI634" s="335"/>
      <c r="AJ634" s="335"/>
      <c r="AK634" s="335"/>
      <c r="AL634" s="157"/>
      <c r="AM634" s="335"/>
      <c r="AN634" s="335"/>
      <c r="AO634" s="335"/>
      <c r="AP634" s="157"/>
      <c r="AQ634" s="253"/>
      <c r="AR634" s="204"/>
      <c r="AS634" s="136" t="s">
        <v>233</v>
      </c>
      <c r="AT634" s="137"/>
      <c r="AU634" s="204"/>
      <c r="AV634" s="204"/>
      <c r="AW634" s="136" t="s">
        <v>179</v>
      </c>
      <c r="AX634" s="199"/>
      <c r="AY634">
        <f>$AY$633</f>
        <v>0</v>
      </c>
    </row>
    <row r="635" spans="1:51" ht="23.25" hidden="1" customHeight="1" x14ac:dyDescent="0.15">
      <c r="A635" s="193"/>
      <c r="B635" s="190"/>
      <c r="C635" s="184"/>
      <c r="D635" s="190"/>
      <c r="E635" s="338"/>
      <c r="F635" s="339"/>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6"/>
      <c r="AF635" s="211"/>
      <c r="AG635" s="211"/>
      <c r="AH635" s="211"/>
      <c r="AI635" s="336"/>
      <c r="AJ635" s="211"/>
      <c r="AK635" s="211"/>
      <c r="AL635" s="211"/>
      <c r="AM635" s="336"/>
      <c r="AN635" s="211"/>
      <c r="AO635" s="211"/>
      <c r="AP635" s="337"/>
      <c r="AQ635" s="336"/>
      <c r="AR635" s="211"/>
      <c r="AS635" s="211"/>
      <c r="AT635" s="337"/>
      <c r="AU635" s="211"/>
      <c r="AV635" s="211"/>
      <c r="AW635" s="211"/>
      <c r="AX635" s="212"/>
      <c r="AY635">
        <f t="shared" ref="AY635:AY637" si="101">$AY$633</f>
        <v>0</v>
      </c>
    </row>
    <row r="636" spans="1:51" ht="23.25" hidden="1" customHeight="1" x14ac:dyDescent="0.15">
      <c r="A636" s="193"/>
      <c r="B636" s="190"/>
      <c r="C636" s="184"/>
      <c r="D636" s="190"/>
      <c r="E636" s="338"/>
      <c r="F636" s="339"/>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6"/>
      <c r="AF636" s="211"/>
      <c r="AG636" s="211"/>
      <c r="AH636" s="337"/>
      <c r="AI636" s="336"/>
      <c r="AJ636" s="211"/>
      <c r="AK636" s="211"/>
      <c r="AL636" s="211"/>
      <c r="AM636" s="336"/>
      <c r="AN636" s="211"/>
      <c r="AO636" s="211"/>
      <c r="AP636" s="337"/>
      <c r="AQ636" s="336"/>
      <c r="AR636" s="211"/>
      <c r="AS636" s="211"/>
      <c r="AT636" s="337"/>
      <c r="AU636" s="211"/>
      <c r="AV636" s="211"/>
      <c r="AW636" s="211"/>
      <c r="AX636" s="212"/>
      <c r="AY636">
        <f t="shared" si="101"/>
        <v>0</v>
      </c>
    </row>
    <row r="637" spans="1:51" ht="23.25" hidden="1" customHeight="1" x14ac:dyDescent="0.15">
      <c r="A637" s="193"/>
      <c r="B637" s="190"/>
      <c r="C637" s="184"/>
      <c r="D637" s="190"/>
      <c r="E637" s="338"/>
      <c r="F637" s="339"/>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78" t="s">
        <v>14</v>
      </c>
      <c r="AC637" s="578"/>
      <c r="AD637" s="578"/>
      <c r="AE637" s="336"/>
      <c r="AF637" s="211"/>
      <c r="AG637" s="211"/>
      <c r="AH637" s="337"/>
      <c r="AI637" s="336"/>
      <c r="AJ637" s="211"/>
      <c r="AK637" s="211"/>
      <c r="AL637" s="211"/>
      <c r="AM637" s="336"/>
      <c r="AN637" s="211"/>
      <c r="AO637" s="211"/>
      <c r="AP637" s="337"/>
      <c r="AQ637" s="336"/>
      <c r="AR637" s="211"/>
      <c r="AS637" s="211"/>
      <c r="AT637" s="337"/>
      <c r="AU637" s="211"/>
      <c r="AV637" s="211"/>
      <c r="AW637" s="211"/>
      <c r="AX637" s="212"/>
      <c r="AY637">
        <f t="shared" si="101"/>
        <v>0</v>
      </c>
    </row>
    <row r="638" spans="1:51" ht="18.75" hidden="1" customHeight="1" x14ac:dyDescent="0.15">
      <c r="A638" s="193"/>
      <c r="B638" s="190"/>
      <c r="C638" s="184"/>
      <c r="D638" s="190"/>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9"/>
      <c r="Z638" s="170"/>
      <c r="AA638" s="171"/>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3"/>
      <c r="B639" s="190"/>
      <c r="C639" s="184"/>
      <c r="D639" s="190"/>
      <c r="E639" s="338"/>
      <c r="F639" s="339"/>
      <c r="G639" s="164"/>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204"/>
      <c r="AF639" s="204"/>
      <c r="AG639" s="136" t="s">
        <v>233</v>
      </c>
      <c r="AH639" s="137"/>
      <c r="AI639" s="335"/>
      <c r="AJ639" s="335"/>
      <c r="AK639" s="335"/>
      <c r="AL639" s="157"/>
      <c r="AM639" s="335"/>
      <c r="AN639" s="335"/>
      <c r="AO639" s="335"/>
      <c r="AP639" s="157"/>
      <c r="AQ639" s="253"/>
      <c r="AR639" s="204"/>
      <c r="AS639" s="136" t="s">
        <v>233</v>
      </c>
      <c r="AT639" s="137"/>
      <c r="AU639" s="204"/>
      <c r="AV639" s="204"/>
      <c r="AW639" s="136" t="s">
        <v>179</v>
      </c>
      <c r="AX639" s="199"/>
      <c r="AY639">
        <f>$AY$638</f>
        <v>0</v>
      </c>
    </row>
    <row r="640" spans="1:51" ht="23.25" hidden="1" customHeight="1" x14ac:dyDescent="0.15">
      <c r="A640" s="193"/>
      <c r="B640" s="190"/>
      <c r="C640" s="184"/>
      <c r="D640" s="190"/>
      <c r="E640" s="338"/>
      <c r="F640" s="339"/>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6"/>
      <c r="AF640" s="211"/>
      <c r="AG640" s="211"/>
      <c r="AH640" s="211"/>
      <c r="AI640" s="336"/>
      <c r="AJ640" s="211"/>
      <c r="AK640" s="211"/>
      <c r="AL640" s="211"/>
      <c r="AM640" s="336"/>
      <c r="AN640" s="211"/>
      <c r="AO640" s="211"/>
      <c r="AP640" s="337"/>
      <c r="AQ640" s="336"/>
      <c r="AR640" s="211"/>
      <c r="AS640" s="211"/>
      <c r="AT640" s="337"/>
      <c r="AU640" s="211"/>
      <c r="AV640" s="211"/>
      <c r="AW640" s="211"/>
      <c r="AX640" s="212"/>
      <c r="AY640">
        <f t="shared" ref="AY640:AY642" si="102">$AY$638</f>
        <v>0</v>
      </c>
    </row>
    <row r="641" spans="1:51" ht="23.25" hidden="1" customHeight="1" x14ac:dyDescent="0.15">
      <c r="A641" s="193"/>
      <c r="B641" s="190"/>
      <c r="C641" s="184"/>
      <c r="D641" s="190"/>
      <c r="E641" s="338"/>
      <c r="F641" s="339"/>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6"/>
      <c r="AF641" s="211"/>
      <c r="AG641" s="211"/>
      <c r="AH641" s="337"/>
      <c r="AI641" s="336"/>
      <c r="AJ641" s="211"/>
      <c r="AK641" s="211"/>
      <c r="AL641" s="211"/>
      <c r="AM641" s="336"/>
      <c r="AN641" s="211"/>
      <c r="AO641" s="211"/>
      <c r="AP641" s="337"/>
      <c r="AQ641" s="336"/>
      <c r="AR641" s="211"/>
      <c r="AS641" s="211"/>
      <c r="AT641" s="337"/>
      <c r="AU641" s="211"/>
      <c r="AV641" s="211"/>
      <c r="AW641" s="211"/>
      <c r="AX641" s="212"/>
      <c r="AY641">
        <f t="shared" si="102"/>
        <v>0</v>
      </c>
    </row>
    <row r="642" spans="1:51" ht="23.25" hidden="1" customHeight="1" x14ac:dyDescent="0.15">
      <c r="A642" s="193"/>
      <c r="B642" s="190"/>
      <c r="C642" s="184"/>
      <c r="D642" s="190"/>
      <c r="E642" s="338"/>
      <c r="F642" s="339"/>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78" t="s">
        <v>14</v>
      </c>
      <c r="AC642" s="578"/>
      <c r="AD642" s="578"/>
      <c r="AE642" s="336"/>
      <c r="AF642" s="211"/>
      <c r="AG642" s="211"/>
      <c r="AH642" s="337"/>
      <c r="AI642" s="336"/>
      <c r="AJ642" s="211"/>
      <c r="AK642" s="211"/>
      <c r="AL642" s="211"/>
      <c r="AM642" s="336"/>
      <c r="AN642" s="211"/>
      <c r="AO642" s="211"/>
      <c r="AP642" s="337"/>
      <c r="AQ642" s="336"/>
      <c r="AR642" s="211"/>
      <c r="AS642" s="211"/>
      <c r="AT642" s="337"/>
      <c r="AU642" s="211"/>
      <c r="AV642" s="211"/>
      <c r="AW642" s="211"/>
      <c r="AX642" s="212"/>
      <c r="AY642">
        <f t="shared" si="102"/>
        <v>0</v>
      </c>
    </row>
    <row r="643" spans="1:51" ht="23.85" hidden="1" customHeight="1" x14ac:dyDescent="0.15">
      <c r="A643" s="193"/>
      <c r="B643" s="190"/>
      <c r="C643" s="184"/>
      <c r="D643" s="190"/>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3"/>
      <c r="B644" s="190"/>
      <c r="C644" s="184"/>
      <c r="D644" s="190"/>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3"/>
      <c r="B645" s="190"/>
      <c r="C645" s="184"/>
      <c r="D645" s="190"/>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3"/>
      <c r="B646" s="190"/>
      <c r="C646" s="184"/>
      <c r="D646" s="190"/>
      <c r="E646" s="178" t="s">
        <v>405</v>
      </c>
      <c r="F646" s="179"/>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3"/>
      <c r="B647" s="190"/>
      <c r="C647" s="184"/>
      <c r="D647" s="190"/>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9"/>
      <c r="Z647" s="170"/>
      <c r="AA647" s="171"/>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3"/>
      <c r="B648" s="190"/>
      <c r="C648" s="184"/>
      <c r="D648" s="190"/>
      <c r="E648" s="338"/>
      <c r="F648" s="339"/>
      <c r="G648" s="164"/>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204"/>
      <c r="AF648" s="204"/>
      <c r="AG648" s="136" t="s">
        <v>233</v>
      </c>
      <c r="AH648" s="137"/>
      <c r="AI648" s="335"/>
      <c r="AJ648" s="335"/>
      <c r="AK648" s="335"/>
      <c r="AL648" s="157"/>
      <c r="AM648" s="335"/>
      <c r="AN648" s="335"/>
      <c r="AO648" s="335"/>
      <c r="AP648" s="157"/>
      <c r="AQ648" s="253"/>
      <c r="AR648" s="204"/>
      <c r="AS648" s="136" t="s">
        <v>233</v>
      </c>
      <c r="AT648" s="137"/>
      <c r="AU648" s="204"/>
      <c r="AV648" s="204"/>
      <c r="AW648" s="136" t="s">
        <v>179</v>
      </c>
      <c r="AX648" s="199"/>
      <c r="AY648">
        <f>$AY$647</f>
        <v>0</v>
      </c>
    </row>
    <row r="649" spans="1:51" ht="23.25" hidden="1" customHeight="1" x14ac:dyDescent="0.15">
      <c r="A649" s="193"/>
      <c r="B649" s="190"/>
      <c r="C649" s="184"/>
      <c r="D649" s="190"/>
      <c r="E649" s="338"/>
      <c r="F649" s="339"/>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6"/>
      <c r="AF649" s="211"/>
      <c r="AG649" s="211"/>
      <c r="AH649" s="211"/>
      <c r="AI649" s="336"/>
      <c r="AJ649" s="211"/>
      <c r="AK649" s="211"/>
      <c r="AL649" s="211"/>
      <c r="AM649" s="336"/>
      <c r="AN649" s="211"/>
      <c r="AO649" s="211"/>
      <c r="AP649" s="337"/>
      <c r="AQ649" s="336"/>
      <c r="AR649" s="211"/>
      <c r="AS649" s="211"/>
      <c r="AT649" s="337"/>
      <c r="AU649" s="211"/>
      <c r="AV649" s="211"/>
      <c r="AW649" s="211"/>
      <c r="AX649" s="212"/>
      <c r="AY649">
        <f t="shared" ref="AY649:AY651" si="103">$AY$647</f>
        <v>0</v>
      </c>
    </row>
    <row r="650" spans="1:51" ht="23.25" hidden="1" customHeight="1" x14ac:dyDescent="0.15">
      <c r="A650" s="193"/>
      <c r="B650" s="190"/>
      <c r="C650" s="184"/>
      <c r="D650" s="190"/>
      <c r="E650" s="338"/>
      <c r="F650" s="339"/>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6"/>
      <c r="AF650" s="211"/>
      <c r="AG650" s="211"/>
      <c r="AH650" s="337"/>
      <c r="AI650" s="336"/>
      <c r="AJ650" s="211"/>
      <c r="AK650" s="211"/>
      <c r="AL650" s="211"/>
      <c r="AM650" s="336"/>
      <c r="AN650" s="211"/>
      <c r="AO650" s="211"/>
      <c r="AP650" s="337"/>
      <c r="AQ650" s="336"/>
      <c r="AR650" s="211"/>
      <c r="AS650" s="211"/>
      <c r="AT650" s="337"/>
      <c r="AU650" s="211"/>
      <c r="AV650" s="211"/>
      <c r="AW650" s="211"/>
      <c r="AX650" s="212"/>
      <c r="AY650">
        <f t="shared" si="103"/>
        <v>0</v>
      </c>
    </row>
    <row r="651" spans="1:51" ht="23.25" hidden="1" customHeight="1" x14ac:dyDescent="0.15">
      <c r="A651" s="193"/>
      <c r="B651" s="190"/>
      <c r="C651" s="184"/>
      <c r="D651" s="190"/>
      <c r="E651" s="338"/>
      <c r="F651" s="339"/>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78" t="s">
        <v>180</v>
      </c>
      <c r="AC651" s="578"/>
      <c r="AD651" s="578"/>
      <c r="AE651" s="336"/>
      <c r="AF651" s="211"/>
      <c r="AG651" s="211"/>
      <c r="AH651" s="337"/>
      <c r="AI651" s="336"/>
      <c r="AJ651" s="211"/>
      <c r="AK651" s="211"/>
      <c r="AL651" s="211"/>
      <c r="AM651" s="336"/>
      <c r="AN651" s="211"/>
      <c r="AO651" s="211"/>
      <c r="AP651" s="337"/>
      <c r="AQ651" s="336"/>
      <c r="AR651" s="211"/>
      <c r="AS651" s="211"/>
      <c r="AT651" s="337"/>
      <c r="AU651" s="211"/>
      <c r="AV651" s="211"/>
      <c r="AW651" s="211"/>
      <c r="AX651" s="212"/>
      <c r="AY651">
        <f t="shared" si="103"/>
        <v>0</v>
      </c>
    </row>
    <row r="652" spans="1:51" ht="18.75" hidden="1" customHeight="1" x14ac:dyDescent="0.15">
      <c r="A652" s="193"/>
      <c r="B652" s="190"/>
      <c r="C652" s="184"/>
      <c r="D652" s="190"/>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9"/>
      <c r="Z652" s="170"/>
      <c r="AA652" s="171"/>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3"/>
      <c r="B653" s="190"/>
      <c r="C653" s="184"/>
      <c r="D653" s="190"/>
      <c r="E653" s="338"/>
      <c r="F653" s="339"/>
      <c r="G653" s="164"/>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204"/>
      <c r="AF653" s="204"/>
      <c r="AG653" s="136" t="s">
        <v>233</v>
      </c>
      <c r="AH653" s="137"/>
      <c r="AI653" s="335"/>
      <c r="AJ653" s="335"/>
      <c r="AK653" s="335"/>
      <c r="AL653" s="157"/>
      <c r="AM653" s="335"/>
      <c r="AN653" s="335"/>
      <c r="AO653" s="335"/>
      <c r="AP653" s="157"/>
      <c r="AQ653" s="253"/>
      <c r="AR653" s="204"/>
      <c r="AS653" s="136" t="s">
        <v>233</v>
      </c>
      <c r="AT653" s="137"/>
      <c r="AU653" s="204"/>
      <c r="AV653" s="204"/>
      <c r="AW653" s="136" t="s">
        <v>179</v>
      </c>
      <c r="AX653" s="199"/>
      <c r="AY653">
        <f>$AY$652</f>
        <v>0</v>
      </c>
    </row>
    <row r="654" spans="1:51" ht="23.25" hidden="1" customHeight="1" x14ac:dyDescent="0.15">
      <c r="A654" s="193"/>
      <c r="B654" s="190"/>
      <c r="C654" s="184"/>
      <c r="D654" s="190"/>
      <c r="E654" s="338"/>
      <c r="F654" s="339"/>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6"/>
      <c r="AF654" s="211"/>
      <c r="AG654" s="211"/>
      <c r="AH654" s="211"/>
      <c r="AI654" s="336"/>
      <c r="AJ654" s="211"/>
      <c r="AK654" s="211"/>
      <c r="AL654" s="211"/>
      <c r="AM654" s="336"/>
      <c r="AN654" s="211"/>
      <c r="AO654" s="211"/>
      <c r="AP654" s="337"/>
      <c r="AQ654" s="336"/>
      <c r="AR654" s="211"/>
      <c r="AS654" s="211"/>
      <c r="AT654" s="337"/>
      <c r="AU654" s="211"/>
      <c r="AV654" s="211"/>
      <c r="AW654" s="211"/>
      <c r="AX654" s="212"/>
      <c r="AY654">
        <f t="shared" ref="AY654:AY656" si="104">$AY$652</f>
        <v>0</v>
      </c>
    </row>
    <row r="655" spans="1:51" ht="23.25" hidden="1" customHeight="1" x14ac:dyDescent="0.15">
      <c r="A655" s="193"/>
      <c r="B655" s="190"/>
      <c r="C655" s="184"/>
      <c r="D655" s="190"/>
      <c r="E655" s="338"/>
      <c r="F655" s="339"/>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6"/>
      <c r="AF655" s="211"/>
      <c r="AG655" s="211"/>
      <c r="AH655" s="337"/>
      <c r="AI655" s="336"/>
      <c r="AJ655" s="211"/>
      <c r="AK655" s="211"/>
      <c r="AL655" s="211"/>
      <c r="AM655" s="336"/>
      <c r="AN655" s="211"/>
      <c r="AO655" s="211"/>
      <c r="AP655" s="337"/>
      <c r="AQ655" s="336"/>
      <c r="AR655" s="211"/>
      <c r="AS655" s="211"/>
      <c r="AT655" s="337"/>
      <c r="AU655" s="211"/>
      <c r="AV655" s="211"/>
      <c r="AW655" s="211"/>
      <c r="AX655" s="212"/>
      <c r="AY655">
        <f t="shared" si="104"/>
        <v>0</v>
      </c>
    </row>
    <row r="656" spans="1:51" ht="23.25" hidden="1" customHeight="1" x14ac:dyDescent="0.15">
      <c r="A656" s="193"/>
      <c r="B656" s="190"/>
      <c r="C656" s="184"/>
      <c r="D656" s="190"/>
      <c r="E656" s="338"/>
      <c r="F656" s="339"/>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78" t="s">
        <v>180</v>
      </c>
      <c r="AC656" s="578"/>
      <c r="AD656" s="578"/>
      <c r="AE656" s="336"/>
      <c r="AF656" s="211"/>
      <c r="AG656" s="211"/>
      <c r="AH656" s="337"/>
      <c r="AI656" s="336"/>
      <c r="AJ656" s="211"/>
      <c r="AK656" s="211"/>
      <c r="AL656" s="211"/>
      <c r="AM656" s="336"/>
      <c r="AN656" s="211"/>
      <c r="AO656" s="211"/>
      <c r="AP656" s="337"/>
      <c r="AQ656" s="336"/>
      <c r="AR656" s="211"/>
      <c r="AS656" s="211"/>
      <c r="AT656" s="337"/>
      <c r="AU656" s="211"/>
      <c r="AV656" s="211"/>
      <c r="AW656" s="211"/>
      <c r="AX656" s="212"/>
      <c r="AY656">
        <f t="shared" si="104"/>
        <v>0</v>
      </c>
    </row>
    <row r="657" spans="1:51" ht="18.75" hidden="1" customHeight="1" x14ac:dyDescent="0.15">
      <c r="A657" s="193"/>
      <c r="B657" s="190"/>
      <c r="C657" s="184"/>
      <c r="D657" s="190"/>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9"/>
      <c r="Z657" s="170"/>
      <c r="AA657" s="171"/>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3"/>
      <c r="B658" s="190"/>
      <c r="C658" s="184"/>
      <c r="D658" s="190"/>
      <c r="E658" s="338"/>
      <c r="F658" s="339"/>
      <c r="G658" s="164"/>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204"/>
      <c r="AF658" s="204"/>
      <c r="AG658" s="136" t="s">
        <v>233</v>
      </c>
      <c r="AH658" s="137"/>
      <c r="AI658" s="335"/>
      <c r="AJ658" s="335"/>
      <c r="AK658" s="335"/>
      <c r="AL658" s="157"/>
      <c r="AM658" s="335"/>
      <c r="AN658" s="335"/>
      <c r="AO658" s="335"/>
      <c r="AP658" s="157"/>
      <c r="AQ658" s="253"/>
      <c r="AR658" s="204"/>
      <c r="AS658" s="136" t="s">
        <v>233</v>
      </c>
      <c r="AT658" s="137"/>
      <c r="AU658" s="204"/>
      <c r="AV658" s="204"/>
      <c r="AW658" s="136" t="s">
        <v>179</v>
      </c>
      <c r="AX658" s="199"/>
      <c r="AY658">
        <f>$AY$657</f>
        <v>0</v>
      </c>
    </row>
    <row r="659" spans="1:51" ht="23.25" hidden="1" customHeight="1" x14ac:dyDescent="0.15">
      <c r="A659" s="193"/>
      <c r="B659" s="190"/>
      <c r="C659" s="184"/>
      <c r="D659" s="190"/>
      <c r="E659" s="338"/>
      <c r="F659" s="339"/>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6"/>
      <c r="AF659" s="211"/>
      <c r="AG659" s="211"/>
      <c r="AH659" s="211"/>
      <c r="AI659" s="336"/>
      <c r="AJ659" s="211"/>
      <c r="AK659" s="211"/>
      <c r="AL659" s="211"/>
      <c r="AM659" s="336"/>
      <c r="AN659" s="211"/>
      <c r="AO659" s="211"/>
      <c r="AP659" s="337"/>
      <c r="AQ659" s="336"/>
      <c r="AR659" s="211"/>
      <c r="AS659" s="211"/>
      <c r="AT659" s="337"/>
      <c r="AU659" s="211"/>
      <c r="AV659" s="211"/>
      <c r="AW659" s="211"/>
      <c r="AX659" s="212"/>
      <c r="AY659">
        <f t="shared" ref="AY659:AY661" si="105">$AY$657</f>
        <v>0</v>
      </c>
    </row>
    <row r="660" spans="1:51" ht="23.25" hidden="1" customHeight="1" x14ac:dyDescent="0.15">
      <c r="A660" s="193"/>
      <c r="B660" s="190"/>
      <c r="C660" s="184"/>
      <c r="D660" s="190"/>
      <c r="E660" s="338"/>
      <c r="F660" s="339"/>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6"/>
      <c r="AF660" s="211"/>
      <c r="AG660" s="211"/>
      <c r="AH660" s="337"/>
      <c r="AI660" s="336"/>
      <c r="AJ660" s="211"/>
      <c r="AK660" s="211"/>
      <c r="AL660" s="211"/>
      <c r="AM660" s="336"/>
      <c r="AN660" s="211"/>
      <c r="AO660" s="211"/>
      <c r="AP660" s="337"/>
      <c r="AQ660" s="336"/>
      <c r="AR660" s="211"/>
      <c r="AS660" s="211"/>
      <c r="AT660" s="337"/>
      <c r="AU660" s="211"/>
      <c r="AV660" s="211"/>
      <c r="AW660" s="211"/>
      <c r="AX660" s="212"/>
      <c r="AY660">
        <f t="shared" si="105"/>
        <v>0</v>
      </c>
    </row>
    <row r="661" spans="1:51" ht="23.25" hidden="1" customHeight="1" x14ac:dyDescent="0.15">
      <c r="A661" s="193"/>
      <c r="B661" s="190"/>
      <c r="C661" s="184"/>
      <c r="D661" s="190"/>
      <c r="E661" s="338"/>
      <c r="F661" s="339"/>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78" t="s">
        <v>180</v>
      </c>
      <c r="AC661" s="578"/>
      <c r="AD661" s="578"/>
      <c r="AE661" s="336"/>
      <c r="AF661" s="211"/>
      <c r="AG661" s="211"/>
      <c r="AH661" s="337"/>
      <c r="AI661" s="336"/>
      <c r="AJ661" s="211"/>
      <c r="AK661" s="211"/>
      <c r="AL661" s="211"/>
      <c r="AM661" s="336"/>
      <c r="AN661" s="211"/>
      <c r="AO661" s="211"/>
      <c r="AP661" s="337"/>
      <c r="AQ661" s="336"/>
      <c r="AR661" s="211"/>
      <c r="AS661" s="211"/>
      <c r="AT661" s="337"/>
      <c r="AU661" s="211"/>
      <c r="AV661" s="211"/>
      <c r="AW661" s="211"/>
      <c r="AX661" s="212"/>
      <c r="AY661">
        <f t="shared" si="105"/>
        <v>0</v>
      </c>
    </row>
    <row r="662" spans="1:51" ht="18.75" hidden="1" customHeight="1" x14ac:dyDescent="0.15">
      <c r="A662" s="193"/>
      <c r="B662" s="190"/>
      <c r="C662" s="184"/>
      <c r="D662" s="190"/>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9"/>
      <c r="Z662" s="170"/>
      <c r="AA662" s="171"/>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3"/>
      <c r="B663" s="190"/>
      <c r="C663" s="184"/>
      <c r="D663" s="190"/>
      <c r="E663" s="338"/>
      <c r="F663" s="339"/>
      <c r="G663" s="164"/>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204"/>
      <c r="AF663" s="204"/>
      <c r="AG663" s="136" t="s">
        <v>233</v>
      </c>
      <c r="AH663" s="137"/>
      <c r="AI663" s="335"/>
      <c r="AJ663" s="335"/>
      <c r="AK663" s="335"/>
      <c r="AL663" s="157"/>
      <c r="AM663" s="335"/>
      <c r="AN663" s="335"/>
      <c r="AO663" s="335"/>
      <c r="AP663" s="157"/>
      <c r="AQ663" s="253"/>
      <c r="AR663" s="204"/>
      <c r="AS663" s="136" t="s">
        <v>233</v>
      </c>
      <c r="AT663" s="137"/>
      <c r="AU663" s="204"/>
      <c r="AV663" s="204"/>
      <c r="AW663" s="136" t="s">
        <v>179</v>
      </c>
      <c r="AX663" s="199"/>
      <c r="AY663">
        <f>$AY$662</f>
        <v>0</v>
      </c>
    </row>
    <row r="664" spans="1:51" ht="23.25" hidden="1" customHeight="1" x14ac:dyDescent="0.15">
      <c r="A664" s="193"/>
      <c r="B664" s="190"/>
      <c r="C664" s="184"/>
      <c r="D664" s="190"/>
      <c r="E664" s="338"/>
      <c r="F664" s="339"/>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6"/>
      <c r="AF664" s="211"/>
      <c r="AG664" s="211"/>
      <c r="AH664" s="211"/>
      <c r="AI664" s="336"/>
      <c r="AJ664" s="211"/>
      <c r="AK664" s="211"/>
      <c r="AL664" s="211"/>
      <c r="AM664" s="336"/>
      <c r="AN664" s="211"/>
      <c r="AO664" s="211"/>
      <c r="AP664" s="337"/>
      <c r="AQ664" s="336"/>
      <c r="AR664" s="211"/>
      <c r="AS664" s="211"/>
      <c r="AT664" s="337"/>
      <c r="AU664" s="211"/>
      <c r="AV664" s="211"/>
      <c r="AW664" s="211"/>
      <c r="AX664" s="212"/>
      <c r="AY664">
        <f t="shared" ref="AY664:AY666" si="106">$AY$662</f>
        <v>0</v>
      </c>
    </row>
    <row r="665" spans="1:51" ht="23.25" hidden="1" customHeight="1" x14ac:dyDescent="0.15">
      <c r="A665" s="193"/>
      <c r="B665" s="190"/>
      <c r="C665" s="184"/>
      <c r="D665" s="190"/>
      <c r="E665" s="338"/>
      <c r="F665" s="339"/>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6"/>
      <c r="AF665" s="211"/>
      <c r="AG665" s="211"/>
      <c r="AH665" s="337"/>
      <c r="AI665" s="336"/>
      <c r="AJ665" s="211"/>
      <c r="AK665" s="211"/>
      <c r="AL665" s="211"/>
      <c r="AM665" s="336"/>
      <c r="AN665" s="211"/>
      <c r="AO665" s="211"/>
      <c r="AP665" s="337"/>
      <c r="AQ665" s="336"/>
      <c r="AR665" s="211"/>
      <c r="AS665" s="211"/>
      <c r="AT665" s="337"/>
      <c r="AU665" s="211"/>
      <c r="AV665" s="211"/>
      <c r="AW665" s="211"/>
      <c r="AX665" s="212"/>
      <c r="AY665">
        <f t="shared" si="106"/>
        <v>0</v>
      </c>
    </row>
    <row r="666" spans="1:51" ht="23.25" hidden="1" customHeight="1" x14ac:dyDescent="0.15">
      <c r="A666" s="193"/>
      <c r="B666" s="190"/>
      <c r="C666" s="184"/>
      <c r="D666" s="190"/>
      <c r="E666" s="338"/>
      <c r="F666" s="339"/>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78" t="s">
        <v>180</v>
      </c>
      <c r="AC666" s="578"/>
      <c r="AD666" s="578"/>
      <c r="AE666" s="336"/>
      <c r="AF666" s="211"/>
      <c r="AG666" s="211"/>
      <c r="AH666" s="337"/>
      <c r="AI666" s="336"/>
      <c r="AJ666" s="211"/>
      <c r="AK666" s="211"/>
      <c r="AL666" s="211"/>
      <c r="AM666" s="336"/>
      <c r="AN666" s="211"/>
      <c r="AO666" s="211"/>
      <c r="AP666" s="337"/>
      <c r="AQ666" s="336"/>
      <c r="AR666" s="211"/>
      <c r="AS666" s="211"/>
      <c r="AT666" s="337"/>
      <c r="AU666" s="211"/>
      <c r="AV666" s="211"/>
      <c r="AW666" s="211"/>
      <c r="AX666" s="212"/>
      <c r="AY666">
        <f t="shared" si="106"/>
        <v>0</v>
      </c>
    </row>
    <row r="667" spans="1:51" ht="18.75" hidden="1" customHeight="1" x14ac:dyDescent="0.15">
      <c r="A667" s="193"/>
      <c r="B667" s="190"/>
      <c r="C667" s="184"/>
      <c r="D667" s="190"/>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9"/>
      <c r="Z667" s="170"/>
      <c r="AA667" s="171"/>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3"/>
      <c r="B668" s="190"/>
      <c r="C668" s="184"/>
      <c r="D668" s="190"/>
      <c r="E668" s="338"/>
      <c r="F668" s="339"/>
      <c r="G668" s="164"/>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204"/>
      <c r="AF668" s="204"/>
      <c r="AG668" s="136" t="s">
        <v>233</v>
      </c>
      <c r="AH668" s="137"/>
      <c r="AI668" s="335"/>
      <c r="AJ668" s="335"/>
      <c r="AK668" s="335"/>
      <c r="AL668" s="157"/>
      <c r="AM668" s="335"/>
      <c r="AN668" s="335"/>
      <c r="AO668" s="335"/>
      <c r="AP668" s="157"/>
      <c r="AQ668" s="253"/>
      <c r="AR668" s="204"/>
      <c r="AS668" s="136" t="s">
        <v>233</v>
      </c>
      <c r="AT668" s="137"/>
      <c r="AU668" s="204"/>
      <c r="AV668" s="204"/>
      <c r="AW668" s="136" t="s">
        <v>179</v>
      </c>
      <c r="AX668" s="199"/>
      <c r="AY668">
        <f>$AY$667</f>
        <v>0</v>
      </c>
    </row>
    <row r="669" spans="1:51" ht="23.25" hidden="1" customHeight="1" x14ac:dyDescent="0.15">
      <c r="A669" s="193"/>
      <c r="B669" s="190"/>
      <c r="C669" s="184"/>
      <c r="D669" s="190"/>
      <c r="E669" s="338"/>
      <c r="F669" s="339"/>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6"/>
      <c r="AF669" s="211"/>
      <c r="AG669" s="211"/>
      <c r="AH669" s="211"/>
      <c r="AI669" s="336"/>
      <c r="AJ669" s="211"/>
      <c r="AK669" s="211"/>
      <c r="AL669" s="211"/>
      <c r="AM669" s="336"/>
      <c r="AN669" s="211"/>
      <c r="AO669" s="211"/>
      <c r="AP669" s="337"/>
      <c r="AQ669" s="336"/>
      <c r="AR669" s="211"/>
      <c r="AS669" s="211"/>
      <c r="AT669" s="337"/>
      <c r="AU669" s="211"/>
      <c r="AV669" s="211"/>
      <c r="AW669" s="211"/>
      <c r="AX669" s="212"/>
      <c r="AY669">
        <f t="shared" ref="AY669:AY671" si="107">$AY$667</f>
        <v>0</v>
      </c>
    </row>
    <row r="670" spans="1:51" ht="23.25" hidden="1" customHeight="1" x14ac:dyDescent="0.15">
      <c r="A670" s="193"/>
      <c r="B670" s="190"/>
      <c r="C670" s="184"/>
      <c r="D670" s="190"/>
      <c r="E670" s="338"/>
      <c r="F670" s="339"/>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6"/>
      <c r="AF670" s="211"/>
      <c r="AG670" s="211"/>
      <c r="AH670" s="337"/>
      <c r="AI670" s="336"/>
      <c r="AJ670" s="211"/>
      <c r="AK670" s="211"/>
      <c r="AL670" s="211"/>
      <c r="AM670" s="336"/>
      <c r="AN670" s="211"/>
      <c r="AO670" s="211"/>
      <c r="AP670" s="337"/>
      <c r="AQ670" s="336"/>
      <c r="AR670" s="211"/>
      <c r="AS670" s="211"/>
      <c r="AT670" s="337"/>
      <c r="AU670" s="211"/>
      <c r="AV670" s="211"/>
      <c r="AW670" s="211"/>
      <c r="AX670" s="212"/>
      <c r="AY670">
        <f t="shared" si="107"/>
        <v>0</v>
      </c>
    </row>
    <row r="671" spans="1:51" ht="23.25" hidden="1" customHeight="1" x14ac:dyDescent="0.15">
      <c r="A671" s="193"/>
      <c r="B671" s="190"/>
      <c r="C671" s="184"/>
      <c r="D671" s="190"/>
      <c r="E671" s="338"/>
      <c r="F671" s="339"/>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78" t="s">
        <v>180</v>
      </c>
      <c r="AC671" s="578"/>
      <c r="AD671" s="578"/>
      <c r="AE671" s="336"/>
      <c r="AF671" s="211"/>
      <c r="AG671" s="211"/>
      <c r="AH671" s="337"/>
      <c r="AI671" s="336"/>
      <c r="AJ671" s="211"/>
      <c r="AK671" s="211"/>
      <c r="AL671" s="211"/>
      <c r="AM671" s="336"/>
      <c r="AN671" s="211"/>
      <c r="AO671" s="211"/>
      <c r="AP671" s="337"/>
      <c r="AQ671" s="336"/>
      <c r="AR671" s="211"/>
      <c r="AS671" s="211"/>
      <c r="AT671" s="337"/>
      <c r="AU671" s="211"/>
      <c r="AV671" s="211"/>
      <c r="AW671" s="211"/>
      <c r="AX671" s="212"/>
      <c r="AY671">
        <f t="shared" si="107"/>
        <v>0</v>
      </c>
    </row>
    <row r="672" spans="1:51" ht="18.75" hidden="1" customHeight="1" x14ac:dyDescent="0.15">
      <c r="A672" s="193"/>
      <c r="B672" s="190"/>
      <c r="C672" s="184"/>
      <c r="D672" s="190"/>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9"/>
      <c r="Z672" s="170"/>
      <c r="AA672" s="171"/>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3"/>
      <c r="B673" s="190"/>
      <c r="C673" s="184"/>
      <c r="D673" s="190"/>
      <c r="E673" s="338"/>
      <c r="F673" s="339"/>
      <c r="G673" s="164"/>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204"/>
      <c r="AF673" s="204"/>
      <c r="AG673" s="136" t="s">
        <v>233</v>
      </c>
      <c r="AH673" s="137"/>
      <c r="AI673" s="335"/>
      <c r="AJ673" s="335"/>
      <c r="AK673" s="335"/>
      <c r="AL673" s="157"/>
      <c r="AM673" s="335"/>
      <c r="AN673" s="335"/>
      <c r="AO673" s="335"/>
      <c r="AP673" s="157"/>
      <c r="AQ673" s="253"/>
      <c r="AR673" s="204"/>
      <c r="AS673" s="136" t="s">
        <v>233</v>
      </c>
      <c r="AT673" s="137"/>
      <c r="AU673" s="204"/>
      <c r="AV673" s="204"/>
      <c r="AW673" s="136" t="s">
        <v>179</v>
      </c>
      <c r="AX673" s="199"/>
      <c r="AY673">
        <f>$AY$672</f>
        <v>0</v>
      </c>
    </row>
    <row r="674" spans="1:51" ht="23.25" hidden="1" customHeight="1" x14ac:dyDescent="0.15">
      <c r="A674" s="193"/>
      <c r="B674" s="190"/>
      <c r="C674" s="184"/>
      <c r="D674" s="190"/>
      <c r="E674" s="338"/>
      <c r="F674" s="339"/>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6"/>
      <c r="AF674" s="211"/>
      <c r="AG674" s="211"/>
      <c r="AH674" s="211"/>
      <c r="AI674" s="336"/>
      <c r="AJ674" s="211"/>
      <c r="AK674" s="211"/>
      <c r="AL674" s="211"/>
      <c r="AM674" s="336"/>
      <c r="AN674" s="211"/>
      <c r="AO674" s="211"/>
      <c r="AP674" s="337"/>
      <c r="AQ674" s="336"/>
      <c r="AR674" s="211"/>
      <c r="AS674" s="211"/>
      <c r="AT674" s="337"/>
      <c r="AU674" s="211"/>
      <c r="AV674" s="211"/>
      <c r="AW674" s="211"/>
      <c r="AX674" s="212"/>
      <c r="AY674">
        <f t="shared" ref="AY674:AY676" si="108">$AY$672</f>
        <v>0</v>
      </c>
    </row>
    <row r="675" spans="1:51" ht="23.25" hidden="1" customHeight="1" x14ac:dyDescent="0.15">
      <c r="A675" s="193"/>
      <c r="B675" s="190"/>
      <c r="C675" s="184"/>
      <c r="D675" s="190"/>
      <c r="E675" s="338"/>
      <c r="F675" s="339"/>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6"/>
      <c r="AF675" s="211"/>
      <c r="AG675" s="211"/>
      <c r="AH675" s="337"/>
      <c r="AI675" s="336"/>
      <c r="AJ675" s="211"/>
      <c r="AK675" s="211"/>
      <c r="AL675" s="211"/>
      <c r="AM675" s="336"/>
      <c r="AN675" s="211"/>
      <c r="AO675" s="211"/>
      <c r="AP675" s="337"/>
      <c r="AQ675" s="336"/>
      <c r="AR675" s="211"/>
      <c r="AS675" s="211"/>
      <c r="AT675" s="337"/>
      <c r="AU675" s="211"/>
      <c r="AV675" s="211"/>
      <c r="AW675" s="211"/>
      <c r="AX675" s="212"/>
      <c r="AY675">
        <f t="shared" si="108"/>
        <v>0</v>
      </c>
    </row>
    <row r="676" spans="1:51" ht="23.25" hidden="1" customHeight="1" x14ac:dyDescent="0.15">
      <c r="A676" s="193"/>
      <c r="B676" s="190"/>
      <c r="C676" s="184"/>
      <c r="D676" s="190"/>
      <c r="E676" s="338"/>
      <c r="F676" s="339"/>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78" t="s">
        <v>14</v>
      </c>
      <c r="AC676" s="578"/>
      <c r="AD676" s="578"/>
      <c r="AE676" s="336"/>
      <c r="AF676" s="211"/>
      <c r="AG676" s="211"/>
      <c r="AH676" s="337"/>
      <c r="AI676" s="336"/>
      <c r="AJ676" s="211"/>
      <c r="AK676" s="211"/>
      <c r="AL676" s="211"/>
      <c r="AM676" s="336"/>
      <c r="AN676" s="211"/>
      <c r="AO676" s="211"/>
      <c r="AP676" s="337"/>
      <c r="AQ676" s="336"/>
      <c r="AR676" s="211"/>
      <c r="AS676" s="211"/>
      <c r="AT676" s="337"/>
      <c r="AU676" s="211"/>
      <c r="AV676" s="211"/>
      <c r="AW676" s="211"/>
      <c r="AX676" s="212"/>
      <c r="AY676">
        <f t="shared" si="108"/>
        <v>0</v>
      </c>
    </row>
    <row r="677" spans="1:51" ht="18.75" hidden="1" customHeight="1" x14ac:dyDescent="0.15">
      <c r="A677" s="193"/>
      <c r="B677" s="190"/>
      <c r="C677" s="184"/>
      <c r="D677" s="190"/>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9"/>
      <c r="Z677" s="170"/>
      <c r="AA677" s="171"/>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3"/>
      <c r="B678" s="190"/>
      <c r="C678" s="184"/>
      <c r="D678" s="190"/>
      <c r="E678" s="338"/>
      <c r="F678" s="339"/>
      <c r="G678" s="164"/>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204"/>
      <c r="AF678" s="204"/>
      <c r="AG678" s="136" t="s">
        <v>233</v>
      </c>
      <c r="AH678" s="137"/>
      <c r="AI678" s="335"/>
      <c r="AJ678" s="335"/>
      <c r="AK678" s="335"/>
      <c r="AL678" s="157"/>
      <c r="AM678" s="335"/>
      <c r="AN678" s="335"/>
      <c r="AO678" s="335"/>
      <c r="AP678" s="157"/>
      <c r="AQ678" s="253"/>
      <c r="AR678" s="204"/>
      <c r="AS678" s="136" t="s">
        <v>233</v>
      </c>
      <c r="AT678" s="137"/>
      <c r="AU678" s="204"/>
      <c r="AV678" s="204"/>
      <c r="AW678" s="136" t="s">
        <v>179</v>
      </c>
      <c r="AX678" s="199"/>
      <c r="AY678">
        <f>$AY$677</f>
        <v>0</v>
      </c>
    </row>
    <row r="679" spans="1:51" ht="23.25" hidden="1" customHeight="1" x14ac:dyDescent="0.15">
      <c r="A679" s="193"/>
      <c r="B679" s="190"/>
      <c r="C679" s="184"/>
      <c r="D679" s="190"/>
      <c r="E679" s="338"/>
      <c r="F679" s="339"/>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6"/>
      <c r="AF679" s="211"/>
      <c r="AG679" s="211"/>
      <c r="AH679" s="211"/>
      <c r="AI679" s="336"/>
      <c r="AJ679" s="211"/>
      <c r="AK679" s="211"/>
      <c r="AL679" s="211"/>
      <c r="AM679" s="336"/>
      <c r="AN679" s="211"/>
      <c r="AO679" s="211"/>
      <c r="AP679" s="337"/>
      <c r="AQ679" s="336"/>
      <c r="AR679" s="211"/>
      <c r="AS679" s="211"/>
      <c r="AT679" s="337"/>
      <c r="AU679" s="211"/>
      <c r="AV679" s="211"/>
      <c r="AW679" s="211"/>
      <c r="AX679" s="212"/>
      <c r="AY679">
        <f t="shared" ref="AY679:AY681" si="109">$AY$677</f>
        <v>0</v>
      </c>
    </row>
    <row r="680" spans="1:51" ht="23.25" hidden="1" customHeight="1" x14ac:dyDescent="0.15">
      <c r="A680" s="193"/>
      <c r="B680" s="190"/>
      <c r="C680" s="184"/>
      <c r="D680" s="190"/>
      <c r="E680" s="338"/>
      <c r="F680" s="339"/>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6"/>
      <c r="AF680" s="211"/>
      <c r="AG680" s="211"/>
      <c r="AH680" s="337"/>
      <c r="AI680" s="336"/>
      <c r="AJ680" s="211"/>
      <c r="AK680" s="211"/>
      <c r="AL680" s="211"/>
      <c r="AM680" s="336"/>
      <c r="AN680" s="211"/>
      <c r="AO680" s="211"/>
      <c r="AP680" s="337"/>
      <c r="AQ680" s="336"/>
      <c r="AR680" s="211"/>
      <c r="AS680" s="211"/>
      <c r="AT680" s="337"/>
      <c r="AU680" s="211"/>
      <c r="AV680" s="211"/>
      <c r="AW680" s="211"/>
      <c r="AX680" s="212"/>
      <c r="AY680">
        <f t="shared" si="109"/>
        <v>0</v>
      </c>
    </row>
    <row r="681" spans="1:51" ht="23.25" hidden="1" customHeight="1" x14ac:dyDescent="0.15">
      <c r="A681" s="193"/>
      <c r="B681" s="190"/>
      <c r="C681" s="184"/>
      <c r="D681" s="190"/>
      <c r="E681" s="338"/>
      <c r="F681" s="339"/>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78" t="s">
        <v>14</v>
      </c>
      <c r="AC681" s="578"/>
      <c r="AD681" s="578"/>
      <c r="AE681" s="336"/>
      <c r="AF681" s="211"/>
      <c r="AG681" s="211"/>
      <c r="AH681" s="337"/>
      <c r="AI681" s="336"/>
      <c r="AJ681" s="211"/>
      <c r="AK681" s="211"/>
      <c r="AL681" s="211"/>
      <c r="AM681" s="336"/>
      <c r="AN681" s="211"/>
      <c r="AO681" s="211"/>
      <c r="AP681" s="337"/>
      <c r="AQ681" s="336"/>
      <c r="AR681" s="211"/>
      <c r="AS681" s="211"/>
      <c r="AT681" s="337"/>
      <c r="AU681" s="211"/>
      <c r="AV681" s="211"/>
      <c r="AW681" s="211"/>
      <c r="AX681" s="212"/>
      <c r="AY681">
        <f t="shared" si="109"/>
        <v>0</v>
      </c>
    </row>
    <row r="682" spans="1:51" ht="18.75" hidden="1" customHeight="1" x14ac:dyDescent="0.15">
      <c r="A682" s="193"/>
      <c r="B682" s="190"/>
      <c r="C682" s="184"/>
      <c r="D682" s="190"/>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9"/>
      <c r="Z682" s="170"/>
      <c r="AA682" s="171"/>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3"/>
      <c r="B683" s="190"/>
      <c r="C683" s="184"/>
      <c r="D683" s="190"/>
      <c r="E683" s="338"/>
      <c r="F683" s="339"/>
      <c r="G683" s="164"/>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204"/>
      <c r="AF683" s="204"/>
      <c r="AG683" s="136" t="s">
        <v>233</v>
      </c>
      <c r="AH683" s="137"/>
      <c r="AI683" s="335"/>
      <c r="AJ683" s="335"/>
      <c r="AK683" s="335"/>
      <c r="AL683" s="157"/>
      <c r="AM683" s="335"/>
      <c r="AN683" s="335"/>
      <c r="AO683" s="335"/>
      <c r="AP683" s="157"/>
      <c r="AQ683" s="253"/>
      <c r="AR683" s="204"/>
      <c r="AS683" s="136" t="s">
        <v>233</v>
      </c>
      <c r="AT683" s="137"/>
      <c r="AU683" s="204"/>
      <c r="AV683" s="204"/>
      <c r="AW683" s="136" t="s">
        <v>179</v>
      </c>
      <c r="AX683" s="199"/>
      <c r="AY683">
        <f>$AY$682</f>
        <v>0</v>
      </c>
    </row>
    <row r="684" spans="1:51" ht="23.25" hidden="1" customHeight="1" x14ac:dyDescent="0.15">
      <c r="A684" s="193"/>
      <c r="B684" s="190"/>
      <c r="C684" s="184"/>
      <c r="D684" s="190"/>
      <c r="E684" s="338"/>
      <c r="F684" s="339"/>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6"/>
      <c r="AF684" s="211"/>
      <c r="AG684" s="211"/>
      <c r="AH684" s="211"/>
      <c r="AI684" s="336"/>
      <c r="AJ684" s="211"/>
      <c r="AK684" s="211"/>
      <c r="AL684" s="211"/>
      <c r="AM684" s="336"/>
      <c r="AN684" s="211"/>
      <c r="AO684" s="211"/>
      <c r="AP684" s="337"/>
      <c r="AQ684" s="336"/>
      <c r="AR684" s="211"/>
      <c r="AS684" s="211"/>
      <c r="AT684" s="337"/>
      <c r="AU684" s="211"/>
      <c r="AV684" s="211"/>
      <c r="AW684" s="211"/>
      <c r="AX684" s="212"/>
      <c r="AY684">
        <f t="shared" ref="AY684:AY686" si="110">$AY$682</f>
        <v>0</v>
      </c>
    </row>
    <row r="685" spans="1:51" ht="23.25" hidden="1" customHeight="1" x14ac:dyDescent="0.15">
      <c r="A685" s="193"/>
      <c r="B685" s="190"/>
      <c r="C685" s="184"/>
      <c r="D685" s="190"/>
      <c r="E685" s="338"/>
      <c r="F685" s="339"/>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6"/>
      <c r="AF685" s="211"/>
      <c r="AG685" s="211"/>
      <c r="AH685" s="337"/>
      <c r="AI685" s="336"/>
      <c r="AJ685" s="211"/>
      <c r="AK685" s="211"/>
      <c r="AL685" s="211"/>
      <c r="AM685" s="336"/>
      <c r="AN685" s="211"/>
      <c r="AO685" s="211"/>
      <c r="AP685" s="337"/>
      <c r="AQ685" s="336"/>
      <c r="AR685" s="211"/>
      <c r="AS685" s="211"/>
      <c r="AT685" s="337"/>
      <c r="AU685" s="211"/>
      <c r="AV685" s="211"/>
      <c r="AW685" s="211"/>
      <c r="AX685" s="212"/>
      <c r="AY685">
        <f t="shared" si="110"/>
        <v>0</v>
      </c>
    </row>
    <row r="686" spans="1:51" ht="23.25" hidden="1" customHeight="1" x14ac:dyDescent="0.15">
      <c r="A686" s="193"/>
      <c r="B686" s="190"/>
      <c r="C686" s="184"/>
      <c r="D686" s="190"/>
      <c r="E686" s="338"/>
      <c r="F686" s="339"/>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78" t="s">
        <v>14</v>
      </c>
      <c r="AC686" s="578"/>
      <c r="AD686" s="578"/>
      <c r="AE686" s="336"/>
      <c r="AF686" s="211"/>
      <c r="AG686" s="211"/>
      <c r="AH686" s="337"/>
      <c r="AI686" s="336"/>
      <c r="AJ686" s="211"/>
      <c r="AK686" s="211"/>
      <c r="AL686" s="211"/>
      <c r="AM686" s="336"/>
      <c r="AN686" s="211"/>
      <c r="AO686" s="211"/>
      <c r="AP686" s="337"/>
      <c r="AQ686" s="336"/>
      <c r="AR686" s="211"/>
      <c r="AS686" s="211"/>
      <c r="AT686" s="337"/>
      <c r="AU686" s="211"/>
      <c r="AV686" s="211"/>
      <c r="AW686" s="211"/>
      <c r="AX686" s="212"/>
      <c r="AY686">
        <f t="shared" si="110"/>
        <v>0</v>
      </c>
    </row>
    <row r="687" spans="1:51" ht="21" hidden="1" customHeight="1" x14ac:dyDescent="0.15">
      <c r="A687" s="193"/>
      <c r="B687" s="190"/>
      <c r="C687" s="184"/>
      <c r="D687" s="190"/>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9"/>
      <c r="Z687" s="170"/>
      <c r="AA687" s="171"/>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3"/>
      <c r="B688" s="190"/>
      <c r="C688" s="184"/>
      <c r="D688" s="190"/>
      <c r="E688" s="338"/>
      <c r="F688" s="339"/>
      <c r="G688" s="164"/>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204"/>
      <c r="AF688" s="204"/>
      <c r="AG688" s="136" t="s">
        <v>233</v>
      </c>
      <c r="AH688" s="137"/>
      <c r="AI688" s="335"/>
      <c r="AJ688" s="335"/>
      <c r="AK688" s="335"/>
      <c r="AL688" s="157"/>
      <c r="AM688" s="335"/>
      <c r="AN688" s="335"/>
      <c r="AO688" s="335"/>
      <c r="AP688" s="157"/>
      <c r="AQ688" s="253"/>
      <c r="AR688" s="204"/>
      <c r="AS688" s="136" t="s">
        <v>233</v>
      </c>
      <c r="AT688" s="137"/>
      <c r="AU688" s="204"/>
      <c r="AV688" s="204"/>
      <c r="AW688" s="136" t="s">
        <v>179</v>
      </c>
      <c r="AX688" s="199"/>
      <c r="AY688">
        <f>$AY$687</f>
        <v>0</v>
      </c>
    </row>
    <row r="689" spans="1:51" ht="23.25" hidden="1" customHeight="1" x14ac:dyDescent="0.15">
      <c r="A689" s="193"/>
      <c r="B689" s="190"/>
      <c r="C689" s="184"/>
      <c r="D689" s="190"/>
      <c r="E689" s="338"/>
      <c r="F689" s="339"/>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6"/>
      <c r="AF689" s="211"/>
      <c r="AG689" s="211"/>
      <c r="AH689" s="211"/>
      <c r="AI689" s="336"/>
      <c r="AJ689" s="211"/>
      <c r="AK689" s="211"/>
      <c r="AL689" s="211"/>
      <c r="AM689" s="336"/>
      <c r="AN689" s="211"/>
      <c r="AO689" s="211"/>
      <c r="AP689" s="337"/>
      <c r="AQ689" s="336"/>
      <c r="AR689" s="211"/>
      <c r="AS689" s="211"/>
      <c r="AT689" s="337"/>
      <c r="AU689" s="211"/>
      <c r="AV689" s="211"/>
      <c r="AW689" s="211"/>
      <c r="AX689" s="212"/>
      <c r="AY689">
        <f t="shared" ref="AY689:AY691" si="111">$AY$687</f>
        <v>0</v>
      </c>
    </row>
    <row r="690" spans="1:51" ht="23.25" hidden="1" customHeight="1" x14ac:dyDescent="0.15">
      <c r="A690" s="193"/>
      <c r="B690" s="190"/>
      <c r="C690" s="184"/>
      <c r="D690" s="190"/>
      <c r="E690" s="338"/>
      <c r="F690" s="339"/>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6"/>
      <c r="AF690" s="211"/>
      <c r="AG690" s="211"/>
      <c r="AH690" s="337"/>
      <c r="AI690" s="336"/>
      <c r="AJ690" s="211"/>
      <c r="AK690" s="211"/>
      <c r="AL690" s="211"/>
      <c r="AM690" s="336"/>
      <c r="AN690" s="211"/>
      <c r="AO690" s="211"/>
      <c r="AP690" s="337"/>
      <c r="AQ690" s="336"/>
      <c r="AR690" s="211"/>
      <c r="AS690" s="211"/>
      <c r="AT690" s="337"/>
      <c r="AU690" s="211"/>
      <c r="AV690" s="211"/>
      <c r="AW690" s="211"/>
      <c r="AX690" s="212"/>
      <c r="AY690">
        <f t="shared" si="111"/>
        <v>0</v>
      </c>
    </row>
    <row r="691" spans="1:51" ht="23.25" hidden="1" customHeight="1" x14ac:dyDescent="0.15">
      <c r="A691" s="193"/>
      <c r="B691" s="190"/>
      <c r="C691" s="184"/>
      <c r="D691" s="190"/>
      <c r="E691" s="338"/>
      <c r="F691" s="339"/>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78" t="s">
        <v>14</v>
      </c>
      <c r="AC691" s="578"/>
      <c r="AD691" s="578"/>
      <c r="AE691" s="336"/>
      <c r="AF691" s="211"/>
      <c r="AG691" s="211"/>
      <c r="AH691" s="337"/>
      <c r="AI691" s="336"/>
      <c r="AJ691" s="211"/>
      <c r="AK691" s="211"/>
      <c r="AL691" s="211"/>
      <c r="AM691" s="336"/>
      <c r="AN691" s="211"/>
      <c r="AO691" s="211"/>
      <c r="AP691" s="337"/>
      <c r="AQ691" s="336"/>
      <c r="AR691" s="211"/>
      <c r="AS691" s="211"/>
      <c r="AT691" s="337"/>
      <c r="AU691" s="211"/>
      <c r="AV691" s="211"/>
      <c r="AW691" s="211"/>
      <c r="AX691" s="212"/>
      <c r="AY691">
        <f t="shared" si="111"/>
        <v>0</v>
      </c>
    </row>
    <row r="692" spans="1:51" ht="18.75" hidden="1" customHeight="1" x14ac:dyDescent="0.15">
      <c r="A692" s="193"/>
      <c r="B692" s="190"/>
      <c r="C692" s="184"/>
      <c r="D692" s="190"/>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9"/>
      <c r="Z692" s="170"/>
      <c r="AA692" s="171"/>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3"/>
      <c r="B693" s="190"/>
      <c r="C693" s="184"/>
      <c r="D693" s="190"/>
      <c r="E693" s="338"/>
      <c r="F693" s="339"/>
      <c r="G693" s="164"/>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204"/>
      <c r="AF693" s="204"/>
      <c r="AG693" s="136" t="s">
        <v>233</v>
      </c>
      <c r="AH693" s="137"/>
      <c r="AI693" s="335"/>
      <c r="AJ693" s="335"/>
      <c r="AK693" s="335"/>
      <c r="AL693" s="157"/>
      <c r="AM693" s="335"/>
      <c r="AN693" s="335"/>
      <c r="AO693" s="335"/>
      <c r="AP693" s="157"/>
      <c r="AQ693" s="253"/>
      <c r="AR693" s="204"/>
      <c r="AS693" s="136" t="s">
        <v>233</v>
      </c>
      <c r="AT693" s="137"/>
      <c r="AU693" s="204"/>
      <c r="AV693" s="204"/>
      <c r="AW693" s="136" t="s">
        <v>179</v>
      </c>
      <c r="AX693" s="199"/>
      <c r="AY693">
        <f>$AY$692</f>
        <v>0</v>
      </c>
    </row>
    <row r="694" spans="1:51" ht="23.25" hidden="1" customHeight="1" x14ac:dyDescent="0.15">
      <c r="A694" s="193"/>
      <c r="B694" s="190"/>
      <c r="C694" s="184"/>
      <c r="D694" s="190"/>
      <c r="E694" s="338"/>
      <c r="F694" s="339"/>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6"/>
      <c r="AF694" s="211"/>
      <c r="AG694" s="211"/>
      <c r="AH694" s="211"/>
      <c r="AI694" s="336"/>
      <c r="AJ694" s="211"/>
      <c r="AK694" s="211"/>
      <c r="AL694" s="211"/>
      <c r="AM694" s="336"/>
      <c r="AN694" s="211"/>
      <c r="AO694" s="211"/>
      <c r="AP694" s="337"/>
      <c r="AQ694" s="336"/>
      <c r="AR694" s="211"/>
      <c r="AS694" s="211"/>
      <c r="AT694" s="337"/>
      <c r="AU694" s="211"/>
      <c r="AV694" s="211"/>
      <c r="AW694" s="211"/>
      <c r="AX694" s="212"/>
      <c r="AY694">
        <f t="shared" ref="AY694:AY696" si="112">$AY$692</f>
        <v>0</v>
      </c>
    </row>
    <row r="695" spans="1:51" ht="23.25" hidden="1" customHeight="1" x14ac:dyDescent="0.15">
      <c r="A695" s="193"/>
      <c r="B695" s="190"/>
      <c r="C695" s="184"/>
      <c r="D695" s="190"/>
      <c r="E695" s="338"/>
      <c r="F695" s="339"/>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6"/>
      <c r="AF695" s="211"/>
      <c r="AG695" s="211"/>
      <c r="AH695" s="337"/>
      <c r="AI695" s="336"/>
      <c r="AJ695" s="211"/>
      <c r="AK695" s="211"/>
      <c r="AL695" s="211"/>
      <c r="AM695" s="336"/>
      <c r="AN695" s="211"/>
      <c r="AO695" s="211"/>
      <c r="AP695" s="337"/>
      <c r="AQ695" s="336"/>
      <c r="AR695" s="211"/>
      <c r="AS695" s="211"/>
      <c r="AT695" s="337"/>
      <c r="AU695" s="211"/>
      <c r="AV695" s="211"/>
      <c r="AW695" s="211"/>
      <c r="AX695" s="212"/>
      <c r="AY695">
        <f t="shared" si="112"/>
        <v>0</v>
      </c>
    </row>
    <row r="696" spans="1:51" ht="23.25" hidden="1" customHeight="1" x14ac:dyDescent="0.15">
      <c r="A696" s="193"/>
      <c r="B696" s="190"/>
      <c r="C696" s="184"/>
      <c r="D696" s="190"/>
      <c r="E696" s="338"/>
      <c r="F696" s="339"/>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78" t="s">
        <v>14</v>
      </c>
      <c r="AC696" s="578"/>
      <c r="AD696" s="578"/>
      <c r="AE696" s="336"/>
      <c r="AF696" s="211"/>
      <c r="AG696" s="211"/>
      <c r="AH696" s="337"/>
      <c r="AI696" s="336"/>
      <c r="AJ696" s="211"/>
      <c r="AK696" s="211"/>
      <c r="AL696" s="211"/>
      <c r="AM696" s="336"/>
      <c r="AN696" s="211"/>
      <c r="AO696" s="211"/>
      <c r="AP696" s="337"/>
      <c r="AQ696" s="336"/>
      <c r="AR696" s="211"/>
      <c r="AS696" s="211"/>
      <c r="AT696" s="337"/>
      <c r="AU696" s="211"/>
      <c r="AV696" s="211"/>
      <c r="AW696" s="211"/>
      <c r="AX696" s="212"/>
      <c r="AY696">
        <f t="shared" si="112"/>
        <v>0</v>
      </c>
    </row>
    <row r="697" spans="1:51" ht="23.85" hidden="1" customHeight="1" x14ac:dyDescent="0.15">
      <c r="A697" s="193"/>
      <c r="B697" s="190"/>
      <c r="C697" s="184"/>
      <c r="D697" s="190"/>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3"/>
      <c r="B698" s="190"/>
      <c r="C698" s="184"/>
      <c r="D698" s="190"/>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4"/>
      <c r="B699" s="195"/>
      <c r="C699" s="928"/>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45.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81.75"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719</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97.5" customHeight="1" x14ac:dyDescent="0.15">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719</v>
      </c>
      <c r="AE704" s="831"/>
      <c r="AF704" s="831"/>
      <c r="AG704" s="160" t="s">
        <v>745</v>
      </c>
      <c r="AH704" s="111"/>
      <c r="AI704" s="111"/>
      <c r="AJ704" s="111"/>
      <c r="AK704" s="111"/>
      <c r="AL704" s="111"/>
      <c r="AM704" s="111"/>
      <c r="AN704" s="111"/>
      <c r="AO704" s="111"/>
      <c r="AP704" s="111"/>
      <c r="AQ704" s="111"/>
      <c r="AR704" s="111"/>
      <c r="AS704" s="111"/>
      <c r="AT704" s="111"/>
      <c r="AU704" s="111"/>
      <c r="AV704" s="111"/>
      <c r="AW704" s="111"/>
      <c r="AX704" s="172"/>
    </row>
    <row r="705" spans="1:50" ht="32.25"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2" t="s">
        <v>746</v>
      </c>
      <c r="AE705" s="713"/>
      <c r="AF705" s="713"/>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0"/>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755</v>
      </c>
      <c r="AE707" s="829"/>
      <c r="AF707" s="829"/>
      <c r="AG707" s="160"/>
      <c r="AH707" s="111"/>
      <c r="AI707" s="111"/>
      <c r="AJ707" s="111"/>
      <c r="AK707" s="111"/>
      <c r="AL707" s="111"/>
      <c r="AM707" s="111"/>
      <c r="AN707" s="111"/>
      <c r="AO707" s="111"/>
      <c r="AP707" s="111"/>
      <c r="AQ707" s="111"/>
      <c r="AR707" s="111"/>
      <c r="AS707" s="111"/>
      <c r="AT707" s="111"/>
      <c r="AU707" s="111"/>
      <c r="AV707" s="111"/>
      <c r="AW707" s="111"/>
      <c r="AX707" s="172"/>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746</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746</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746</v>
      </c>
      <c r="AE712" s="323"/>
      <c r="AF712" s="323"/>
      <c r="AG712" s="803" t="s">
        <v>747</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746</v>
      </c>
      <c r="AE713" s="323"/>
      <c r="AF713" s="323"/>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746</v>
      </c>
      <c r="AE714" s="801"/>
      <c r="AF714" s="802"/>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746</v>
      </c>
      <c r="AE715" s="603"/>
      <c r="AF715" s="654"/>
      <c r="AG715" s="740" t="s">
        <v>747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0"/>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76"/>
      <c r="B721" s="777"/>
      <c r="C721" s="293"/>
      <c r="D721" s="294"/>
      <c r="E721" s="294"/>
      <c r="F721" s="295"/>
      <c r="G721" s="287"/>
      <c r="H721" s="288"/>
      <c r="I721" s="77" t="str">
        <f>IF(OR(G721="　", G721=""), "", "-")</f>
        <v/>
      </c>
      <c r="J721" s="291"/>
      <c r="K721" s="291"/>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0"/>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76"/>
      <c r="B722" s="777"/>
      <c r="C722" s="293"/>
      <c r="D722" s="294"/>
      <c r="E722" s="294"/>
      <c r="F722" s="295"/>
      <c r="G722" s="287"/>
      <c r="H722" s="288"/>
      <c r="I722" s="77" t="str">
        <f t="shared" ref="I722:I725" si="113">IF(OR(G722="　", G722=""), "", "-")</f>
        <v/>
      </c>
      <c r="J722" s="291"/>
      <c r="K722" s="291"/>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0"/>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76"/>
      <c r="B723" s="777"/>
      <c r="C723" s="293"/>
      <c r="D723" s="294"/>
      <c r="E723" s="294"/>
      <c r="F723" s="295"/>
      <c r="G723" s="287"/>
      <c r="H723" s="288"/>
      <c r="I723" s="77" t="str">
        <f t="shared" si="113"/>
        <v/>
      </c>
      <c r="J723" s="291"/>
      <c r="K723" s="291"/>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0"/>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76"/>
      <c r="B724" s="777"/>
      <c r="C724" s="293"/>
      <c r="D724" s="294"/>
      <c r="E724" s="294"/>
      <c r="F724" s="295"/>
      <c r="G724" s="287"/>
      <c r="H724" s="288"/>
      <c r="I724" s="77" t="str">
        <f t="shared" si="113"/>
        <v/>
      </c>
      <c r="J724" s="291"/>
      <c r="K724" s="291"/>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0"/>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78"/>
      <c r="B725" s="779"/>
      <c r="C725" s="293"/>
      <c r="D725" s="294"/>
      <c r="E725" s="294"/>
      <c r="F725" s="295"/>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0"/>
      <c r="AH725" s="114"/>
      <c r="AI725" s="114"/>
      <c r="AJ725" s="114"/>
      <c r="AK725" s="114"/>
      <c r="AL725" s="114"/>
      <c r="AM725" s="114"/>
      <c r="AN725" s="114"/>
      <c r="AO725" s="114"/>
      <c r="AP725" s="114"/>
      <c r="AQ725" s="114"/>
      <c r="AR725" s="114"/>
      <c r="AS725" s="114"/>
      <c r="AT725" s="114"/>
      <c r="AU725" s="114"/>
      <c r="AV725" s="114"/>
      <c r="AW725" s="114"/>
      <c r="AX725" s="131"/>
    </row>
    <row r="726" spans="1:52" ht="137.25" customHeight="1" x14ac:dyDescent="0.15">
      <c r="A726" s="638" t="s">
        <v>48</v>
      </c>
      <c r="B726" s="795"/>
      <c r="C726" s="808"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2" customHeight="1" thickBot="1" x14ac:dyDescent="0.2">
      <c r="A727" s="796"/>
      <c r="B727" s="797"/>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765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75.75" customHeight="1" thickBot="1" x14ac:dyDescent="0.2">
      <c r="A733" s="671" t="s">
        <v>768</v>
      </c>
      <c r="B733" s="672"/>
      <c r="C733" s="672"/>
      <c r="D733" s="672"/>
      <c r="E733" s="673"/>
      <c r="F733" s="635" t="s">
        <v>766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t="s">
        <v>763</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676</v>
      </c>
      <c r="B737" s="214"/>
      <c r="C737" s="214"/>
      <c r="D737" s="215"/>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hidden="1"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717</v>
      </c>
      <c r="F746" s="954"/>
      <c r="G746" s="954"/>
      <c r="H746" s="100" t="str">
        <f>IF(E746="","","-")</f>
        <v>-</v>
      </c>
      <c r="I746" s="954" t="s">
        <v>390</v>
      </c>
      <c r="J746" s="954"/>
      <c r="K746" s="100" t="str">
        <f>IF(I746="","","-")</f>
        <v>-</v>
      </c>
      <c r="L746" s="955">
        <v>11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v>251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763</v>
      </c>
      <c r="H789" s="669"/>
      <c r="I789" s="669"/>
      <c r="J789" s="669"/>
      <c r="K789" s="670"/>
      <c r="L789" s="662" t="s">
        <v>763</v>
      </c>
      <c r="M789" s="663"/>
      <c r="N789" s="663"/>
      <c r="O789" s="663"/>
      <c r="P789" s="663"/>
      <c r="Q789" s="663"/>
      <c r="R789" s="663"/>
      <c r="S789" s="663"/>
      <c r="T789" s="663"/>
      <c r="U789" s="663"/>
      <c r="V789" s="663"/>
      <c r="W789" s="663"/>
      <c r="X789" s="664"/>
      <c r="Y789" s="382" t="s">
        <v>763</v>
      </c>
      <c r="Z789" s="383"/>
      <c r="AA789" s="383"/>
      <c r="AB789" s="798"/>
      <c r="AC789" s="668" t="s">
        <v>763</v>
      </c>
      <c r="AD789" s="669"/>
      <c r="AE789" s="669"/>
      <c r="AF789" s="669"/>
      <c r="AG789" s="670"/>
      <c r="AH789" s="662" t="s">
        <v>763</v>
      </c>
      <c r="AI789" s="663"/>
      <c r="AJ789" s="663"/>
      <c r="AK789" s="663"/>
      <c r="AL789" s="663"/>
      <c r="AM789" s="663"/>
      <c r="AN789" s="663"/>
      <c r="AO789" s="663"/>
      <c r="AP789" s="663"/>
      <c r="AQ789" s="663"/>
      <c r="AR789" s="663"/>
      <c r="AS789" s="663"/>
      <c r="AT789" s="664"/>
      <c r="AU789" s="382" t="s">
        <v>763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50" t="s">
        <v>244</v>
      </c>
      <c r="Q844" s="250"/>
      <c r="R844" s="250"/>
      <c r="S844" s="250"/>
      <c r="T844" s="250"/>
      <c r="U844" s="250"/>
      <c r="V844" s="250"/>
      <c r="W844" s="250"/>
      <c r="X844" s="250"/>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t="s">
        <v>762</v>
      </c>
      <c r="K845" s="345"/>
      <c r="L845" s="345"/>
      <c r="M845" s="345"/>
      <c r="N845" s="345"/>
      <c r="O845" s="345"/>
      <c r="P845" s="359" t="s">
        <v>762</v>
      </c>
      <c r="Q845" s="346"/>
      <c r="R845" s="346"/>
      <c r="S845" s="346"/>
      <c r="T845" s="346"/>
      <c r="U845" s="346"/>
      <c r="V845" s="346"/>
      <c r="W845" s="346"/>
      <c r="X845" s="346"/>
      <c r="Y845" s="347" t="s">
        <v>762</v>
      </c>
      <c r="Z845" s="348"/>
      <c r="AA845" s="348"/>
      <c r="AB845" s="349"/>
      <c r="AC845" s="350"/>
      <c r="AD845" s="351"/>
      <c r="AE845" s="351"/>
      <c r="AF845" s="351"/>
      <c r="AG845" s="351"/>
      <c r="AH845" s="366" t="s">
        <v>762</v>
      </c>
      <c r="AI845" s="367"/>
      <c r="AJ845" s="367"/>
      <c r="AK845" s="367"/>
      <c r="AL845" s="354" t="s">
        <v>762</v>
      </c>
      <c r="AM845" s="355"/>
      <c r="AN845" s="355"/>
      <c r="AO845" s="356"/>
      <c r="AP845" s="357" t="s">
        <v>762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50" t="s">
        <v>244</v>
      </c>
      <c r="Q877" s="250"/>
      <c r="R877" s="250"/>
      <c r="S877" s="250"/>
      <c r="T877" s="250"/>
      <c r="U877" s="250"/>
      <c r="V877" s="250"/>
      <c r="W877" s="250"/>
      <c r="X877" s="250"/>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50" t="s">
        <v>244</v>
      </c>
      <c r="Q910" s="250"/>
      <c r="R910" s="250"/>
      <c r="S910" s="250"/>
      <c r="T910" s="250"/>
      <c r="U910" s="250"/>
      <c r="V910" s="250"/>
      <c r="W910" s="250"/>
      <c r="X910" s="250"/>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50" t="s">
        <v>244</v>
      </c>
      <c r="Q943" s="250"/>
      <c r="R943" s="250"/>
      <c r="S943" s="250"/>
      <c r="T943" s="250"/>
      <c r="U943" s="250"/>
      <c r="V943" s="250"/>
      <c r="W943" s="250"/>
      <c r="X943" s="250"/>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50" t="s">
        <v>244</v>
      </c>
      <c r="Q976" s="250"/>
      <c r="R976" s="250"/>
      <c r="S976" s="250"/>
      <c r="T976" s="250"/>
      <c r="U976" s="250"/>
      <c r="V976" s="250"/>
      <c r="W976" s="250"/>
      <c r="X976" s="250"/>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50" t="s">
        <v>244</v>
      </c>
      <c r="Q1009" s="250"/>
      <c r="R1009" s="250"/>
      <c r="S1009" s="250"/>
      <c r="T1009" s="250"/>
      <c r="U1009" s="250"/>
      <c r="V1009" s="250"/>
      <c r="W1009" s="250"/>
      <c r="X1009" s="250"/>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50" t="s">
        <v>244</v>
      </c>
      <c r="Q1042" s="250"/>
      <c r="R1042" s="250"/>
      <c r="S1042" s="250"/>
      <c r="T1042" s="250"/>
      <c r="U1042" s="250"/>
      <c r="V1042" s="250"/>
      <c r="W1042" s="250"/>
      <c r="X1042" s="250"/>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50" t="s">
        <v>244</v>
      </c>
      <c r="Q1075" s="250"/>
      <c r="R1075" s="250"/>
      <c r="S1075" s="250"/>
      <c r="T1075" s="250"/>
      <c r="U1075" s="250"/>
      <c r="V1075" s="250"/>
      <c r="W1075" s="250"/>
      <c r="X1075" s="250"/>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762</v>
      </c>
      <c r="F1110" s="369"/>
      <c r="G1110" s="369"/>
      <c r="H1110" s="369"/>
      <c r="I1110" s="369"/>
      <c r="J1110" s="344" t="s">
        <v>762</v>
      </c>
      <c r="K1110" s="345"/>
      <c r="L1110" s="345"/>
      <c r="M1110" s="345"/>
      <c r="N1110" s="345"/>
      <c r="O1110" s="345"/>
      <c r="P1110" s="359" t="s">
        <v>762</v>
      </c>
      <c r="Q1110" s="346"/>
      <c r="R1110" s="346"/>
      <c r="S1110" s="346"/>
      <c r="T1110" s="346"/>
      <c r="U1110" s="346"/>
      <c r="V1110" s="346"/>
      <c r="W1110" s="346"/>
      <c r="X1110" s="346"/>
      <c r="Y1110" s="347" t="s">
        <v>762</v>
      </c>
      <c r="Z1110" s="348"/>
      <c r="AA1110" s="348"/>
      <c r="AB1110" s="349"/>
      <c r="AC1110" s="350"/>
      <c r="AD1110" s="351"/>
      <c r="AE1110" s="351"/>
      <c r="AF1110" s="351"/>
      <c r="AG1110" s="351"/>
      <c r="AH1110" s="352" t="s">
        <v>762</v>
      </c>
      <c r="AI1110" s="353"/>
      <c r="AJ1110" s="353"/>
      <c r="AK1110" s="353"/>
      <c r="AL1110" s="354" t="s">
        <v>762</v>
      </c>
      <c r="AM1110" s="355"/>
      <c r="AN1110" s="355"/>
      <c r="AO1110" s="356"/>
      <c r="AP1110" s="357" t="s">
        <v>762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249" max="49" man="1"/>
    <brk id="725"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202"/>
      <c r="AR3" s="203"/>
      <c r="AS3" s="136" t="s">
        <v>233</v>
      </c>
      <c r="AT3" s="137"/>
      <c r="AU3" s="203"/>
      <c r="AV3" s="203"/>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21"/>
      <c r="AF4" s="222"/>
      <c r="AG4" s="222"/>
      <c r="AH4" s="222"/>
      <c r="AI4" s="221"/>
      <c r="AJ4" s="222"/>
      <c r="AK4" s="222"/>
      <c r="AL4" s="222"/>
      <c r="AM4" s="221"/>
      <c r="AN4" s="222"/>
      <c r="AO4" s="222"/>
      <c r="AP4" s="222"/>
      <c r="AQ4" s="336"/>
      <c r="AR4" s="211"/>
      <c r="AS4" s="211"/>
      <c r="AT4" s="337"/>
      <c r="AU4" s="222"/>
      <c r="AV4" s="222"/>
      <c r="AW4" s="222"/>
      <c r="AX4" s="224"/>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21"/>
      <c r="AF5" s="222"/>
      <c r="AG5" s="222"/>
      <c r="AH5" s="222"/>
      <c r="AI5" s="221"/>
      <c r="AJ5" s="222"/>
      <c r="AK5" s="222"/>
      <c r="AL5" s="222"/>
      <c r="AM5" s="221"/>
      <c r="AN5" s="222"/>
      <c r="AO5" s="222"/>
      <c r="AP5" s="222"/>
      <c r="AQ5" s="336"/>
      <c r="AR5" s="211"/>
      <c r="AS5" s="211"/>
      <c r="AT5" s="337"/>
      <c r="AU5" s="222"/>
      <c r="AV5" s="222"/>
      <c r="AW5" s="222"/>
      <c r="AX5" s="224"/>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21"/>
      <c r="AF6" s="222"/>
      <c r="AG6" s="222"/>
      <c r="AH6" s="222"/>
      <c r="AI6" s="221"/>
      <c r="AJ6" s="222"/>
      <c r="AK6" s="222"/>
      <c r="AL6" s="222"/>
      <c r="AM6" s="221"/>
      <c r="AN6" s="222"/>
      <c r="AO6" s="222"/>
      <c r="AP6" s="222"/>
      <c r="AQ6" s="336"/>
      <c r="AR6" s="211"/>
      <c r="AS6" s="211"/>
      <c r="AT6" s="337"/>
      <c r="AU6" s="222"/>
      <c r="AV6" s="222"/>
      <c r="AW6" s="222"/>
      <c r="AX6" s="224"/>
      <c r="AY6" s="34">
        <f t="shared" si="0"/>
        <v>0</v>
      </c>
    </row>
    <row r="7" spans="1:51" customFormat="1" ht="23.25" customHeight="1" x14ac:dyDescent="0.15">
      <c r="A7" s="231" t="s">
        <v>382</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202"/>
      <c r="AR10" s="203"/>
      <c r="AS10" s="136" t="s">
        <v>233</v>
      </c>
      <c r="AT10" s="137"/>
      <c r="AU10" s="203"/>
      <c r="AV10" s="203"/>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21"/>
      <c r="AF11" s="222"/>
      <c r="AG11" s="222"/>
      <c r="AH11" s="222"/>
      <c r="AI11" s="221"/>
      <c r="AJ11" s="222"/>
      <c r="AK11" s="222"/>
      <c r="AL11" s="222"/>
      <c r="AM11" s="221"/>
      <c r="AN11" s="222"/>
      <c r="AO11" s="222"/>
      <c r="AP11" s="222"/>
      <c r="AQ11" s="336"/>
      <c r="AR11" s="211"/>
      <c r="AS11" s="211"/>
      <c r="AT11" s="337"/>
      <c r="AU11" s="222"/>
      <c r="AV11" s="222"/>
      <c r="AW11" s="222"/>
      <c r="AX11" s="224"/>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21"/>
      <c r="AF12" s="222"/>
      <c r="AG12" s="222"/>
      <c r="AH12" s="222"/>
      <c r="AI12" s="221"/>
      <c r="AJ12" s="222"/>
      <c r="AK12" s="222"/>
      <c r="AL12" s="222"/>
      <c r="AM12" s="221"/>
      <c r="AN12" s="222"/>
      <c r="AO12" s="222"/>
      <c r="AP12" s="222"/>
      <c r="AQ12" s="336"/>
      <c r="AR12" s="211"/>
      <c r="AS12" s="211"/>
      <c r="AT12" s="337"/>
      <c r="AU12" s="222"/>
      <c r="AV12" s="222"/>
      <c r="AW12" s="222"/>
      <c r="AX12" s="224"/>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21"/>
      <c r="AF13" s="222"/>
      <c r="AG13" s="222"/>
      <c r="AH13" s="222"/>
      <c r="AI13" s="221"/>
      <c r="AJ13" s="222"/>
      <c r="AK13" s="222"/>
      <c r="AL13" s="222"/>
      <c r="AM13" s="221"/>
      <c r="AN13" s="222"/>
      <c r="AO13" s="222"/>
      <c r="AP13" s="222"/>
      <c r="AQ13" s="336"/>
      <c r="AR13" s="211"/>
      <c r="AS13" s="211"/>
      <c r="AT13" s="337"/>
      <c r="AU13" s="222"/>
      <c r="AV13" s="222"/>
      <c r="AW13" s="222"/>
      <c r="AX13" s="224"/>
      <c r="AY13" s="34">
        <f t="shared" si="1"/>
        <v>0</v>
      </c>
    </row>
    <row r="14" spans="1:51" customFormat="1" ht="23.25" customHeight="1" x14ac:dyDescent="0.15">
      <c r="A14" s="231" t="s">
        <v>382</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202"/>
      <c r="AR17" s="203"/>
      <c r="AS17" s="136" t="s">
        <v>233</v>
      </c>
      <c r="AT17" s="137"/>
      <c r="AU17" s="203"/>
      <c r="AV17" s="203"/>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21"/>
      <c r="AF18" s="222"/>
      <c r="AG18" s="222"/>
      <c r="AH18" s="222"/>
      <c r="AI18" s="221"/>
      <c r="AJ18" s="222"/>
      <c r="AK18" s="222"/>
      <c r="AL18" s="222"/>
      <c r="AM18" s="221"/>
      <c r="AN18" s="222"/>
      <c r="AO18" s="222"/>
      <c r="AP18" s="222"/>
      <c r="AQ18" s="336"/>
      <c r="AR18" s="211"/>
      <c r="AS18" s="211"/>
      <c r="AT18" s="337"/>
      <c r="AU18" s="222"/>
      <c r="AV18" s="222"/>
      <c r="AW18" s="222"/>
      <c r="AX18" s="224"/>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21"/>
      <c r="AF19" s="222"/>
      <c r="AG19" s="222"/>
      <c r="AH19" s="222"/>
      <c r="AI19" s="221"/>
      <c r="AJ19" s="222"/>
      <c r="AK19" s="222"/>
      <c r="AL19" s="222"/>
      <c r="AM19" s="221"/>
      <c r="AN19" s="222"/>
      <c r="AO19" s="222"/>
      <c r="AP19" s="222"/>
      <c r="AQ19" s="336"/>
      <c r="AR19" s="211"/>
      <c r="AS19" s="211"/>
      <c r="AT19" s="337"/>
      <c r="AU19" s="222"/>
      <c r="AV19" s="222"/>
      <c r="AW19" s="222"/>
      <c r="AX19" s="224"/>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21"/>
      <c r="AF20" s="222"/>
      <c r="AG20" s="222"/>
      <c r="AH20" s="222"/>
      <c r="AI20" s="221"/>
      <c r="AJ20" s="222"/>
      <c r="AK20" s="222"/>
      <c r="AL20" s="222"/>
      <c r="AM20" s="221"/>
      <c r="AN20" s="222"/>
      <c r="AO20" s="222"/>
      <c r="AP20" s="222"/>
      <c r="AQ20" s="336"/>
      <c r="AR20" s="211"/>
      <c r="AS20" s="211"/>
      <c r="AT20" s="337"/>
      <c r="AU20" s="222"/>
      <c r="AV20" s="222"/>
      <c r="AW20" s="222"/>
      <c r="AX20" s="224"/>
      <c r="AY20" s="34">
        <f t="shared" si="2"/>
        <v>0</v>
      </c>
    </row>
    <row r="21" spans="1:51" customFormat="1" ht="23.25" customHeight="1" x14ac:dyDescent="0.15">
      <c r="A21" s="231" t="s">
        <v>382</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202"/>
      <c r="AR24" s="203"/>
      <c r="AS24" s="136" t="s">
        <v>233</v>
      </c>
      <c r="AT24" s="137"/>
      <c r="AU24" s="203"/>
      <c r="AV24" s="203"/>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21"/>
      <c r="AF25" s="222"/>
      <c r="AG25" s="222"/>
      <c r="AH25" s="222"/>
      <c r="AI25" s="221"/>
      <c r="AJ25" s="222"/>
      <c r="AK25" s="222"/>
      <c r="AL25" s="222"/>
      <c r="AM25" s="221"/>
      <c r="AN25" s="222"/>
      <c r="AO25" s="222"/>
      <c r="AP25" s="222"/>
      <c r="AQ25" s="336"/>
      <c r="AR25" s="211"/>
      <c r="AS25" s="211"/>
      <c r="AT25" s="337"/>
      <c r="AU25" s="222"/>
      <c r="AV25" s="222"/>
      <c r="AW25" s="222"/>
      <c r="AX25" s="224"/>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21"/>
      <c r="AF26" s="222"/>
      <c r="AG26" s="222"/>
      <c r="AH26" s="222"/>
      <c r="AI26" s="221"/>
      <c r="AJ26" s="222"/>
      <c r="AK26" s="222"/>
      <c r="AL26" s="222"/>
      <c r="AM26" s="221"/>
      <c r="AN26" s="222"/>
      <c r="AO26" s="222"/>
      <c r="AP26" s="222"/>
      <c r="AQ26" s="336"/>
      <c r="AR26" s="211"/>
      <c r="AS26" s="211"/>
      <c r="AT26" s="337"/>
      <c r="AU26" s="222"/>
      <c r="AV26" s="222"/>
      <c r="AW26" s="222"/>
      <c r="AX26" s="224"/>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21"/>
      <c r="AF27" s="222"/>
      <c r="AG27" s="222"/>
      <c r="AH27" s="222"/>
      <c r="AI27" s="221"/>
      <c r="AJ27" s="222"/>
      <c r="AK27" s="222"/>
      <c r="AL27" s="222"/>
      <c r="AM27" s="221"/>
      <c r="AN27" s="222"/>
      <c r="AO27" s="222"/>
      <c r="AP27" s="222"/>
      <c r="AQ27" s="336"/>
      <c r="AR27" s="211"/>
      <c r="AS27" s="211"/>
      <c r="AT27" s="337"/>
      <c r="AU27" s="222"/>
      <c r="AV27" s="222"/>
      <c r="AW27" s="222"/>
      <c r="AX27" s="224"/>
      <c r="AY27" s="34">
        <f t="shared" si="3"/>
        <v>0</v>
      </c>
    </row>
    <row r="28" spans="1:51" customFormat="1" ht="23.25" customHeight="1" x14ac:dyDescent="0.15">
      <c r="A28" s="231" t="s">
        <v>382</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202"/>
      <c r="AR31" s="203"/>
      <c r="AS31" s="136" t="s">
        <v>233</v>
      </c>
      <c r="AT31" s="137"/>
      <c r="AU31" s="203"/>
      <c r="AV31" s="203"/>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21"/>
      <c r="AF32" s="222"/>
      <c r="AG32" s="222"/>
      <c r="AH32" s="222"/>
      <c r="AI32" s="221"/>
      <c r="AJ32" s="222"/>
      <c r="AK32" s="222"/>
      <c r="AL32" s="222"/>
      <c r="AM32" s="221"/>
      <c r="AN32" s="222"/>
      <c r="AO32" s="222"/>
      <c r="AP32" s="222"/>
      <c r="AQ32" s="336"/>
      <c r="AR32" s="211"/>
      <c r="AS32" s="211"/>
      <c r="AT32" s="337"/>
      <c r="AU32" s="222"/>
      <c r="AV32" s="222"/>
      <c r="AW32" s="222"/>
      <c r="AX32" s="224"/>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21"/>
      <c r="AF33" s="222"/>
      <c r="AG33" s="222"/>
      <c r="AH33" s="222"/>
      <c r="AI33" s="221"/>
      <c r="AJ33" s="222"/>
      <c r="AK33" s="222"/>
      <c r="AL33" s="222"/>
      <c r="AM33" s="221"/>
      <c r="AN33" s="222"/>
      <c r="AO33" s="222"/>
      <c r="AP33" s="222"/>
      <c r="AQ33" s="336"/>
      <c r="AR33" s="211"/>
      <c r="AS33" s="211"/>
      <c r="AT33" s="337"/>
      <c r="AU33" s="222"/>
      <c r="AV33" s="222"/>
      <c r="AW33" s="222"/>
      <c r="AX33" s="224"/>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21"/>
      <c r="AF34" s="222"/>
      <c r="AG34" s="222"/>
      <c r="AH34" s="222"/>
      <c r="AI34" s="221"/>
      <c r="AJ34" s="222"/>
      <c r="AK34" s="222"/>
      <c r="AL34" s="222"/>
      <c r="AM34" s="221"/>
      <c r="AN34" s="222"/>
      <c r="AO34" s="222"/>
      <c r="AP34" s="222"/>
      <c r="AQ34" s="336"/>
      <c r="AR34" s="211"/>
      <c r="AS34" s="211"/>
      <c r="AT34" s="337"/>
      <c r="AU34" s="222"/>
      <c r="AV34" s="222"/>
      <c r="AW34" s="222"/>
      <c r="AX34" s="224"/>
      <c r="AY34" s="34">
        <f t="shared" si="4"/>
        <v>0</v>
      </c>
    </row>
    <row r="35" spans="1:51" customFormat="1" ht="23.25" customHeight="1" x14ac:dyDescent="0.15">
      <c r="A35" s="231" t="s">
        <v>382</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202"/>
      <c r="AR38" s="203"/>
      <c r="AS38" s="136" t="s">
        <v>233</v>
      </c>
      <c r="AT38" s="137"/>
      <c r="AU38" s="203"/>
      <c r="AV38" s="203"/>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21"/>
      <c r="AF39" s="222"/>
      <c r="AG39" s="222"/>
      <c r="AH39" s="222"/>
      <c r="AI39" s="221"/>
      <c r="AJ39" s="222"/>
      <c r="AK39" s="222"/>
      <c r="AL39" s="222"/>
      <c r="AM39" s="221"/>
      <c r="AN39" s="222"/>
      <c r="AO39" s="222"/>
      <c r="AP39" s="222"/>
      <c r="AQ39" s="336"/>
      <c r="AR39" s="211"/>
      <c r="AS39" s="211"/>
      <c r="AT39" s="337"/>
      <c r="AU39" s="222"/>
      <c r="AV39" s="222"/>
      <c r="AW39" s="222"/>
      <c r="AX39" s="224"/>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21"/>
      <c r="AF40" s="222"/>
      <c r="AG40" s="222"/>
      <c r="AH40" s="222"/>
      <c r="AI40" s="221"/>
      <c r="AJ40" s="222"/>
      <c r="AK40" s="222"/>
      <c r="AL40" s="222"/>
      <c r="AM40" s="221"/>
      <c r="AN40" s="222"/>
      <c r="AO40" s="222"/>
      <c r="AP40" s="222"/>
      <c r="AQ40" s="336"/>
      <c r="AR40" s="211"/>
      <c r="AS40" s="211"/>
      <c r="AT40" s="337"/>
      <c r="AU40" s="222"/>
      <c r="AV40" s="222"/>
      <c r="AW40" s="222"/>
      <c r="AX40" s="224"/>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21"/>
      <c r="AF41" s="222"/>
      <c r="AG41" s="222"/>
      <c r="AH41" s="222"/>
      <c r="AI41" s="221"/>
      <c r="AJ41" s="222"/>
      <c r="AK41" s="222"/>
      <c r="AL41" s="222"/>
      <c r="AM41" s="221"/>
      <c r="AN41" s="222"/>
      <c r="AO41" s="222"/>
      <c r="AP41" s="222"/>
      <c r="AQ41" s="336"/>
      <c r="AR41" s="211"/>
      <c r="AS41" s="211"/>
      <c r="AT41" s="337"/>
      <c r="AU41" s="222"/>
      <c r="AV41" s="222"/>
      <c r="AW41" s="222"/>
      <c r="AX41" s="224"/>
      <c r="AY41" s="34">
        <f t="shared" si="5"/>
        <v>0</v>
      </c>
    </row>
    <row r="42" spans="1:51" customFormat="1" ht="23.25"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202"/>
      <c r="AR45" s="203"/>
      <c r="AS45" s="136" t="s">
        <v>233</v>
      </c>
      <c r="AT45" s="137"/>
      <c r="AU45" s="203"/>
      <c r="AV45" s="203"/>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21"/>
      <c r="AF46" s="222"/>
      <c r="AG46" s="222"/>
      <c r="AH46" s="222"/>
      <c r="AI46" s="221"/>
      <c r="AJ46" s="222"/>
      <c r="AK46" s="222"/>
      <c r="AL46" s="222"/>
      <c r="AM46" s="221"/>
      <c r="AN46" s="222"/>
      <c r="AO46" s="222"/>
      <c r="AP46" s="222"/>
      <c r="AQ46" s="336"/>
      <c r="AR46" s="211"/>
      <c r="AS46" s="211"/>
      <c r="AT46" s="337"/>
      <c r="AU46" s="222"/>
      <c r="AV46" s="222"/>
      <c r="AW46" s="222"/>
      <c r="AX46" s="224"/>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21"/>
      <c r="AF47" s="222"/>
      <c r="AG47" s="222"/>
      <c r="AH47" s="222"/>
      <c r="AI47" s="221"/>
      <c r="AJ47" s="222"/>
      <c r="AK47" s="222"/>
      <c r="AL47" s="222"/>
      <c r="AM47" s="221"/>
      <c r="AN47" s="222"/>
      <c r="AO47" s="222"/>
      <c r="AP47" s="222"/>
      <c r="AQ47" s="336"/>
      <c r="AR47" s="211"/>
      <c r="AS47" s="211"/>
      <c r="AT47" s="337"/>
      <c r="AU47" s="222"/>
      <c r="AV47" s="222"/>
      <c r="AW47" s="222"/>
      <c r="AX47" s="224"/>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21"/>
      <c r="AF48" s="222"/>
      <c r="AG48" s="222"/>
      <c r="AH48" s="222"/>
      <c r="AI48" s="221"/>
      <c r="AJ48" s="222"/>
      <c r="AK48" s="222"/>
      <c r="AL48" s="222"/>
      <c r="AM48" s="221"/>
      <c r="AN48" s="222"/>
      <c r="AO48" s="222"/>
      <c r="AP48" s="222"/>
      <c r="AQ48" s="336"/>
      <c r="AR48" s="211"/>
      <c r="AS48" s="211"/>
      <c r="AT48" s="337"/>
      <c r="AU48" s="222"/>
      <c r="AV48" s="222"/>
      <c r="AW48" s="222"/>
      <c r="AX48" s="224"/>
      <c r="AY48" s="34">
        <f t="shared" si="6"/>
        <v>0</v>
      </c>
    </row>
    <row r="49" spans="1:51" customFormat="1" ht="23.25"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202"/>
      <c r="AR52" s="203"/>
      <c r="AS52" s="136" t="s">
        <v>233</v>
      </c>
      <c r="AT52" s="137"/>
      <c r="AU52" s="203"/>
      <c r="AV52" s="203"/>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21"/>
      <c r="AF53" s="222"/>
      <c r="AG53" s="222"/>
      <c r="AH53" s="222"/>
      <c r="AI53" s="221"/>
      <c r="AJ53" s="222"/>
      <c r="AK53" s="222"/>
      <c r="AL53" s="222"/>
      <c r="AM53" s="221"/>
      <c r="AN53" s="222"/>
      <c r="AO53" s="222"/>
      <c r="AP53" s="222"/>
      <c r="AQ53" s="336"/>
      <c r="AR53" s="211"/>
      <c r="AS53" s="211"/>
      <c r="AT53" s="337"/>
      <c r="AU53" s="222"/>
      <c r="AV53" s="222"/>
      <c r="AW53" s="222"/>
      <c r="AX53" s="224"/>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21"/>
      <c r="AF54" s="222"/>
      <c r="AG54" s="222"/>
      <c r="AH54" s="222"/>
      <c r="AI54" s="221"/>
      <c r="AJ54" s="222"/>
      <c r="AK54" s="222"/>
      <c r="AL54" s="222"/>
      <c r="AM54" s="221"/>
      <c r="AN54" s="222"/>
      <c r="AO54" s="222"/>
      <c r="AP54" s="222"/>
      <c r="AQ54" s="336"/>
      <c r="AR54" s="211"/>
      <c r="AS54" s="211"/>
      <c r="AT54" s="337"/>
      <c r="AU54" s="222"/>
      <c r="AV54" s="222"/>
      <c r="AW54" s="222"/>
      <c r="AX54" s="224"/>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21"/>
      <c r="AF55" s="222"/>
      <c r="AG55" s="222"/>
      <c r="AH55" s="222"/>
      <c r="AI55" s="221"/>
      <c r="AJ55" s="222"/>
      <c r="AK55" s="222"/>
      <c r="AL55" s="222"/>
      <c r="AM55" s="221"/>
      <c r="AN55" s="222"/>
      <c r="AO55" s="222"/>
      <c r="AP55" s="222"/>
      <c r="AQ55" s="336"/>
      <c r="AR55" s="211"/>
      <c r="AS55" s="211"/>
      <c r="AT55" s="337"/>
      <c r="AU55" s="222"/>
      <c r="AV55" s="222"/>
      <c r="AW55" s="222"/>
      <c r="AX55" s="224"/>
      <c r="AY55" s="34">
        <f t="shared" si="7"/>
        <v>0</v>
      </c>
    </row>
    <row r="56" spans="1:51" customFormat="1" ht="23.25"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202"/>
      <c r="AR59" s="203"/>
      <c r="AS59" s="136" t="s">
        <v>233</v>
      </c>
      <c r="AT59" s="137"/>
      <c r="AU59" s="203"/>
      <c r="AV59" s="203"/>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21"/>
      <c r="AF60" s="222"/>
      <c r="AG60" s="222"/>
      <c r="AH60" s="222"/>
      <c r="AI60" s="221"/>
      <c r="AJ60" s="222"/>
      <c r="AK60" s="222"/>
      <c r="AL60" s="222"/>
      <c r="AM60" s="221"/>
      <c r="AN60" s="222"/>
      <c r="AO60" s="222"/>
      <c r="AP60" s="222"/>
      <c r="AQ60" s="336"/>
      <c r="AR60" s="211"/>
      <c r="AS60" s="211"/>
      <c r="AT60" s="337"/>
      <c r="AU60" s="222"/>
      <c r="AV60" s="222"/>
      <c r="AW60" s="222"/>
      <c r="AX60" s="224"/>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21"/>
      <c r="AF61" s="222"/>
      <c r="AG61" s="222"/>
      <c r="AH61" s="222"/>
      <c r="AI61" s="221"/>
      <c r="AJ61" s="222"/>
      <c r="AK61" s="222"/>
      <c r="AL61" s="222"/>
      <c r="AM61" s="221"/>
      <c r="AN61" s="222"/>
      <c r="AO61" s="222"/>
      <c r="AP61" s="222"/>
      <c r="AQ61" s="336"/>
      <c r="AR61" s="211"/>
      <c r="AS61" s="211"/>
      <c r="AT61" s="337"/>
      <c r="AU61" s="222"/>
      <c r="AV61" s="222"/>
      <c r="AW61" s="222"/>
      <c r="AX61" s="224"/>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21"/>
      <c r="AF62" s="222"/>
      <c r="AG62" s="222"/>
      <c r="AH62" s="222"/>
      <c r="AI62" s="221"/>
      <c r="AJ62" s="222"/>
      <c r="AK62" s="222"/>
      <c r="AL62" s="222"/>
      <c r="AM62" s="221"/>
      <c r="AN62" s="222"/>
      <c r="AO62" s="222"/>
      <c r="AP62" s="222"/>
      <c r="AQ62" s="336"/>
      <c r="AR62" s="211"/>
      <c r="AS62" s="211"/>
      <c r="AT62" s="337"/>
      <c r="AU62" s="222"/>
      <c r="AV62" s="222"/>
      <c r="AW62" s="222"/>
      <c r="AX62" s="224"/>
      <c r="AY62" s="34">
        <f t="shared" si="8"/>
        <v>0</v>
      </c>
    </row>
    <row r="63" spans="1:51" customFormat="1" ht="23.25"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202"/>
      <c r="AR66" s="203"/>
      <c r="AS66" s="136" t="s">
        <v>233</v>
      </c>
      <c r="AT66" s="137"/>
      <c r="AU66" s="203"/>
      <c r="AV66" s="203"/>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21"/>
      <c r="AF67" s="222"/>
      <c r="AG67" s="222"/>
      <c r="AH67" s="222"/>
      <c r="AI67" s="221"/>
      <c r="AJ67" s="222"/>
      <c r="AK67" s="222"/>
      <c r="AL67" s="222"/>
      <c r="AM67" s="221"/>
      <c r="AN67" s="222"/>
      <c r="AO67" s="222"/>
      <c r="AP67" s="222"/>
      <c r="AQ67" s="336"/>
      <c r="AR67" s="211"/>
      <c r="AS67" s="211"/>
      <c r="AT67" s="337"/>
      <c r="AU67" s="222"/>
      <c r="AV67" s="222"/>
      <c r="AW67" s="222"/>
      <c r="AX67" s="224"/>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21"/>
      <c r="AF68" s="222"/>
      <c r="AG68" s="222"/>
      <c r="AH68" s="222"/>
      <c r="AI68" s="221"/>
      <c r="AJ68" s="222"/>
      <c r="AK68" s="222"/>
      <c r="AL68" s="222"/>
      <c r="AM68" s="221"/>
      <c r="AN68" s="222"/>
      <c r="AO68" s="222"/>
      <c r="AP68" s="222"/>
      <c r="AQ68" s="336"/>
      <c r="AR68" s="211"/>
      <c r="AS68" s="211"/>
      <c r="AT68" s="337"/>
      <c r="AU68" s="222"/>
      <c r="AV68" s="222"/>
      <c r="AW68" s="222"/>
      <c r="AX68" s="224"/>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21"/>
      <c r="AF69" s="222"/>
      <c r="AG69" s="222"/>
      <c r="AH69" s="222"/>
      <c r="AI69" s="221"/>
      <c r="AJ69" s="222"/>
      <c r="AK69" s="222"/>
      <c r="AL69" s="222"/>
      <c r="AM69" s="221"/>
      <c r="AN69" s="222"/>
      <c r="AO69" s="222"/>
      <c r="AP69" s="222"/>
      <c r="AQ69" s="336"/>
      <c r="AR69" s="211"/>
      <c r="AS69" s="211"/>
      <c r="AT69" s="337"/>
      <c r="AU69" s="222"/>
      <c r="AV69" s="222"/>
      <c r="AW69" s="222"/>
      <c r="AX69" s="224"/>
      <c r="AY69" s="34">
        <f t="shared" si="9"/>
        <v>0</v>
      </c>
    </row>
    <row r="70" spans="1:51" customFormat="1" ht="23.25" customHeight="1" x14ac:dyDescent="0.15">
      <c r="A70" s="231" t="s">
        <v>382</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9"/>
      <c r="B16" s="1040"/>
      <c r="C16" s="1040"/>
      <c r="D16" s="1040"/>
      <c r="E16" s="1040"/>
      <c r="F16" s="1041"/>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9"/>
      <c r="B29" s="1040"/>
      <c r="C29" s="1040"/>
      <c r="D29" s="1040"/>
      <c r="E29" s="1040"/>
      <c r="F29" s="1041"/>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9"/>
      <c r="B42" s="1040"/>
      <c r="C42" s="1040"/>
      <c r="D42" s="1040"/>
      <c r="E42" s="1040"/>
      <c r="F42" s="1041"/>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9"/>
      <c r="B56" s="1040"/>
      <c r="C56" s="1040"/>
      <c r="D56" s="1040"/>
      <c r="E56" s="1040"/>
      <c r="F56" s="1041"/>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9"/>
      <c r="B69" s="1040"/>
      <c r="C69" s="1040"/>
      <c r="D69" s="1040"/>
      <c r="E69" s="1040"/>
      <c r="F69" s="1041"/>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9"/>
      <c r="B82" s="1040"/>
      <c r="C82" s="1040"/>
      <c r="D82" s="1040"/>
      <c r="E82" s="1040"/>
      <c r="F82" s="1041"/>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9"/>
      <c r="B95" s="1040"/>
      <c r="C95" s="1040"/>
      <c r="D95" s="1040"/>
      <c r="E95" s="1040"/>
      <c r="F95" s="1041"/>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9"/>
      <c r="B109" s="1040"/>
      <c r="C109" s="1040"/>
      <c r="D109" s="1040"/>
      <c r="E109" s="1040"/>
      <c r="F109" s="1041"/>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9"/>
      <c r="B122" s="1040"/>
      <c r="C122" s="1040"/>
      <c r="D122" s="1040"/>
      <c r="E122" s="1040"/>
      <c r="F122" s="1041"/>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9"/>
      <c r="B135" s="1040"/>
      <c r="C135" s="1040"/>
      <c r="D135" s="1040"/>
      <c r="E135" s="1040"/>
      <c r="F135" s="1041"/>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9"/>
      <c r="B148" s="1040"/>
      <c r="C148" s="1040"/>
      <c r="D148" s="1040"/>
      <c r="E148" s="1040"/>
      <c r="F148" s="1041"/>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9"/>
      <c r="B162" s="1040"/>
      <c r="C162" s="1040"/>
      <c r="D162" s="1040"/>
      <c r="E162" s="1040"/>
      <c r="F162" s="1041"/>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9"/>
      <c r="B175" s="1040"/>
      <c r="C175" s="1040"/>
      <c r="D175" s="1040"/>
      <c r="E175" s="1040"/>
      <c r="F175" s="1041"/>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9"/>
      <c r="B188" s="1040"/>
      <c r="C188" s="1040"/>
      <c r="D188" s="1040"/>
      <c r="E188" s="1040"/>
      <c r="F188" s="1041"/>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9"/>
      <c r="B201" s="1040"/>
      <c r="C201" s="1040"/>
      <c r="D201" s="1040"/>
      <c r="E201" s="1040"/>
      <c r="F201" s="1041"/>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9"/>
      <c r="B215" s="1040"/>
      <c r="C215" s="1040"/>
      <c r="D215" s="1040"/>
      <c r="E215" s="1040"/>
      <c r="F215" s="1041"/>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9"/>
      <c r="B228" s="1040"/>
      <c r="C228" s="1040"/>
      <c r="D228" s="1040"/>
      <c r="E228" s="1040"/>
      <c r="F228" s="1041"/>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9"/>
      <c r="B241" s="1040"/>
      <c r="C241" s="1040"/>
      <c r="D241" s="1040"/>
      <c r="E241" s="1040"/>
      <c r="F241" s="1041"/>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9"/>
      <c r="B254" s="1040"/>
      <c r="C254" s="1040"/>
      <c r="D254" s="1040"/>
      <c r="E254" s="1040"/>
      <c r="F254" s="1041"/>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50" t="s">
        <v>27</v>
      </c>
      <c r="Q3" s="250"/>
      <c r="R3" s="250"/>
      <c r="S3" s="250"/>
      <c r="T3" s="250"/>
      <c r="U3" s="250"/>
      <c r="V3" s="250"/>
      <c r="W3" s="250"/>
      <c r="X3" s="250"/>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50" t="s">
        <v>27</v>
      </c>
      <c r="Q36" s="250"/>
      <c r="R36" s="250"/>
      <c r="S36" s="250"/>
      <c r="T36" s="250"/>
      <c r="U36" s="250"/>
      <c r="V36" s="250"/>
      <c r="W36" s="250"/>
      <c r="X36" s="250"/>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50" t="s">
        <v>27</v>
      </c>
      <c r="Q69" s="250"/>
      <c r="R69" s="250"/>
      <c r="S69" s="250"/>
      <c r="T69" s="250"/>
      <c r="U69" s="250"/>
      <c r="V69" s="250"/>
      <c r="W69" s="250"/>
      <c r="X69" s="250"/>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50" t="s">
        <v>27</v>
      </c>
      <c r="Q102" s="250"/>
      <c r="R102" s="250"/>
      <c r="S102" s="250"/>
      <c r="T102" s="250"/>
      <c r="U102" s="250"/>
      <c r="V102" s="250"/>
      <c r="W102" s="250"/>
      <c r="X102" s="250"/>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50" t="s">
        <v>27</v>
      </c>
      <c r="Q135" s="250"/>
      <c r="R135" s="250"/>
      <c r="S135" s="250"/>
      <c r="T135" s="250"/>
      <c r="U135" s="250"/>
      <c r="V135" s="250"/>
      <c r="W135" s="250"/>
      <c r="X135" s="250"/>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50" t="s">
        <v>27</v>
      </c>
      <c r="Q168" s="250"/>
      <c r="R168" s="250"/>
      <c r="S168" s="250"/>
      <c r="T168" s="250"/>
      <c r="U168" s="250"/>
      <c r="V168" s="250"/>
      <c r="W168" s="250"/>
      <c r="X168" s="250"/>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50" t="s">
        <v>27</v>
      </c>
      <c r="Q201" s="250"/>
      <c r="R201" s="250"/>
      <c r="S201" s="250"/>
      <c r="T201" s="250"/>
      <c r="U201" s="250"/>
      <c r="V201" s="250"/>
      <c r="W201" s="250"/>
      <c r="X201" s="250"/>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50" t="s">
        <v>27</v>
      </c>
      <c r="Q234" s="250"/>
      <c r="R234" s="250"/>
      <c r="S234" s="250"/>
      <c r="T234" s="250"/>
      <c r="U234" s="250"/>
      <c r="V234" s="250"/>
      <c r="W234" s="250"/>
      <c r="X234" s="250"/>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50" t="s">
        <v>27</v>
      </c>
      <c r="Q267" s="250"/>
      <c r="R267" s="250"/>
      <c r="S267" s="250"/>
      <c r="T267" s="250"/>
      <c r="U267" s="250"/>
      <c r="V267" s="250"/>
      <c r="W267" s="250"/>
      <c r="X267" s="250"/>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50" t="s">
        <v>27</v>
      </c>
      <c r="Q300" s="250"/>
      <c r="R300" s="250"/>
      <c r="S300" s="250"/>
      <c r="T300" s="250"/>
      <c r="U300" s="250"/>
      <c r="V300" s="250"/>
      <c r="W300" s="250"/>
      <c r="X300" s="250"/>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50" t="s">
        <v>27</v>
      </c>
      <c r="Q333" s="250"/>
      <c r="R333" s="250"/>
      <c r="S333" s="250"/>
      <c r="T333" s="250"/>
      <c r="U333" s="250"/>
      <c r="V333" s="250"/>
      <c r="W333" s="250"/>
      <c r="X333" s="250"/>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50" t="s">
        <v>27</v>
      </c>
      <c r="Q366" s="250"/>
      <c r="R366" s="250"/>
      <c r="S366" s="250"/>
      <c r="T366" s="250"/>
      <c r="U366" s="250"/>
      <c r="V366" s="250"/>
      <c r="W366" s="250"/>
      <c r="X366" s="250"/>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50" t="s">
        <v>27</v>
      </c>
      <c r="Q399" s="250"/>
      <c r="R399" s="250"/>
      <c r="S399" s="250"/>
      <c r="T399" s="250"/>
      <c r="U399" s="250"/>
      <c r="V399" s="250"/>
      <c r="W399" s="250"/>
      <c r="X399" s="250"/>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50" t="s">
        <v>27</v>
      </c>
      <c r="Q432" s="250"/>
      <c r="R432" s="250"/>
      <c r="S432" s="250"/>
      <c r="T432" s="250"/>
      <c r="U432" s="250"/>
      <c r="V432" s="250"/>
      <c r="W432" s="250"/>
      <c r="X432" s="250"/>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50" t="s">
        <v>27</v>
      </c>
      <c r="Q465" s="250"/>
      <c r="R465" s="250"/>
      <c r="S465" s="250"/>
      <c r="T465" s="250"/>
      <c r="U465" s="250"/>
      <c r="V465" s="250"/>
      <c r="W465" s="250"/>
      <c r="X465" s="250"/>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50" t="s">
        <v>27</v>
      </c>
      <c r="Q498" s="250"/>
      <c r="R498" s="250"/>
      <c r="S498" s="250"/>
      <c r="T498" s="250"/>
      <c r="U498" s="250"/>
      <c r="V498" s="250"/>
      <c r="W498" s="250"/>
      <c r="X498" s="250"/>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50" t="s">
        <v>27</v>
      </c>
      <c r="Q531" s="250"/>
      <c r="R531" s="250"/>
      <c r="S531" s="250"/>
      <c r="T531" s="250"/>
      <c r="U531" s="250"/>
      <c r="V531" s="250"/>
      <c r="W531" s="250"/>
      <c r="X531" s="250"/>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50" t="s">
        <v>27</v>
      </c>
      <c r="Q564" s="250"/>
      <c r="R564" s="250"/>
      <c r="S564" s="250"/>
      <c r="T564" s="250"/>
      <c r="U564" s="250"/>
      <c r="V564" s="250"/>
      <c r="W564" s="250"/>
      <c r="X564" s="250"/>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50" t="s">
        <v>27</v>
      </c>
      <c r="Q597" s="250"/>
      <c r="R597" s="250"/>
      <c r="S597" s="250"/>
      <c r="T597" s="250"/>
      <c r="U597" s="250"/>
      <c r="V597" s="250"/>
      <c r="W597" s="250"/>
      <c r="X597" s="250"/>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50" t="s">
        <v>27</v>
      </c>
      <c r="Q630" s="250"/>
      <c r="R630" s="250"/>
      <c r="S630" s="250"/>
      <c r="T630" s="250"/>
      <c r="U630" s="250"/>
      <c r="V630" s="250"/>
      <c r="W630" s="250"/>
      <c r="X630" s="250"/>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50" t="s">
        <v>27</v>
      </c>
      <c r="Q663" s="250"/>
      <c r="R663" s="250"/>
      <c r="S663" s="250"/>
      <c r="T663" s="250"/>
      <c r="U663" s="250"/>
      <c r="V663" s="250"/>
      <c r="W663" s="250"/>
      <c r="X663" s="250"/>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50" t="s">
        <v>27</v>
      </c>
      <c r="Q696" s="250"/>
      <c r="R696" s="250"/>
      <c r="S696" s="250"/>
      <c r="T696" s="250"/>
      <c r="U696" s="250"/>
      <c r="V696" s="250"/>
      <c r="W696" s="250"/>
      <c r="X696" s="250"/>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50" t="s">
        <v>27</v>
      </c>
      <c r="Q729" s="250"/>
      <c r="R729" s="250"/>
      <c r="S729" s="250"/>
      <c r="T729" s="250"/>
      <c r="U729" s="250"/>
      <c r="V729" s="250"/>
      <c r="W729" s="250"/>
      <c r="X729" s="250"/>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50" t="s">
        <v>27</v>
      </c>
      <c r="Q762" s="250"/>
      <c r="R762" s="250"/>
      <c r="S762" s="250"/>
      <c r="T762" s="250"/>
      <c r="U762" s="250"/>
      <c r="V762" s="250"/>
      <c r="W762" s="250"/>
      <c r="X762" s="250"/>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50" t="s">
        <v>27</v>
      </c>
      <c r="Q795" s="250"/>
      <c r="R795" s="250"/>
      <c r="S795" s="250"/>
      <c r="T795" s="250"/>
      <c r="U795" s="250"/>
      <c r="V795" s="250"/>
      <c r="W795" s="250"/>
      <c r="X795" s="250"/>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50" t="s">
        <v>27</v>
      </c>
      <c r="Q828" s="250"/>
      <c r="R828" s="250"/>
      <c r="S828" s="250"/>
      <c r="T828" s="250"/>
      <c r="U828" s="250"/>
      <c r="V828" s="250"/>
      <c r="W828" s="250"/>
      <c r="X828" s="250"/>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50" t="s">
        <v>27</v>
      </c>
      <c r="Q861" s="250"/>
      <c r="R861" s="250"/>
      <c r="S861" s="250"/>
      <c r="T861" s="250"/>
      <c r="U861" s="250"/>
      <c r="V861" s="250"/>
      <c r="W861" s="250"/>
      <c r="X861" s="250"/>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50" t="s">
        <v>27</v>
      </c>
      <c r="Q894" s="250"/>
      <c r="R894" s="250"/>
      <c r="S894" s="250"/>
      <c r="T894" s="250"/>
      <c r="U894" s="250"/>
      <c r="V894" s="250"/>
      <c r="W894" s="250"/>
      <c r="X894" s="250"/>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50" t="s">
        <v>27</v>
      </c>
      <c r="Q927" s="250"/>
      <c r="R927" s="250"/>
      <c r="S927" s="250"/>
      <c r="T927" s="250"/>
      <c r="U927" s="250"/>
      <c r="V927" s="250"/>
      <c r="W927" s="250"/>
      <c r="X927" s="250"/>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50" t="s">
        <v>27</v>
      </c>
      <c r="Q960" s="250"/>
      <c r="R960" s="250"/>
      <c r="S960" s="250"/>
      <c r="T960" s="250"/>
      <c r="U960" s="250"/>
      <c r="V960" s="250"/>
      <c r="W960" s="250"/>
      <c r="X960" s="250"/>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50" t="s">
        <v>27</v>
      </c>
      <c r="Q993" s="250"/>
      <c r="R993" s="250"/>
      <c r="S993" s="250"/>
      <c r="T993" s="250"/>
      <c r="U993" s="250"/>
      <c r="V993" s="250"/>
      <c r="W993" s="250"/>
      <c r="X993" s="250"/>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50" t="s">
        <v>27</v>
      </c>
      <c r="Q1026" s="250"/>
      <c r="R1026" s="250"/>
      <c r="S1026" s="250"/>
      <c r="T1026" s="250"/>
      <c r="U1026" s="250"/>
      <c r="V1026" s="250"/>
      <c r="W1026" s="250"/>
      <c r="X1026" s="250"/>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50" t="s">
        <v>27</v>
      </c>
      <c r="Q1059" s="250"/>
      <c r="R1059" s="250"/>
      <c r="S1059" s="250"/>
      <c r="T1059" s="250"/>
      <c r="U1059" s="250"/>
      <c r="V1059" s="250"/>
      <c r="W1059" s="250"/>
      <c r="X1059" s="250"/>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50" t="s">
        <v>27</v>
      </c>
      <c r="Q1092" s="250"/>
      <c r="R1092" s="250"/>
      <c r="S1092" s="250"/>
      <c r="T1092" s="250"/>
      <c r="U1092" s="250"/>
      <c r="V1092" s="250"/>
      <c r="W1092" s="250"/>
      <c r="X1092" s="250"/>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50" t="s">
        <v>27</v>
      </c>
      <c r="Q1125" s="250"/>
      <c r="R1125" s="250"/>
      <c r="S1125" s="250"/>
      <c r="T1125" s="250"/>
      <c r="U1125" s="250"/>
      <c r="V1125" s="250"/>
      <c r="W1125" s="250"/>
      <c r="X1125" s="250"/>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50" t="s">
        <v>27</v>
      </c>
      <c r="Q1158" s="250"/>
      <c r="R1158" s="250"/>
      <c r="S1158" s="250"/>
      <c r="T1158" s="250"/>
      <c r="U1158" s="250"/>
      <c r="V1158" s="250"/>
      <c r="W1158" s="250"/>
      <c r="X1158" s="250"/>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50" t="s">
        <v>27</v>
      </c>
      <c r="Q1191" s="250"/>
      <c r="R1191" s="250"/>
      <c r="S1191" s="250"/>
      <c r="T1191" s="250"/>
      <c r="U1191" s="250"/>
      <c r="V1191" s="250"/>
      <c r="W1191" s="250"/>
      <c r="X1191" s="250"/>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50" t="s">
        <v>27</v>
      </c>
      <c r="Q1224" s="250"/>
      <c r="R1224" s="250"/>
      <c r="S1224" s="250"/>
      <c r="T1224" s="250"/>
      <c r="U1224" s="250"/>
      <c r="V1224" s="250"/>
      <c r="W1224" s="250"/>
      <c r="X1224" s="250"/>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50" t="s">
        <v>27</v>
      </c>
      <c r="Q1257" s="250"/>
      <c r="R1257" s="250"/>
      <c r="S1257" s="250"/>
      <c r="T1257" s="250"/>
      <c r="U1257" s="250"/>
      <c r="V1257" s="250"/>
      <c r="W1257" s="250"/>
      <c r="X1257" s="250"/>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50" t="s">
        <v>27</v>
      </c>
      <c r="Q1290" s="250"/>
      <c r="R1290" s="250"/>
      <c r="S1290" s="250"/>
      <c r="T1290" s="250"/>
      <c r="U1290" s="250"/>
      <c r="V1290" s="250"/>
      <c r="W1290" s="250"/>
      <c r="X1290" s="250"/>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吉泉 賢司</dc:creator>
  <cp:lastModifiedBy>執行調査係長</cp:lastModifiedBy>
  <cp:lastPrinted>2021-07-27T10:37:44Z</cp:lastPrinted>
  <dcterms:created xsi:type="dcterms:W3CDTF">2012-03-13T00:50:25Z</dcterms:created>
  <dcterms:modified xsi:type="dcterms:W3CDTF">2021-09-03T13:11:14Z</dcterms:modified>
</cp:coreProperties>
</file>