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59" i="3"/>
  <c r="AY645" i="3"/>
  <c r="AY255" i="3"/>
  <c r="AY369"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<sst xmlns="http://schemas.openxmlformats.org/spreadsheetml/2006/main" count="3174" uniqueCount="803">
  <si>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</si>
  <si>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</si>
  <si>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</si>
  <si>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</si>
  <si>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</si>
  <si>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</si>
  <si>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</si>
  <si>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</si>
  <si>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</si>
  <si>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</si>
  <si>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</si>
  <si>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</si>
  <si>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</si>
  <si>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</si>
  <si>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</si>
  <si>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</si>
  <si>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</si>
  <si>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</si>
  <si>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</si>
  <si>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</si>
  <si>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</si>
  <si>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</si>
  <si>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</si>
  <si>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</si>
  <si>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</si>
  <si>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</si>
  <si>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</si>
  <si>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</si>
  <si>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</si>
  <si>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</si>
  <si>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</si>
  <si>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</si>
  <si>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</si>
  <si>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</si>
  <si>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</si>
  <si>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</si>
  <si>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</si>
  <si>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</si>
  <si>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</si>
  <si>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</si>
  <si>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</si>
  <si>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</si>
  <si>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</si>
  <si>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</si>
  <si>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</si>
  <si>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</si>
  <si>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</si>
  <si>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</si>
  <si>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</si>
  <si>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</si>
  <si>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</si>
  <si>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</si>
  <si>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</si>
  <si>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</si>
  <si>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</si>
  <si>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</si>
  <si>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</si>
  <si>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</si>
  <si>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</si>
  <si>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</si>
  <si>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</si>
  <si>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</si>
  <si>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</si>
  <si>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</si>
  <si>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</si>
  <si>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</si>
  <si>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</si>
  <si>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</si>
  <si>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</si>
  <si>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</si>
  <si>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</si>
  <si>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</si>
  <si>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</si>
  <si>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</si>
  <si>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</si>
  <si>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</si>
  <si>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</si>
  <si>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</si>
  <si>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</si>
  <si>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</si>
  <si>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</si>
  <si>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</si>
  <si>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</si>
  <si>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</si>
  <si>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</si>
  <si>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</si>
  <si>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</si>
  <si>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</si>
  <si>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</si>
  <si>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</si>
  <si>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</si>
  <si>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</si>
  <si>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</si>
  <si>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</si>
  <si>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</si>
  <si>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</si>
  <si>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</si>
  <si>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</si>
  <si>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</si>
  <si>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</si>
  <si>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</si>
  <si>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</si>
  <si>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</si>
  <si>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</si>
  <si>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</si>
  <si>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</si>
  <si>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</si>
  <si>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</si>
  <si>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</si>
  <si>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</si>
  <si>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</si>
  <si>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</si>
  <si>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</si>
  <si>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</si>
  <si>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</si>
  <si>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</si>
  <si>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</si>
  <si>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</si>
  <si>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</si>
  <si>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</si>
  <si>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</si>
  <si>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</si>
  <si>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</si>
  <si>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</si>
  <si>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</si>
  <si>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</si>
  <si>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</si>
  <si>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</si>
  <si>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</si>
  <si>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</si>
  <si>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</si>
  <si>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</si>
  <si>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</si>
  <si>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</si>
  <si>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</si>
  <si>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</si>
  <si>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</si>
  <si>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</si>
  <si>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</si>
  <si>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</si>
  <si>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</si>
  <si>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</si>
  <si>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</si>
  <si>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</si>
  <si>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</si>
  <si>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</si>
  <si>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</si>
  <si>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</si>
  <si>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</si>
  <si>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</si>
  <si>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</si>
  <si>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</si>
  <si>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</si>
  <si>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</si>
  <si>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</si>
  <si>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</si>
  <si>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</si>
  <si>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</si>
  <si>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</si>
  <si>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</si>
  <si>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</si>
  <si>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</si>
  <si>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</si>
  <si>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</si>
  <si>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</si>
  <si>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</si>
  <si>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</si>
  <si>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</si>
  <si>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</si>
  <si>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</si>
  <si>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</si>
  <si>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</si>
  <si>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</si>
  <si>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</si>
  <si>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</si>
  <si>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</si>
  <si>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</si>
  <si>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</si>
  <si>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</si>
  <si>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</si>
  <si>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</si>
  <si>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</si>
  <si>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</si>
  <si>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</si>
  <si>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</si>
  <si>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</si>
  <si>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</si>
  <si>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</si>
  <si>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</si>
  <si>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</si>
  <si>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</si>
  <si>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</si>
  <si>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</si>
  <si>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</si>
  <si>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</si>
  <si>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</si>
  <si>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</si>
  <si>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</si>
  <si>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</si>
  <si>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</si>
  <si>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</si>
  <si>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</si>
  <si>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</si>
  <si>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</si>
  <si>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</si>
  <si>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</si>
  <si>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</si>
  <si>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</si>
  <si>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</si>
  <si>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</si>
  <si>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</si>
  <si>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</si>
  <si>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</si>
  <si>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</si>
  <si>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</si>
  <si>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</si>
  <si>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</si>
  <si>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</si>
  <si>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</si>
  <si>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</si>
  <si>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</si>
  <si>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</si>
  <si>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</si>
  <si>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</si>
  <si>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</si>
  <si>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</si>
  <si>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</si>
  <si>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</si>
  <si>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</si>
  <si>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</si>
  <si>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</si>
  <si>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</si>
  <si>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</si>
  <si>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</si>
  <si>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</si>
  <si>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</si>
  <si>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</si>
  <si>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</si>
  <si>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</si>
  <si>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</si>
  <si>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</si>
  <si>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</si>
  <si>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</si>
  <si>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</si>
  <si>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</si>
  <si>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</si>
  <si>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</si>
  <si>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</si>
  <si>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</si>
  <si>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</si>
  <si>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</si>
  <si>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</si>
  <si>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</si>
  <si>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</si>
  <si>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</si>
  <si>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</si>
  <si>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</si>
  <si>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</si>
  <si>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</si>
  <si>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</si>
  <si>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</si>
  <si>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</si>
  <si>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</si>
  <si>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</si>
  <si>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</si>
  <si>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</si>
  <si>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</si>
  <si>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</si>
  <si>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</si>
  <si>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</si>
  <si>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</si>
  <si>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</si>
  <si>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</si>
  <si>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</si>
  <si>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</si>
  <si>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</si>
  <si>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</si>
  <si>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</si>
  <si>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</si>
  <si>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</si>
  <si>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</si>
  <si>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</si>
  <si>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</si>
  <si>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</si>
  <si>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</si>
  <si>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</si>
  <si>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</si>
  <si>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</si>
  <si>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</si>
  <si>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</si>
  <si>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</si>
  <si>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</si>
  <si>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</si>
  <si>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</si>
  <si>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</si>
  <si>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</si>
  <si>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</si>
  <si>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</si>
  <si>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</si>
  <si>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</si>
  <si>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</si>
  <si>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</si>
  <si>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</si>
  <si>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</si>
  <si>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</si>
  <si>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</si>
  <si>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</si>
  <si>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</si>
  <si>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</si>
  <si>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</si>
  <si>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</si>
  <si>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</si>
  <si>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</si>
  <si>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</si>
  <si>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</si>
  <si>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</si>
  <si>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</si>
  <si>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</si>
  <si>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</si>
  <si>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</si>
  <si>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</si>
  <si>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</si>
  <si>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</si>
  <si>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</si>
  <si>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</si>
  <si>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</si>
  <si>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</si>
  <si>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</si>
  <si>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</si>
  <si>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</si>
  <si>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</si>
  <si>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</si>
  <si>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</si>
  <si>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</si>
  <si>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</si>
  <si>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</si>
  <si>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</si>
  <si>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</si>
  <si>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</si>
  <si>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</si>
  <si>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</si>
  <si>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</si>
  <si>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</si>
  <si>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</si>
  <si>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</si>
  <si>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</si>
  <si>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</si>
  <si>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</si>
  <si>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</si>
  <si>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</si>
  <si>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</si>
  <si>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</si>
  <si>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</si>
  <si>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</si>
  <si>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</si>
  <si>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</si>
  <si>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</si>
  <si>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</si>
  <si>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</si>
  <si>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</si>
  <si>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</si>
  <si>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</si>
  <si>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</si>
  <si>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</si>
  <si>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</si>
  <si>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</si>
  <si>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</si>
  <si>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</si>
  <si>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</si>
  <si>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</si>
  <si>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</si>
  <si>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</si>
  <si>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</si>
  <si>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</si>
  <si>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</si>
  <si>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</si>
  <si>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</si>
  <si>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</si>
  <si>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</si>
  <si>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</si>
  <si>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</si>
  <si>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</si>
  <si>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</si>
  <si>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</si>
  <si>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</si>
  <si>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</si>
  <si>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</si>
  <si>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</si>
  <si>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</si>
  <si>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</si>
  <si>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</si>
  <si>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</si>
  <si>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</si>
  <si>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</si>
  <si>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</si>
  <si>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</si>
  <si>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</si>
  <si>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</si>
  <si>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</si>
  <si>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</si>
  <si>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</si>
  <si>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</si>
  <si>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</si>
  <si>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</si>
  <si>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</si>
  <si>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</si>
  <si>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</si>
  <si>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</si>
  <si>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</si>
  <si>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</si>
  <si>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</si>
  <si>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</si>
  <si>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</si>
  <si>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</si>
  <si>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</si>
  <si>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</si>
  <si>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</si>
  <si>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</si>
  <si>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</si>
  <si>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</si>
  <si>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</si>
  <si>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</si>
  <si>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</si>
  <si>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</si>
  <si>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</si>
  <si>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</si>
  <si>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</si>
  <si>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</si>
  <si>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</si>
  <si>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</si>
  <si>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</si>
  <si>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</si>
  <si>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</si>
  <si>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</si>
  <si>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</si>
  <si>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</si>
  <si>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</si>
  <si>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</si>
  <si>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</si>
  <si>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</si>
  <si>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</si>
  <si>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</si>
  <si>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</si>
  <si>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</si>
  <si>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</si>
  <si>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</si>
  <si>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</si>
  <si>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</si>
  <si>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</si>
  <si>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</si>
  <si>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</si>
  <si>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</si>
  <si>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</si>
  <si>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</si>
  <si>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</si>
  <si>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</si>
  <si>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</si>
  <si>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</si>
  <si>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</si>
  <si>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</si>
  <si>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</si>
  <si>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</si>
  <si>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</si>
  <si>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</si>
  <si>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</si>
  <si>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</si>
  <si>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</si>
  <si>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</si>
  <si>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</si>
  <si>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</si>
  <si>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</si>
  <si>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</si>
  <si>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</si>
  <si>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</si>
  <si>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</si>
  <si>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</si>
  <si>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</si>
  <si>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</si>
  <si>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</si>
  <si>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</si>
  <si>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</si>
  <si>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</si>
  <si>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</si>
  <si>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</si>
  <si>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</si>
  <si>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</si>
  <si>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</si>
  <si>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</si>
  <si>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</si>
  <si>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</si>
  <si>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</si>
  <si>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</si>
  <si>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</si>
  <si>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</si>
  <si>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</si>
  <si>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</si>
  <si>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</si>
  <si>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</si>
  <si>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</si>
  <si>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</si>
  <si>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</si>
  <si>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</si>
  <si>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</si>
  <si>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</si>
  <si>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</si>
  <si>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</si>
  <si>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</si>
  <si>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</si>
  <si>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</si>
  <si>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</si>
  <si>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</si>
  <si>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</si>
  <si>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</si>
  <si>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</si>
  <si>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</si>
  <si>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</si>
  <si>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</si>
  <si>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</si>
  <si>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</si>
  <si>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</si>
  <si>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</si>
  <si>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</si>
  <si>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</si>
  <si>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</si>
  <si>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</si>
  <si>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</si>
  <si>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</si>
  <si>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</si>
  <si>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</si>
  <si>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</si>
  <si>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</si>
  <si>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</si>
  <si>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</si>
  <si>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</si>
  <si>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</si>
  <si>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</si>
  <si>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</si>
  <si>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</si>
  <si>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</si>
  <si>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</si>
  <si>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</si>
  <si>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</si>
  <si>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</si>
  <si>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</si>
  <si>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</si>
  <si>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</si>
  <si>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</si>
  <si>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</si>
  <si>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</si>
  <si>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</si>
  <si>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</si>
  <si>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</si>
  <si>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</si>
  <si>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</si>
  <si>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</si>
  <si>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</si>
  <si>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</si>
  <si>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</si>
  <si>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</si>
  <si>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</si>
  <si>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</si>
  <si>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</si>
  <si>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</si>
  <si>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</si>
  <si>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</si>
  <si>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</si>
  <si>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</si>
  <si>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</si>
  <si>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</si>
  <si>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</si>
  <si>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</si>
  <si>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</si>
  <si>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</si>
  <si>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</si>
  <si>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</si>
  <si>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</si>
  <si>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</si>
  <si>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</si>
  <si>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</si>
  <si>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</si>
  <si>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</si>
  <si>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</si>
  <si>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</si>
  <si>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</si>
  <si>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</si>
  <si>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</si>
  <si>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</si>
  <si>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</si>
  <si>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</si>
  <si>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</si>
  <si>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</si>
  <si>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</si>
  <si>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</si>
  <si>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</si>
  <si>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</si>
  <si>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</si>
  <si>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</si>
  <si>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</si>
  <si>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</si>
  <si>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</si>
  <si>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</si>
  <si>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</si>
  <si>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</si>
  <si>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</si>
  <si>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</si>
  <si>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</si>
  <si>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</si>
  <si>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</si>
  <si>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</si>
  <si>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</si>
  <si>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</si>
  <si>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</si>
  <si>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</si>
  <si>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</si>
  <si>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</si>
  <si>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</si>
  <si>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</si>
  <si>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</si>
  <si>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</si>
  <si>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</si>
  <si>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</si>
  <si>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</si>
  <si>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</si>
  <si>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</si>
  <si>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</si>
  <si>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</si>
  <si>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</si>
  <si>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</si>
  <si>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</si>
  <si>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</si>
  <si>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</si>
  <si>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</si>
  <si>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</si>
  <si>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</si>
  <si>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</si>
  <si>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</si>
  <si>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</si>
  <si>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</si>
  <si>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</si>
  <si>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</si>
  <si>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</si>
  <si>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</si>
  <si>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</si>
  <si>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</si>
  <si>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</si>
  <si>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</si>
  <si>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</si>
  <si>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</si>
  <si>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</si>
  <si>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</si>
  <si>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</si>
  <si>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</si>
  <si>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</si>
  <si>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</si>
  <si>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</si>
  <si>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</si>
  <si>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</si>
  <si>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</si>
  <si>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</si>
  <si>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</si>
  <si>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</si>
  <si>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</si>
  <si>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</si>
  <si>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</si>
  <si>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</si>
  <si>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</si>
  <si>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</si>
  <si>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</si>
  <si>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</si>
  <si>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</si>
  <si>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</si>
  <si>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</si>
  <si>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</si>
  <si>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</si>
  <si>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</si>
  <si>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</si>
  <si>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</si>
  <si>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</si>
  <si>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</si>
  <si>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</si>
  <si>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</si>
  <si>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</si>
  <si>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</si>
  <si>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</si>
  <si>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</si>
  <si>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</si>
  <si>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</si>
  <si>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</si>
  <si>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</si>
  <si>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</si>
  <si>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</si>
  <si>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</si>
  <si>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</si>
  <si>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</si>
  <si>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</si>
  <si>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</si>
  <si>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</si>
  <si>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</si>
  <si>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</si>
  <si>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</si>
  <si>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</si>
  <si>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</si>
  <si>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</si>
  <si>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</si>
  <si>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</si>
  <si>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</si>
  <si>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</si>
  <si>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</si>
  <si>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</si>
  <si>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</si>
  <si>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</si>
  <si>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</si>
  <si>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</si>
  <si>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</si>
  <si>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家族支援経費</t>
    <rPh sb="0" eb="2">
      <t>カゾク</t>
    </rPh>
    <rPh sb="2" eb="4">
      <t>シエン</t>
    </rPh>
    <rPh sb="4" eb="6">
      <t>ケイヒ</t>
    </rPh>
    <phoneticPr fontId="5"/>
  </si>
  <si>
    <t>人事教育局</t>
    <rPh sb="0" eb="2">
      <t>ジンジ</t>
    </rPh>
    <rPh sb="2" eb="5">
      <t>キョウイクキョク</t>
    </rPh>
    <phoneticPr fontId="5"/>
  </si>
  <si>
    <t>厚生課</t>
    <rPh sb="0" eb="2">
      <t>コウセイ</t>
    </rPh>
    <rPh sb="2" eb="3">
      <t>カ</t>
    </rPh>
    <phoneticPr fontId="5"/>
  </si>
  <si>
    <t>○</t>
  </si>
  <si>
    <t>-</t>
  </si>
  <si>
    <t>-</t>
    <phoneticPr fontId="5"/>
  </si>
  <si>
    <t>平成３１年度以降に係る防衛計画の大綱、中期防衛力整備計画（平成３１年度～平成３５年度）（平成３０年１２月１８日国家安全保障会議決定・閣議決定）</t>
    <rPh sb="0" eb="2">
      <t>ヘイセイ</t>
    </rPh>
    <rPh sb="4" eb="8">
      <t>ネンドイコウ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4">
      <t>ネン</t>
    </rPh>
    <rPh sb="34" eb="35">
      <t>ド</t>
    </rPh>
    <rPh sb="36" eb="38">
      <t>ヘイセイ</t>
    </rPh>
    <rPh sb="40" eb="42">
      <t>ネンド</t>
    </rPh>
    <rPh sb="44" eb="46">
      <t>ヘイセイ</t>
    </rPh>
    <rPh sb="48" eb="49">
      <t>ネン</t>
    </rPh>
    <rPh sb="51" eb="52">
      <t>ガツ</t>
    </rPh>
    <rPh sb="54" eb="55">
      <t>ニチ</t>
    </rPh>
    <rPh sb="55" eb="57">
      <t>コッカ</t>
    </rPh>
    <rPh sb="57" eb="59">
      <t>アンゼン</t>
    </rPh>
    <rPh sb="59" eb="61">
      <t>ホショウ</t>
    </rPh>
    <rPh sb="61" eb="63">
      <t>カイギ</t>
    </rPh>
    <rPh sb="63" eb="65">
      <t>ケッテイ</t>
    </rPh>
    <rPh sb="66" eb="68">
      <t>カクギ</t>
    </rPh>
    <rPh sb="68" eb="70">
      <t>ケッテイ</t>
    </rPh>
    <phoneticPr fontId="5"/>
  </si>
  <si>
    <t>長期の任務に就いた艦艇の乗員に対して電子メールによる家族との連絡手段を確保することは、隊員と家族双方の不安を軽減することになり、隊員が強い使命感と誇りを持って専心職務に従事する上で、後顧の憂いを取り払う一助となる。</t>
    <phoneticPr fontId="5"/>
  </si>
  <si>
    <t>海外派遣、警戒監視等の任務に従事する艦艇に対して家族通信用の機材を搭載。乗員毎にメールアドレスを付与し、隊員とその留守家族等の間の連絡手段として、電子メール（１日２回を標準）による通信環境を確保する。</t>
    <phoneticPr fontId="5"/>
  </si>
  <si>
    <t>艦艇での長期行動に従事する隊員に対し、隊員とその家族間の連絡手段を確保することを目標とする。家族通信は、隊員が困難な勤務環境下においても勤務意欲を維持し、安心して職務に専念できるようにすることが目的であり、定量的に成果等を示すことは困難である。</t>
    <phoneticPr fontId="5"/>
  </si>
  <si>
    <t>家族通信は、隊員が困難な勤務環境下においても勤務意欲を維持し、安心して職務に専念できるようにすることが目的であり、この観点が定性的な成果目標といえるものの、前述の目的から、達成状況等を示すことは困難である。</t>
    <phoneticPr fontId="5"/>
  </si>
  <si>
    <t>海外派遣、警戒監視等に従事する艦艇に対し、隊員とその家族間の通信手段を確保した。隊員が困難な勤務環境下における精神的不安を解消することを目的とする。</t>
    <phoneticPr fontId="5"/>
  </si>
  <si>
    <t>精神的不安の解消による隊員の士気の向上は、数値化が困難だが、隊員一人あたりの週１回の電子メールの通信件数を目標値標準とし、月単位で示し、便宜的に計ることに努める。</t>
    <phoneticPr fontId="5"/>
  </si>
  <si>
    <t>件</t>
    <rPh sb="0" eb="1">
      <t>ケン</t>
    </rPh>
    <phoneticPr fontId="5"/>
  </si>
  <si>
    <t>海外派遣、警戒監視等に従事する艦艇に対し、隊員とその家族間の通信手段を確保するため、プロバイダ利用料に関する契約を締結するとともに、対象艦艇への整備を実施した。</t>
    <phoneticPr fontId="5"/>
  </si>
  <si>
    <t>社</t>
    <rPh sb="0" eb="1">
      <t>シャ</t>
    </rPh>
    <phoneticPr fontId="5"/>
  </si>
  <si>
    <t>45,251/6</t>
    <phoneticPr fontId="5"/>
  </si>
  <si>
    <t>51,391/7</t>
    <phoneticPr fontId="5"/>
  </si>
  <si>
    <t>継続的な運用の確保</t>
    <phoneticPr fontId="5"/>
  </si>
  <si>
    <t>隊員の家族に配慮した各種家族支援施策の推進</t>
    <phoneticPr fontId="5"/>
  </si>
  <si>
    <t>令和５年度</t>
    <rPh sb="0" eb="2">
      <t>レイワ</t>
    </rPh>
    <rPh sb="3" eb="5">
      <t>ネンド</t>
    </rPh>
    <phoneticPr fontId="5"/>
  </si>
  <si>
    <t>‐</t>
  </si>
  <si>
    <t>無</t>
  </si>
  <si>
    <t>艦艇で勤務する隊員が家族と連絡が取れるように整備している電子メールの通信回線の構築にあたっては、艦艇の通信回線を使用することから、公務に影響を及ぼさない範囲でメールシステムを構築する必要がある。公務に影響がないようにメールシステムを設定するにあたり、「カタログ製品のソフトウェア又は同等品」を要求しているところではあるが、現在のところ１社のみの応募となっているところである。</t>
    <phoneticPr fontId="5"/>
  </si>
  <si>
    <t>通信環境の整備事業を実施しており、通信料については国費負担としている。</t>
    <phoneticPr fontId="5"/>
  </si>
  <si>
    <t>随意契約（公募）により、適切に支出先を選定し、コスト削減に努めている。</t>
    <phoneticPr fontId="5"/>
  </si>
  <si>
    <t>適正な費目・使途で実施されている。</t>
    <phoneticPr fontId="5"/>
  </si>
  <si>
    <t>通信環境の変化や通信技術の進歩等を注視している。</t>
    <phoneticPr fontId="5"/>
  </si>
  <si>
    <t>防衛省</t>
  </si>
  <si>
    <t>-</t>
    <phoneticPr fontId="5"/>
  </si>
  <si>
    <t>他と比較しても有効な手段である。</t>
    <phoneticPr fontId="5"/>
  </si>
  <si>
    <t>プロバイダ契約（毎年）及び通信環境の整備を行うことにより、艦艇乗員と留守家族双方が電子メールで相互に情報交換ができる通信手段を確保することができ、艦艇が出港中に生起する家族等の諸問題の解決、緩和及び不安軽減の一助となり、艦艇乗員の士気高揚及び勤務環境の改善を図ることができる。</t>
    <phoneticPr fontId="5"/>
  </si>
  <si>
    <t>１　事業の効果
　　活動中の艦艇乗員は、家族と連絡（通信）ができない状況に長期間おかれるため、福利厚生施策として家族通信手段を設けることは、隊員及びその家族の不安軽減等に有効である。
２　効率化
　　官側や民間企業の通信環境、通信技術等について情報収集を行い、低予算で効率的・効果的な通信手段の検討が行われ、適正な費目、用途で予算が執行されている。
３　経年での変化
　　海外派遣艦艇に加え警戒監視活動中等の艦艇にも家族通信手段を設けるため、対象機材を追加購入。対象となる艦艇へ段階的に整備を予定している。</t>
    <phoneticPr fontId="5"/>
  </si>
  <si>
    <t>隊員・家族間の通信環境を整備及び充実させることにより、多様化する活動に従事する艦艇乗員とその家族の不安軽減等にさらなる効果が期待できる。また、引き続き通信環境の変化や通信技術の進歩等を注視し、効率的・効果的な予算執行に留意しつつ、隊員・家族間の通信環境を適切に整備する必要がある。</t>
    <phoneticPr fontId="5"/>
  </si>
  <si>
    <t>0104</t>
    <phoneticPr fontId="5"/>
  </si>
  <si>
    <t>0093</t>
    <phoneticPr fontId="5"/>
  </si>
  <si>
    <t>0092</t>
    <phoneticPr fontId="5"/>
  </si>
  <si>
    <t>0155</t>
    <phoneticPr fontId="5"/>
  </si>
  <si>
    <t>0124</t>
    <phoneticPr fontId="5"/>
  </si>
  <si>
    <t>0089</t>
    <phoneticPr fontId="5"/>
  </si>
  <si>
    <t>0240</t>
    <phoneticPr fontId="5"/>
  </si>
  <si>
    <t>0235</t>
    <phoneticPr fontId="5"/>
  </si>
  <si>
    <t>0225</t>
    <phoneticPr fontId="5"/>
  </si>
  <si>
    <t>-</t>
    <phoneticPr fontId="5"/>
  </si>
  <si>
    <t>-</t>
    <phoneticPr fontId="5"/>
  </si>
  <si>
    <t>通信維持費</t>
    <rPh sb="0" eb="2">
      <t>ツウシン</t>
    </rPh>
    <rPh sb="2" eb="5">
      <t>イジヒ</t>
    </rPh>
    <phoneticPr fontId="5"/>
  </si>
  <si>
    <t>-</t>
    <phoneticPr fontId="5"/>
  </si>
  <si>
    <t>-</t>
    <phoneticPr fontId="5"/>
  </si>
  <si>
    <t>55,642/12</t>
    <phoneticPr fontId="5"/>
  </si>
  <si>
    <t>通信維持費</t>
  </si>
  <si>
    <t>ソフトウェア購入</t>
  </si>
  <si>
    <t>プロバイダ利用料</t>
    <phoneticPr fontId="5"/>
  </si>
  <si>
    <t>現地現金払（海外）</t>
    <rPh sb="0" eb="2">
      <t>ゲンチ</t>
    </rPh>
    <rPh sb="2" eb="4">
      <t>ゲンキン</t>
    </rPh>
    <rPh sb="4" eb="5">
      <t>バライ</t>
    </rPh>
    <rPh sb="6" eb="8">
      <t>カイガイ</t>
    </rPh>
    <phoneticPr fontId="5"/>
  </si>
  <si>
    <t>通信環境の設定</t>
    <phoneticPr fontId="5"/>
  </si>
  <si>
    <t>㈱アップ・アンド・ネクスト</t>
    <phoneticPr fontId="5"/>
  </si>
  <si>
    <t>㈱ＵＱコミュニケーションズ</t>
    <phoneticPr fontId="5"/>
  </si>
  <si>
    <t>㈱ジェイフィールド</t>
    <phoneticPr fontId="5"/>
  </si>
  <si>
    <t>㈱ヒッツカンパニー</t>
    <phoneticPr fontId="5"/>
  </si>
  <si>
    <t>随意契約
（公募）</t>
  </si>
  <si>
    <t>㈲川下電機商会</t>
    <phoneticPr fontId="5"/>
  </si>
  <si>
    <t>随意契約
（少額）</t>
  </si>
  <si>
    <t>㈱ビデオセンター横須賀</t>
    <phoneticPr fontId="5"/>
  </si>
  <si>
    <t>㈱ワイソリューション</t>
    <phoneticPr fontId="5"/>
  </si>
  <si>
    <t>㈱武中産業</t>
    <phoneticPr fontId="5"/>
  </si>
  <si>
    <t>㈱ＮＴＴファイナンス・アセットサービス</t>
    <phoneticPr fontId="5"/>
  </si>
  <si>
    <t>㈱ユーセン</t>
    <phoneticPr fontId="5"/>
  </si>
  <si>
    <t>家族との通信ができない状況にある隊員への支援として、家族通信を実施しており、民間等に委ねるべき事業ではない。</t>
    <rPh sb="0" eb="2">
      <t>カゾク</t>
    </rPh>
    <rPh sb="4" eb="6">
      <t>ツウシン</t>
    </rPh>
    <rPh sb="11" eb="13">
      <t>ジョウキョウ</t>
    </rPh>
    <rPh sb="16" eb="18">
      <t>タイイン</t>
    </rPh>
    <rPh sb="20" eb="22">
      <t>シエン</t>
    </rPh>
    <rPh sb="26" eb="28">
      <t>カゾク</t>
    </rPh>
    <rPh sb="28" eb="30">
      <t>ツウシン</t>
    </rPh>
    <rPh sb="31" eb="33">
      <t>ジッシ</t>
    </rPh>
    <rPh sb="38" eb="40">
      <t>ミンカン</t>
    </rPh>
    <rPh sb="40" eb="41">
      <t>トウ</t>
    </rPh>
    <rPh sb="42" eb="43">
      <t>ユダ</t>
    </rPh>
    <rPh sb="47" eb="49">
      <t>ジギョウ</t>
    </rPh>
    <phoneticPr fontId="5"/>
  </si>
  <si>
    <t>㈱アップ・アンド・ネクスト</t>
    <phoneticPr fontId="5"/>
  </si>
  <si>
    <t>A.㈱アップ・アンド・ネクスト</t>
    <phoneticPr fontId="5"/>
  </si>
  <si>
    <t>B.㈲川下電機商会</t>
    <phoneticPr fontId="5"/>
  </si>
  <si>
    <t>(7,542+7,342+ 4,636 )／3</t>
    <phoneticPr fontId="5"/>
  </si>
  <si>
    <t>　　ｘ/ｙ</t>
    <phoneticPr fontId="5"/>
  </si>
  <si>
    <t>令和元年度においては、海賊対処行動や海外での訓練等に長期派遣される隊員に対して、留守家族相談窓口を１０３箇所設置、家族説明会を２８回、部隊だより（家族通信）を６９回実施したほか、テレビ電話による支援を行い、のべ４４名が利用した。</t>
    <rPh sb="0" eb="2">
      <t>レイワ</t>
    </rPh>
    <rPh sb="2" eb="3">
      <t>ガン</t>
    </rPh>
    <rPh sb="3" eb="5">
      <t>ネンド</t>
    </rPh>
    <rPh sb="11" eb="13">
      <t>カイゾク</t>
    </rPh>
    <rPh sb="13" eb="15">
      <t>タイショ</t>
    </rPh>
    <rPh sb="15" eb="17">
      <t>コウドウ</t>
    </rPh>
    <rPh sb="18" eb="20">
      <t>カイガイ</t>
    </rPh>
    <rPh sb="22" eb="24">
      <t>クンレン</t>
    </rPh>
    <rPh sb="24" eb="25">
      <t>トウ</t>
    </rPh>
    <rPh sb="26" eb="28">
      <t>チョウキ</t>
    </rPh>
    <rPh sb="28" eb="30">
      <t>ハケン</t>
    </rPh>
    <rPh sb="33" eb="35">
      <t>タイイン</t>
    </rPh>
    <rPh sb="36" eb="37">
      <t>タイ</t>
    </rPh>
    <rPh sb="40" eb="42">
      <t>ルス</t>
    </rPh>
    <rPh sb="42" eb="44">
      <t>カゾク</t>
    </rPh>
    <rPh sb="44" eb="46">
      <t>ソウダン</t>
    </rPh>
    <rPh sb="46" eb="48">
      <t>マドグチ</t>
    </rPh>
    <rPh sb="52" eb="54">
      <t>カショ</t>
    </rPh>
    <rPh sb="54" eb="56">
      <t>セッチ</t>
    </rPh>
    <rPh sb="57" eb="59">
      <t>カゾク</t>
    </rPh>
    <rPh sb="59" eb="62">
      <t>セツメイカイ</t>
    </rPh>
    <rPh sb="65" eb="66">
      <t>カイ</t>
    </rPh>
    <rPh sb="67" eb="69">
      <t>ブタイ</t>
    </rPh>
    <rPh sb="73" eb="75">
      <t>カゾク</t>
    </rPh>
    <rPh sb="75" eb="77">
      <t>ツウシン</t>
    </rPh>
    <rPh sb="81" eb="82">
      <t>カイ</t>
    </rPh>
    <rPh sb="82" eb="84">
      <t>ジッシ</t>
    </rPh>
    <rPh sb="92" eb="94">
      <t>デンワ</t>
    </rPh>
    <rPh sb="97" eb="99">
      <t>シエン</t>
    </rPh>
    <rPh sb="100" eb="101">
      <t>オコナ</t>
    </rPh>
    <rPh sb="107" eb="108">
      <t>メイ</t>
    </rPh>
    <rPh sb="109" eb="111">
      <t>リヨウ</t>
    </rPh>
    <phoneticPr fontId="5"/>
  </si>
  <si>
    <t>長期の任務に就いた艦艇の乗員に対して電子メールによる家族との連絡手段を確保することは、隊員と家族双方の不安を軽減することになり、隊員が強い使命感と誇りを持って専心職務に従事する上で、後顧の憂いを取り払う一助となる。</t>
    <rPh sb="0" eb="2">
      <t>チョウキ</t>
    </rPh>
    <rPh sb="3" eb="5">
      <t>ニンム</t>
    </rPh>
    <rPh sb="6" eb="7">
      <t>ツ</t>
    </rPh>
    <rPh sb="9" eb="11">
      <t>カンテイ</t>
    </rPh>
    <rPh sb="12" eb="14">
      <t>ジョウイン</t>
    </rPh>
    <rPh sb="15" eb="16">
      <t>タイ</t>
    </rPh>
    <rPh sb="18" eb="20">
      <t>デンシ</t>
    </rPh>
    <rPh sb="26" eb="28">
      <t>カゾク</t>
    </rPh>
    <rPh sb="30" eb="32">
      <t>レンラク</t>
    </rPh>
    <rPh sb="32" eb="34">
      <t>シュダン</t>
    </rPh>
    <rPh sb="35" eb="37">
      <t>カクホ</t>
    </rPh>
    <rPh sb="43" eb="45">
      <t>タイイン</t>
    </rPh>
    <rPh sb="46" eb="48">
      <t>カゾク</t>
    </rPh>
    <rPh sb="48" eb="50">
      <t>ソウホウ</t>
    </rPh>
    <rPh sb="51" eb="53">
      <t>フアン</t>
    </rPh>
    <rPh sb="54" eb="56">
      <t>ケイゲン</t>
    </rPh>
    <rPh sb="64" eb="66">
      <t>タイイン</t>
    </rPh>
    <rPh sb="67" eb="68">
      <t>ツヨ</t>
    </rPh>
    <rPh sb="69" eb="72">
      <t>シメイカン</t>
    </rPh>
    <rPh sb="73" eb="74">
      <t>ホコ</t>
    </rPh>
    <rPh sb="76" eb="77">
      <t>モ</t>
    </rPh>
    <rPh sb="79" eb="81">
      <t>センシン</t>
    </rPh>
    <rPh sb="81" eb="83">
      <t>ショクム</t>
    </rPh>
    <rPh sb="84" eb="86">
      <t>ジュウジ</t>
    </rPh>
    <rPh sb="88" eb="89">
      <t>ウエ</t>
    </rPh>
    <rPh sb="91" eb="93">
      <t>コウコ</t>
    </rPh>
    <rPh sb="94" eb="95">
      <t>ウレ</t>
    </rPh>
    <rPh sb="97" eb="98">
      <t>ト</t>
    </rPh>
    <rPh sb="99" eb="100">
      <t>ハラ</t>
    </rPh>
    <rPh sb="101" eb="103">
      <t>イチジョ</t>
    </rPh>
    <phoneticPr fontId="5"/>
  </si>
  <si>
    <t>千円/社</t>
    <rPh sb="0" eb="1">
      <t>セン</t>
    </rPh>
    <rPh sb="1" eb="2">
      <t>エン</t>
    </rPh>
    <rPh sb="3" eb="4">
      <t>シャ</t>
    </rPh>
    <phoneticPr fontId="5"/>
  </si>
  <si>
    <t>執行額（千）／契約業者（社）</t>
    <rPh sb="0" eb="2">
      <t>シッコウ</t>
    </rPh>
    <rPh sb="2" eb="3">
      <t>ガク</t>
    </rPh>
    <rPh sb="4" eb="5">
      <t>セン</t>
    </rPh>
    <rPh sb="7" eb="9">
      <t>ケイヤク</t>
    </rPh>
    <rPh sb="9" eb="11">
      <t>ギョウシャ</t>
    </rPh>
    <rPh sb="12" eb="13">
      <t>シャ</t>
    </rPh>
    <phoneticPr fontId="5"/>
  </si>
  <si>
    <t>Ⅰ-1－（3）　持続性・強靭性の強化</t>
    <rPh sb="8" eb="11">
      <t>ジゾクセイ</t>
    </rPh>
    <rPh sb="12" eb="15">
      <t>キョウジンセイ</t>
    </rPh>
    <rPh sb="16" eb="18">
      <t>キョウカ</t>
    </rPh>
    <phoneticPr fontId="5"/>
  </si>
  <si>
    <t>Ⅰ-1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</si>
  <si>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ソフトバンク㈱</t>
    <phoneticPr fontId="5"/>
  </si>
  <si>
    <t>西日本電信電話㈱</t>
    <phoneticPr fontId="5"/>
  </si>
  <si>
    <t>有</t>
  </si>
  <si>
    <t>プロバイダ利用料</t>
    <phoneticPr fontId="5"/>
  </si>
  <si>
    <t>-</t>
    <phoneticPr fontId="5"/>
  </si>
  <si>
    <t>-</t>
    <phoneticPr fontId="5"/>
  </si>
  <si>
    <t>・外部有識者抽出点検の対象外である。</t>
    <phoneticPr fontId="5"/>
  </si>
  <si>
    <t>・公募により競争性を確保していることから支出先の選定は妥当とのことであるが、一者応募の状況が見受けられる。要因について分析するとともに、通信技術の進歩や新規参入業者の情報に注視し、競争性の確保に努められたい。</t>
    <phoneticPr fontId="5"/>
  </si>
  <si>
    <t>・通信技術の進歩や新規参入業者の情報収集及び競争性の確保に努めていく。</t>
    <phoneticPr fontId="5"/>
  </si>
  <si>
    <t>厚生課長
坂部　誠</t>
    <rPh sb="0" eb="2">
      <t>コウセイ</t>
    </rPh>
    <rPh sb="2" eb="4">
      <t>カチョウ</t>
    </rPh>
    <rPh sb="5" eb="7">
      <t>サカベ</t>
    </rPh>
    <rPh sb="8" eb="9">
      <t>マコト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</si>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</sst>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157904</xdr:colOff>
      <xdr:row>750</xdr:row>
      <xdr:rowOff>33611</xdr:rowOff>
    </xdr:from>
    <xdr:ext cx="2381250" cy="1602440"/>
    <xdr:sp macro="" textlink="">
      <xdr:nvSpPr>
        <xdr:cNvPr id="31" name="テキスト ボックス 30"/>
        <xdr:cNvSpPr txBox="1"/>
      </xdr:nvSpPr>
      <xdr:spPr>
        <a:xfrm>
          <a:off x="4558454" y="47582411"/>
          <a:ext cx="2381250" cy="1602440"/>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3200"/>
            <a:t>防衛省</a:t>
          </a:r>
          <a:endParaRPr kumimoji="1" lang="en-US" altLang="ja-JP" sz="3200"/>
        </a:p>
        <a:p>
          <a:pPr algn="ctr">
            <a:lnSpc>
              <a:spcPts val="1500"/>
            </a:lnSpc>
          </a:pPr>
          <a:endParaRPr kumimoji="1" lang="en-US" altLang="ja-JP" sz="3200"/>
        </a:p>
        <a:p>
          <a:pPr algn="ctr">
            <a:lnSpc>
              <a:spcPts val="1500"/>
            </a:lnSpc>
          </a:pPr>
          <a:endParaRPr kumimoji="1" lang="en-US" altLang="ja-JP" sz="3200"/>
        </a:p>
        <a:p>
          <a:pPr algn="ctr">
            <a:lnSpc>
              <a:spcPts val="1500"/>
            </a:lnSpc>
          </a:pPr>
          <a:endParaRPr kumimoji="1" lang="en-US" altLang="ja-JP" sz="3200"/>
        </a:p>
        <a:p>
          <a:pPr algn="ctr">
            <a:lnSpc>
              <a:spcPts val="1500"/>
            </a:lnSpc>
          </a:pPr>
          <a:r>
            <a:rPr kumimoji="1" lang="en-US" altLang="ja-JP" sz="3200"/>
            <a:t>55</a:t>
          </a:r>
          <a:r>
            <a:rPr kumimoji="1" lang="ja-JP" altLang="en-US" sz="3200"/>
            <a:t>百万円</a:t>
          </a:r>
          <a:endParaRPr kumimoji="1" lang="en-US" altLang="ja-JP" sz="3200"/>
        </a:p>
      </xdr:txBody>
    </xdr:sp>
    <xdr:clientData/>
  </xdr:oneCellAnchor>
  <xdr:twoCellAnchor>
    <xdr:from>
      <xdr:col>10</xdr:col>
      <xdr:colOff>112056</xdr:colOff>
      <xdr:row>757</xdr:row>
      <xdr:rowOff>140887</xdr:rowOff>
    </xdr:from>
    <xdr:to>
      <xdr:col>20</xdr:col>
      <xdr:colOff>11207</xdr:colOff>
      <xdr:row>759</xdr:row>
      <xdr:rowOff>266038</xdr:rowOff>
    </xdr:to>
    <xdr:sp macro="" textlink="">
      <xdr:nvSpPr>
        <xdr:cNvPr id="35" name="テキスト ボックス 34"/>
        <xdr:cNvSpPr txBox="1"/>
      </xdr:nvSpPr>
      <xdr:spPr>
        <a:xfrm>
          <a:off x="2112306" y="50156662"/>
          <a:ext cx="1899401" cy="830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400"/>
            <a:t>プロバイダ利用料</a:t>
          </a:r>
          <a:endParaRPr kumimoji="1" lang="en-US" altLang="ja-JP" sz="1400"/>
        </a:p>
        <a:p>
          <a:pPr algn="ctr"/>
          <a:r>
            <a:rPr kumimoji="1" lang="ja-JP" altLang="en-US" sz="1400"/>
            <a:t>通信環境の設定</a:t>
          </a:r>
        </a:p>
      </xdr:txBody>
    </xdr:sp>
    <xdr:clientData/>
  </xdr:twoCellAnchor>
  <xdr:twoCellAnchor>
    <xdr:from>
      <xdr:col>29</xdr:col>
      <xdr:colOff>94239</xdr:colOff>
      <xdr:row>757</xdr:row>
      <xdr:rowOff>158809</xdr:rowOff>
    </xdr:from>
    <xdr:to>
      <xdr:col>48</xdr:col>
      <xdr:colOff>13763</xdr:colOff>
      <xdr:row>759</xdr:row>
      <xdr:rowOff>283960</xdr:rowOff>
    </xdr:to>
    <xdr:sp macro="" textlink="">
      <xdr:nvSpPr>
        <xdr:cNvPr id="36" name="テキスト ボックス 35"/>
        <xdr:cNvSpPr txBox="1"/>
      </xdr:nvSpPr>
      <xdr:spPr>
        <a:xfrm>
          <a:off x="5894964" y="50174584"/>
          <a:ext cx="3719999" cy="830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400"/>
            <a:t>ソフトウェア購入</a:t>
          </a:r>
        </a:p>
      </xdr:txBody>
    </xdr:sp>
    <xdr:clientData/>
  </xdr:twoCellAnchor>
  <xdr:oneCellAnchor>
    <xdr:from>
      <xdr:col>12</xdr:col>
      <xdr:colOff>1525</xdr:colOff>
      <xdr:row>759</xdr:row>
      <xdr:rowOff>189601</xdr:rowOff>
    </xdr:from>
    <xdr:ext cx="1415772" cy="292452"/>
    <xdr:sp macro="" textlink="">
      <xdr:nvSpPr>
        <xdr:cNvPr id="37" name="テキスト ボックス 36"/>
        <xdr:cNvSpPr txBox="1"/>
      </xdr:nvSpPr>
      <xdr:spPr>
        <a:xfrm>
          <a:off x="2160525" y="53900018"/>
          <a:ext cx="1415772" cy="2924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nchorCtr="1">
          <a:spAutoFit/>
        </a:bodyPr>
        <a:lstStyle/>
        <a:p>
          <a:r>
            <a:rPr kumimoji="1" lang="en-US" altLang="ja-JP" sz="1200"/>
            <a:t>【</a:t>
          </a:r>
          <a:r>
            <a:rPr kumimoji="1" lang="ja-JP" altLang="en-US" sz="1200"/>
            <a:t>随意契約（公募）</a:t>
          </a:r>
          <a:r>
            <a:rPr kumimoji="1" lang="en-US" altLang="ja-JP" sz="1200"/>
            <a:t>】</a:t>
          </a:r>
          <a:endParaRPr kumimoji="1" lang="ja-JP" altLang="en-US" sz="1200"/>
        </a:p>
      </xdr:txBody>
    </xdr:sp>
    <xdr:clientData/>
  </xdr:oneCellAnchor>
  <xdr:oneCellAnchor>
    <xdr:from>
      <xdr:col>9</xdr:col>
      <xdr:colOff>177597</xdr:colOff>
      <xdr:row>760</xdr:row>
      <xdr:rowOff>238881</xdr:rowOff>
    </xdr:from>
    <xdr:ext cx="2381250" cy="642429"/>
    <xdr:sp macro="" textlink="">
      <xdr:nvSpPr>
        <xdr:cNvPr id="38" name="テキスト ボックス 37"/>
        <xdr:cNvSpPr txBox="1"/>
      </xdr:nvSpPr>
      <xdr:spPr>
        <a:xfrm>
          <a:off x="1796847" y="54309131"/>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1200"/>
            <a:t>Ａ．（株）アップ・アンド・ネクスト</a:t>
          </a:r>
          <a:endParaRPr kumimoji="1" lang="en-US" altLang="ja-JP" sz="1200"/>
        </a:p>
        <a:p>
          <a:pPr algn="ctr">
            <a:lnSpc>
              <a:spcPts val="1500"/>
            </a:lnSpc>
          </a:pPr>
          <a:r>
            <a:rPr kumimoji="1" lang="ja-JP" altLang="en-US" sz="1200"/>
            <a:t>５２百万円</a:t>
          </a:r>
          <a:endParaRPr kumimoji="1" lang="en-US" altLang="ja-JP" sz="1200"/>
        </a:p>
        <a:p>
          <a:pPr algn="ctr">
            <a:lnSpc>
              <a:spcPts val="1500"/>
            </a:lnSpc>
          </a:pPr>
          <a:r>
            <a:rPr kumimoji="1" lang="ja-JP" altLang="en-US" sz="1200"/>
            <a:t>百万円</a:t>
          </a:r>
        </a:p>
      </xdr:txBody>
    </xdr:sp>
    <xdr:clientData/>
  </xdr:oneCellAnchor>
  <xdr:oneCellAnchor>
    <xdr:from>
      <xdr:col>35</xdr:col>
      <xdr:colOff>28993</xdr:colOff>
      <xdr:row>759</xdr:row>
      <xdr:rowOff>289793</xdr:rowOff>
    </xdr:from>
    <xdr:ext cx="1415772" cy="292452"/>
    <xdr:sp macro="" textlink="">
      <xdr:nvSpPr>
        <xdr:cNvPr id="39" name="テキスト ボックス 38"/>
        <xdr:cNvSpPr txBox="1"/>
      </xdr:nvSpPr>
      <xdr:spPr>
        <a:xfrm>
          <a:off x="6326076" y="54000210"/>
          <a:ext cx="1415772" cy="2924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nchorCtr="1">
          <a:spAutoFit/>
        </a:bodyPr>
        <a:lstStyle/>
        <a:p>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oneCellAnchor>
    <xdr:from>
      <xdr:col>33</xdr:col>
      <xdr:colOff>4524</xdr:colOff>
      <xdr:row>760</xdr:row>
      <xdr:rowOff>324465</xdr:rowOff>
    </xdr:from>
    <xdr:ext cx="2381250" cy="642429"/>
    <xdr:sp macro="" textlink="">
      <xdr:nvSpPr>
        <xdr:cNvPr id="40" name="テキスト ボックス 39"/>
        <xdr:cNvSpPr txBox="1"/>
      </xdr:nvSpPr>
      <xdr:spPr>
        <a:xfrm>
          <a:off x="6605349" y="51397515"/>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r>
            <a:rPr kumimoji="1" lang="ja-JP" altLang="ja-JP" sz="1200">
              <a:solidFill>
                <a:schemeClr val="dk1"/>
              </a:solidFill>
              <a:effectLst/>
              <a:latin typeface="+mn-lt"/>
              <a:ea typeface="+mn-ea"/>
              <a:cs typeface="+mn-cs"/>
            </a:rPr>
            <a:t>Ｂ．㈲川下電機商会</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０．０３百万円</a:t>
          </a:r>
          <a:endParaRPr lang="ja-JP" altLang="ja-JP" sz="1200">
            <a:effectLst/>
          </a:endParaRPr>
        </a:p>
        <a:p>
          <a:pPr algn="ctr">
            <a:lnSpc>
              <a:spcPts val="1500"/>
            </a:lnSpc>
          </a:pPr>
          <a:endParaRPr kumimoji="1" lang="ja-JP" altLang="en-US" sz="1200"/>
        </a:p>
      </xdr:txBody>
    </xdr:sp>
    <xdr:clientData/>
  </xdr:oneCellAnchor>
  <xdr:oneCellAnchor>
    <xdr:from>
      <xdr:col>32</xdr:col>
      <xdr:colOff>130159</xdr:colOff>
      <xdr:row>762</xdr:row>
      <xdr:rowOff>330080</xdr:rowOff>
    </xdr:from>
    <xdr:ext cx="2609850" cy="275717"/>
    <xdr:sp macro="" textlink="">
      <xdr:nvSpPr>
        <xdr:cNvPr id="41" name="テキスト ボックス 40"/>
        <xdr:cNvSpPr txBox="1"/>
      </xdr:nvSpPr>
      <xdr:spPr>
        <a:xfrm>
          <a:off x="6530959" y="52107980"/>
          <a:ext cx="260985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chorCtr="1">
          <a:spAutoFit/>
        </a:bodyPr>
        <a:lstStyle/>
        <a:p>
          <a:r>
            <a:rPr kumimoji="1" lang="en-US" altLang="ja-JP" sz="900"/>
            <a:t>〔</a:t>
          </a:r>
          <a:r>
            <a:rPr kumimoji="1" lang="ja-JP" altLang="en-US" sz="900"/>
            <a:t>４社による見積もり合わせ随意契約</a:t>
          </a:r>
          <a:r>
            <a:rPr kumimoji="1" lang="en-US" altLang="ja-JP" sz="1100">
              <a:solidFill>
                <a:schemeClr val="dk1"/>
              </a:solidFill>
              <a:effectLst/>
              <a:latin typeface="+mn-lt"/>
              <a:ea typeface="+mn-ea"/>
              <a:cs typeface="+mn-cs"/>
            </a:rPr>
            <a:t>〕</a:t>
          </a:r>
          <a:endParaRPr kumimoji="1" lang="ja-JP" altLang="en-US" sz="900"/>
        </a:p>
      </xdr:txBody>
    </xdr:sp>
    <xdr:clientData/>
  </xdr:oneCellAnchor>
  <xdr:oneCellAnchor>
    <xdr:from>
      <xdr:col>32</xdr:col>
      <xdr:colOff>191810</xdr:colOff>
      <xdr:row>765</xdr:row>
      <xdr:rowOff>543119</xdr:rowOff>
    </xdr:from>
    <xdr:ext cx="2381250" cy="642429"/>
    <xdr:sp macro="" textlink="">
      <xdr:nvSpPr>
        <xdr:cNvPr id="42" name="テキスト ボックス 41"/>
        <xdr:cNvSpPr txBox="1"/>
      </xdr:nvSpPr>
      <xdr:spPr>
        <a:xfrm>
          <a:off x="6592610" y="53692619"/>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r>
            <a:rPr kumimoji="1" lang="ja-JP" altLang="ja-JP" sz="1200">
              <a:solidFill>
                <a:schemeClr val="dk1"/>
              </a:solidFill>
              <a:effectLst/>
              <a:latin typeface="+mn-lt"/>
              <a:ea typeface="+mn-ea"/>
              <a:cs typeface="+mn-cs"/>
            </a:rPr>
            <a:t>Ｂ．㈱ワイソリューション</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０．００９百万円</a:t>
          </a:r>
          <a:endParaRPr lang="ja-JP" altLang="ja-JP" sz="1200">
            <a:effectLst/>
          </a:endParaRPr>
        </a:p>
      </xdr:txBody>
    </xdr:sp>
    <xdr:clientData/>
  </xdr:oneCellAnchor>
  <xdr:oneCellAnchor>
    <xdr:from>
      <xdr:col>32</xdr:col>
      <xdr:colOff>178203</xdr:colOff>
      <xdr:row>764</xdr:row>
      <xdr:rowOff>92046</xdr:rowOff>
    </xdr:from>
    <xdr:ext cx="2381250" cy="642429"/>
    <xdr:sp macro="" textlink="">
      <xdr:nvSpPr>
        <xdr:cNvPr id="43" name="テキスト ボックス 42"/>
        <xdr:cNvSpPr txBox="1"/>
      </xdr:nvSpPr>
      <xdr:spPr>
        <a:xfrm>
          <a:off x="6579003" y="52574796"/>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r>
            <a:rPr kumimoji="1" lang="ja-JP" altLang="ja-JP" sz="1200">
              <a:solidFill>
                <a:schemeClr val="dk1"/>
              </a:solidFill>
              <a:effectLst/>
              <a:latin typeface="+mn-lt"/>
              <a:ea typeface="+mn-ea"/>
              <a:cs typeface="+mn-cs"/>
            </a:rPr>
            <a:t>Ｂ．㈱ビデオセンター横須賀</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０．０３百万円</a:t>
          </a:r>
          <a:endParaRPr lang="ja-JP" altLang="ja-JP" sz="1200">
            <a:effectLst/>
          </a:endParaRPr>
        </a:p>
        <a:p>
          <a:pPr algn="ctr">
            <a:lnSpc>
              <a:spcPts val="1500"/>
            </a:lnSpc>
          </a:pPr>
          <a:endParaRPr kumimoji="1" lang="en-US" altLang="ja-JP" sz="1200"/>
        </a:p>
      </xdr:txBody>
    </xdr:sp>
    <xdr:clientData/>
  </xdr:oneCellAnchor>
  <xdr:oneCellAnchor>
    <xdr:from>
      <xdr:col>33</xdr:col>
      <xdr:colOff>5313</xdr:colOff>
      <xdr:row>768</xdr:row>
      <xdr:rowOff>19207</xdr:rowOff>
    </xdr:from>
    <xdr:ext cx="2381250" cy="642429"/>
    <xdr:sp macro="" textlink="">
      <xdr:nvSpPr>
        <xdr:cNvPr id="44" name="テキスト ボックス 43"/>
        <xdr:cNvSpPr txBox="1"/>
      </xdr:nvSpPr>
      <xdr:spPr>
        <a:xfrm>
          <a:off x="5942563" y="57888874"/>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r>
            <a:rPr kumimoji="1" lang="ja-JP" altLang="ja-JP" sz="1200">
              <a:solidFill>
                <a:schemeClr val="dk1"/>
              </a:solidFill>
              <a:effectLst/>
              <a:latin typeface="+mn-lt"/>
              <a:ea typeface="+mn-ea"/>
              <a:cs typeface="+mn-cs"/>
            </a:rPr>
            <a:t>Ｂ㈱武中産業</a:t>
          </a:r>
          <a:endParaRPr lang="ja-JP" altLang="ja-JP" sz="1200">
            <a:effectLst/>
          </a:endParaRPr>
        </a:p>
        <a:p>
          <a:r>
            <a:rPr kumimoji="1" lang="ja-JP" altLang="ja-JP" sz="1200">
              <a:solidFill>
                <a:schemeClr val="dk1"/>
              </a:solidFill>
              <a:effectLst/>
              <a:latin typeface="+mn-lt"/>
              <a:ea typeface="+mn-ea"/>
              <a:cs typeface="+mn-cs"/>
            </a:rPr>
            <a:t>０．００９百万円</a:t>
          </a:r>
        </a:p>
      </xdr:txBody>
    </xdr:sp>
    <xdr:clientData/>
  </xdr:oneCellAnchor>
  <xdr:oneCellAnchor>
    <xdr:from>
      <xdr:col>32</xdr:col>
      <xdr:colOff>187999</xdr:colOff>
      <xdr:row>765</xdr:row>
      <xdr:rowOff>176782</xdr:rowOff>
    </xdr:from>
    <xdr:ext cx="2609850" cy="275717"/>
    <xdr:sp macro="" textlink="">
      <xdr:nvSpPr>
        <xdr:cNvPr id="45" name="テキスト ボックス 44"/>
        <xdr:cNvSpPr txBox="1"/>
      </xdr:nvSpPr>
      <xdr:spPr>
        <a:xfrm>
          <a:off x="6664999" y="56576688"/>
          <a:ext cx="260985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chorCtr="1">
          <a:spAutoFit/>
        </a:bodyPr>
        <a:lstStyle/>
        <a:p>
          <a:r>
            <a:rPr kumimoji="1" lang="en-US" altLang="ja-JP" sz="900"/>
            <a:t>〔</a:t>
          </a:r>
          <a:r>
            <a:rPr kumimoji="1" lang="ja-JP" altLang="en-US" sz="900"/>
            <a:t>２社による見積もり合わせ随意契約</a:t>
          </a:r>
          <a:r>
            <a:rPr kumimoji="1" lang="en-US" altLang="ja-JP" sz="1100">
              <a:solidFill>
                <a:schemeClr val="dk1"/>
              </a:solidFill>
              <a:effectLst/>
              <a:latin typeface="+mn-lt"/>
              <a:ea typeface="+mn-ea"/>
              <a:cs typeface="+mn-cs"/>
            </a:rPr>
            <a:t>〕</a:t>
          </a:r>
          <a:endParaRPr kumimoji="1" lang="ja-JP" altLang="en-US" sz="900"/>
        </a:p>
      </xdr:txBody>
    </xdr:sp>
    <xdr:clientData/>
  </xdr:oneCellAnchor>
  <xdr:twoCellAnchor>
    <xdr:from>
      <xdr:col>10</xdr:col>
      <xdr:colOff>168083</xdr:colOff>
      <xdr:row>757</xdr:row>
      <xdr:rowOff>291352</xdr:rowOff>
    </xdr:from>
    <xdr:to>
      <xdr:col>19</xdr:col>
      <xdr:colOff>145677</xdr:colOff>
      <xdr:row>759</xdr:row>
      <xdr:rowOff>92653</xdr:rowOff>
    </xdr:to>
    <xdr:sp macro="" textlink="">
      <xdr:nvSpPr>
        <xdr:cNvPr id="46" name="大かっこ 45"/>
        <xdr:cNvSpPr/>
      </xdr:nvSpPr>
      <xdr:spPr>
        <a:xfrm>
          <a:off x="2168333" y="50307127"/>
          <a:ext cx="1777819" cy="50615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32</xdr:col>
      <xdr:colOff>95918</xdr:colOff>
      <xdr:row>757</xdr:row>
      <xdr:rowOff>318256</xdr:rowOff>
    </xdr:from>
    <xdr:to>
      <xdr:col>44</xdr:col>
      <xdr:colOff>160299</xdr:colOff>
      <xdr:row>759</xdr:row>
      <xdr:rowOff>119557</xdr:rowOff>
    </xdr:to>
    <xdr:sp macro="" textlink="">
      <xdr:nvSpPr>
        <xdr:cNvPr id="47" name="大かっこ 46"/>
        <xdr:cNvSpPr/>
      </xdr:nvSpPr>
      <xdr:spPr>
        <a:xfrm>
          <a:off x="6496718" y="50334031"/>
          <a:ext cx="2464681" cy="50615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156882</xdr:colOff>
      <xdr:row>755</xdr:row>
      <xdr:rowOff>19050</xdr:rowOff>
    </xdr:from>
    <xdr:to>
      <xdr:col>24</xdr:col>
      <xdr:colOff>112975</xdr:colOff>
      <xdr:row>757</xdr:row>
      <xdr:rowOff>115726</xdr:rowOff>
    </xdr:to>
    <xdr:sp macro="" textlink="">
      <xdr:nvSpPr>
        <xdr:cNvPr id="48" name="Line 11"/>
        <xdr:cNvSpPr>
          <a:spLocks noChangeShapeType="1"/>
        </xdr:cNvSpPr>
      </xdr:nvSpPr>
      <xdr:spPr bwMode="auto">
        <a:xfrm flipH="1">
          <a:off x="3957357" y="49329975"/>
          <a:ext cx="956218" cy="80152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32</xdr:col>
      <xdr:colOff>9474</xdr:colOff>
      <xdr:row>755</xdr:row>
      <xdr:rowOff>0</xdr:rowOff>
    </xdr:from>
    <xdr:to>
      <xdr:col>36</xdr:col>
      <xdr:colOff>195848</xdr:colOff>
      <xdr:row>757</xdr:row>
      <xdr:rowOff>36063</xdr:rowOff>
    </xdr:to>
    <xdr:sp macro="" textlink="">
      <xdr:nvSpPr>
        <xdr:cNvPr id="49" name="Line 11"/>
        <xdr:cNvSpPr>
          <a:spLocks noChangeShapeType="1"/>
        </xdr:cNvSpPr>
      </xdr:nvSpPr>
      <xdr:spPr bwMode="auto">
        <a:xfrm>
          <a:off x="6410274" y="49310925"/>
          <a:ext cx="986474" cy="74091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32</xdr:col>
      <xdr:colOff>156882</xdr:colOff>
      <xdr:row>766</xdr:row>
      <xdr:rowOff>661147</xdr:rowOff>
    </xdr:from>
    <xdr:ext cx="2609850" cy="275717"/>
    <xdr:sp macro="" textlink="">
      <xdr:nvSpPr>
        <xdr:cNvPr id="51" name="テキスト ボックス 50"/>
        <xdr:cNvSpPr txBox="1"/>
      </xdr:nvSpPr>
      <xdr:spPr>
        <a:xfrm>
          <a:off x="6557682" y="54477397"/>
          <a:ext cx="260985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chorCtr="1">
          <a:spAutoFit/>
        </a:bodyPr>
        <a:lstStyle/>
        <a:p>
          <a:r>
            <a:rPr kumimoji="1" lang="en-US" altLang="ja-JP" sz="900"/>
            <a:t>〔</a:t>
          </a:r>
          <a:r>
            <a:rPr kumimoji="1" lang="ja-JP" altLang="en-US" sz="900"/>
            <a:t>２社による見積もり合わせ随意契約</a:t>
          </a:r>
          <a:r>
            <a:rPr kumimoji="1" lang="en-US" altLang="ja-JP" sz="1100">
              <a:solidFill>
                <a:schemeClr val="dk1"/>
              </a:solidFill>
              <a:effectLst/>
              <a:latin typeface="+mn-lt"/>
              <a:ea typeface="+mn-ea"/>
              <a:cs typeface="+mn-cs"/>
            </a:rPr>
            <a:t>〕</a:t>
          </a:r>
          <a:endParaRPr kumimoji="1" lang="ja-JP" altLang="en-US" sz="900"/>
        </a:p>
      </xdr:txBody>
    </xdr:sp>
    <xdr:clientData/>
  </xdr:oneCellAnchor>
  <xdr:oneCellAnchor>
    <xdr:from>
      <xdr:col>32</xdr:col>
      <xdr:colOff>145676</xdr:colOff>
      <xdr:row>770</xdr:row>
      <xdr:rowOff>44824</xdr:rowOff>
    </xdr:from>
    <xdr:ext cx="2609850" cy="275717"/>
    <xdr:sp macro="" textlink="">
      <xdr:nvSpPr>
        <xdr:cNvPr id="52" name="テキスト ボックス 51"/>
        <xdr:cNvSpPr txBox="1"/>
      </xdr:nvSpPr>
      <xdr:spPr>
        <a:xfrm>
          <a:off x="6546476" y="55575574"/>
          <a:ext cx="260985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chorCtr="1">
          <a:spAutoFit/>
        </a:bodyPr>
        <a:lstStyle/>
        <a:p>
          <a:r>
            <a:rPr kumimoji="1" lang="en-US" altLang="ja-JP" sz="900"/>
            <a:t>〔</a:t>
          </a:r>
          <a:r>
            <a:rPr kumimoji="1" lang="ja-JP" altLang="en-US" sz="900"/>
            <a:t>２社による見積もり合わせ随意契約</a:t>
          </a:r>
          <a:r>
            <a:rPr kumimoji="1" lang="en-US" altLang="ja-JP" sz="1100">
              <a:solidFill>
                <a:schemeClr val="dk1"/>
              </a:solidFill>
              <a:effectLst/>
              <a:latin typeface="+mn-lt"/>
              <a:ea typeface="+mn-ea"/>
              <a:cs typeface="+mn-cs"/>
            </a:rPr>
            <a:t>〕</a:t>
          </a:r>
          <a:endParaRPr kumimoji="1" lang="ja-JP" altLang="en-US" sz="900"/>
        </a:p>
      </xdr:txBody>
    </xdr:sp>
    <xdr:clientData/>
  </xdr:oneCellAnchor>
  <xdr:oneCellAnchor>
    <xdr:from>
      <xdr:col>10</xdr:col>
      <xdr:colOff>0</xdr:colOff>
      <xdr:row>763</xdr:row>
      <xdr:rowOff>0</xdr:rowOff>
    </xdr:from>
    <xdr:ext cx="2381250" cy="642429"/>
    <xdr:sp macro="" textlink="">
      <xdr:nvSpPr>
        <xdr:cNvPr id="84" name="テキスト ボックス 83"/>
        <xdr:cNvSpPr txBox="1"/>
      </xdr:nvSpPr>
      <xdr:spPr>
        <a:xfrm>
          <a:off x="1799167" y="55139167"/>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1200"/>
            <a:t>Ａ．</a:t>
          </a:r>
          <a:r>
            <a:rPr kumimoji="1" lang="en-US" altLang="ja-JP" sz="1200"/>
            <a:t>㈱</a:t>
          </a:r>
          <a:r>
            <a:rPr kumimoji="1" lang="ja-JP" altLang="en-US" sz="1200"/>
            <a:t>ＵＱコミュニケーションズ</a:t>
          </a:r>
          <a:endParaRPr kumimoji="1" lang="en-US" altLang="ja-JP" sz="1200"/>
        </a:p>
        <a:p>
          <a:pPr algn="ctr">
            <a:lnSpc>
              <a:spcPts val="1500"/>
            </a:lnSpc>
          </a:pPr>
          <a:r>
            <a:rPr kumimoji="1" lang="ja-JP" altLang="en-US" sz="1200"/>
            <a:t>０．１７３百万円</a:t>
          </a:r>
        </a:p>
      </xdr:txBody>
    </xdr:sp>
    <xdr:clientData/>
  </xdr:oneCellAnchor>
  <xdr:oneCellAnchor>
    <xdr:from>
      <xdr:col>10</xdr:col>
      <xdr:colOff>0</xdr:colOff>
      <xdr:row>764</xdr:row>
      <xdr:rowOff>476250</xdr:rowOff>
    </xdr:from>
    <xdr:ext cx="2381250" cy="642429"/>
    <xdr:sp macro="" textlink="">
      <xdr:nvSpPr>
        <xdr:cNvPr id="85" name="テキスト ボックス 84"/>
        <xdr:cNvSpPr txBox="1"/>
      </xdr:nvSpPr>
      <xdr:spPr>
        <a:xfrm>
          <a:off x="1799167" y="55975250"/>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1200"/>
            <a:t>Ａ．</a:t>
          </a:r>
          <a:r>
            <a:rPr kumimoji="1" lang="en-US" altLang="ja-JP" sz="1200"/>
            <a:t>㈱</a:t>
          </a:r>
          <a:r>
            <a:rPr kumimoji="1" lang="ja-JP" altLang="en-US" sz="1200"/>
            <a:t>ＮＴＴファイナンス</a:t>
          </a:r>
          <a:endParaRPr kumimoji="1" lang="en-US" altLang="ja-JP" sz="1200"/>
        </a:p>
        <a:p>
          <a:pPr algn="ctr">
            <a:lnSpc>
              <a:spcPts val="1500"/>
            </a:lnSpc>
          </a:pPr>
          <a:r>
            <a:rPr kumimoji="1" lang="ja-JP" altLang="ja-JP" sz="1100">
              <a:solidFill>
                <a:schemeClr val="dk1"/>
              </a:solidFill>
              <a:effectLst/>
              <a:latin typeface="+mn-lt"/>
              <a:ea typeface="+mn-ea"/>
              <a:cs typeface="+mn-cs"/>
            </a:rPr>
            <a:t>０．１０</a:t>
          </a:r>
          <a:r>
            <a:rPr kumimoji="1" lang="ja-JP" altLang="en-US" sz="1100">
              <a:solidFill>
                <a:schemeClr val="dk1"/>
              </a:solidFill>
              <a:effectLst/>
              <a:latin typeface="+mn-lt"/>
              <a:ea typeface="+mn-ea"/>
              <a:cs typeface="+mn-cs"/>
            </a:rPr>
            <a:t>４</a:t>
          </a:r>
          <a:r>
            <a:rPr kumimoji="1" lang="ja-JP" altLang="en-US" sz="1200"/>
            <a:t>百万円</a:t>
          </a:r>
        </a:p>
      </xdr:txBody>
    </xdr:sp>
    <xdr:clientData/>
  </xdr:oneCellAnchor>
  <xdr:oneCellAnchor>
    <xdr:from>
      <xdr:col>10</xdr:col>
      <xdr:colOff>0</xdr:colOff>
      <xdr:row>766</xdr:row>
      <xdr:rowOff>0</xdr:rowOff>
    </xdr:from>
    <xdr:ext cx="2381250" cy="642429"/>
    <xdr:sp macro="" textlink="">
      <xdr:nvSpPr>
        <xdr:cNvPr id="87" name="テキスト ボックス 86"/>
        <xdr:cNvSpPr txBox="1"/>
      </xdr:nvSpPr>
      <xdr:spPr>
        <a:xfrm>
          <a:off x="1799167" y="56832500"/>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1200"/>
            <a:t>Ａ．</a:t>
          </a:r>
          <a:r>
            <a:rPr kumimoji="1" lang="en-US" altLang="ja-JP" sz="1200"/>
            <a:t>㈱</a:t>
          </a:r>
          <a:r>
            <a:rPr kumimoji="1" lang="ja-JP" altLang="en-US" sz="1200"/>
            <a:t>ＵＳＥＮ</a:t>
          </a:r>
          <a:endParaRPr kumimoji="1" lang="en-US" altLang="ja-JP" sz="1200"/>
        </a:p>
        <a:p>
          <a:pPr algn="ctr">
            <a:lnSpc>
              <a:spcPts val="1500"/>
            </a:lnSpc>
          </a:pP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１０２</a:t>
          </a:r>
          <a:r>
            <a:rPr kumimoji="1" lang="ja-JP" altLang="en-US" sz="1200"/>
            <a:t>百万円</a:t>
          </a:r>
        </a:p>
      </xdr:txBody>
    </xdr:sp>
    <xdr:clientData/>
  </xdr:oneCellAnchor>
  <xdr:oneCellAnchor>
    <xdr:from>
      <xdr:col>8</xdr:col>
      <xdr:colOff>84667</xdr:colOff>
      <xdr:row>1968</xdr:row>
      <xdr:rowOff>31750</xdr:rowOff>
    </xdr:from>
    <xdr:ext cx="2381250" cy="642429"/>
    <xdr:sp macro="" textlink="">
      <xdr:nvSpPr>
        <xdr:cNvPr id="89" name="テキスト ボックス 88"/>
        <xdr:cNvSpPr txBox="1"/>
      </xdr:nvSpPr>
      <xdr:spPr>
        <a:xfrm>
          <a:off x="1524000" y="236505750"/>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1200"/>
            <a:t>Ａ．（株）ソフトバンク</a:t>
          </a:r>
        </a:p>
        <a:p>
          <a:pPr algn="ctr">
            <a:lnSpc>
              <a:spcPts val="1500"/>
            </a:lnSpc>
          </a:pPr>
          <a:r>
            <a:rPr kumimoji="1" lang="ja-JP" altLang="en-US" sz="1200"/>
            <a:t>０．０６２百万円</a:t>
          </a:r>
        </a:p>
      </xdr:txBody>
    </xdr:sp>
    <xdr:clientData/>
  </xdr:oneCellAnchor>
  <xdr:oneCellAnchor>
    <xdr:from>
      <xdr:col>10</xdr:col>
      <xdr:colOff>-1</xdr:colOff>
      <xdr:row>767</xdr:row>
      <xdr:rowOff>179917</xdr:rowOff>
    </xdr:from>
    <xdr:ext cx="2381250" cy="642429"/>
    <xdr:sp macro="" textlink="">
      <xdr:nvSpPr>
        <xdr:cNvPr id="90" name="テキスト ボックス 89"/>
        <xdr:cNvSpPr txBox="1"/>
      </xdr:nvSpPr>
      <xdr:spPr>
        <a:xfrm>
          <a:off x="1799166" y="57679167"/>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1200"/>
            <a:t>Ａ．（株）ソフトバンク</a:t>
          </a:r>
        </a:p>
        <a:p>
          <a:pPr algn="ctr">
            <a:lnSpc>
              <a:spcPts val="1500"/>
            </a:lnSpc>
          </a:pPr>
          <a:r>
            <a:rPr kumimoji="1" lang="ja-JP" altLang="en-US" sz="1200"/>
            <a:t>０．０６２百万円</a:t>
          </a:r>
        </a:p>
      </xdr:txBody>
    </xdr:sp>
    <xdr:clientData/>
  </xdr:oneCellAnchor>
  <xdr:oneCellAnchor>
    <xdr:from>
      <xdr:col>10</xdr:col>
      <xdr:colOff>0</xdr:colOff>
      <xdr:row>770</xdr:row>
      <xdr:rowOff>0</xdr:rowOff>
    </xdr:from>
    <xdr:ext cx="2381250" cy="642429"/>
    <xdr:sp macro="" textlink="">
      <xdr:nvSpPr>
        <xdr:cNvPr id="93" name="テキスト ボックス 92"/>
        <xdr:cNvSpPr txBox="1"/>
      </xdr:nvSpPr>
      <xdr:spPr>
        <a:xfrm>
          <a:off x="1799167" y="58547000"/>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1200"/>
            <a:t>Ａ．㈱西日本電信電話</a:t>
          </a:r>
          <a:endParaRPr kumimoji="1" lang="en-US" altLang="ja-JP" sz="1200"/>
        </a:p>
        <a:p>
          <a:pPr algn="ctr">
            <a:lnSpc>
              <a:spcPts val="1500"/>
            </a:lnSpc>
          </a:pPr>
          <a:r>
            <a:rPr kumimoji="1" lang="ja-JP" altLang="en-US" sz="1200"/>
            <a:t>０．０５４百万円</a:t>
          </a:r>
        </a:p>
      </xdr:txBody>
    </xdr:sp>
    <xdr:clientData/>
  </xdr:oneCellAnchor>
  <xdr:oneCellAnchor>
    <xdr:from>
      <xdr:col>10</xdr:col>
      <xdr:colOff>0</xdr:colOff>
      <xdr:row>772</xdr:row>
      <xdr:rowOff>179916</xdr:rowOff>
    </xdr:from>
    <xdr:ext cx="2381250" cy="642429"/>
    <xdr:sp macro="" textlink="">
      <xdr:nvSpPr>
        <xdr:cNvPr id="94" name="テキスト ボックス 93"/>
        <xdr:cNvSpPr txBox="1"/>
      </xdr:nvSpPr>
      <xdr:spPr>
        <a:xfrm>
          <a:off x="1799167" y="59414833"/>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1200"/>
            <a:t>Ａ．ジェイフィールド</a:t>
          </a:r>
          <a:endParaRPr kumimoji="1" lang="en-US" altLang="ja-JP" sz="1200"/>
        </a:p>
        <a:p>
          <a:pPr algn="ctr">
            <a:lnSpc>
              <a:spcPts val="1500"/>
            </a:lnSpc>
          </a:pPr>
          <a:r>
            <a:rPr kumimoji="1" lang="ja-JP" altLang="en-US" sz="1200"/>
            <a:t>０．０３８百万円</a:t>
          </a:r>
        </a:p>
      </xdr:txBody>
    </xdr:sp>
    <xdr:clientData/>
  </xdr:oneCellAnchor>
  <xdr:oneCellAnchor>
    <xdr:from>
      <xdr:col>10</xdr:col>
      <xdr:colOff>0</xdr:colOff>
      <xdr:row>775</xdr:row>
      <xdr:rowOff>158749</xdr:rowOff>
    </xdr:from>
    <xdr:ext cx="2381250" cy="642429"/>
    <xdr:sp macro="" textlink="">
      <xdr:nvSpPr>
        <xdr:cNvPr id="97" name="テキスト ボックス 96"/>
        <xdr:cNvSpPr txBox="1"/>
      </xdr:nvSpPr>
      <xdr:spPr>
        <a:xfrm>
          <a:off x="1799167" y="60314416"/>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1200"/>
            <a:t>Ａ．ヒッツカンパニー</a:t>
          </a:r>
          <a:endParaRPr kumimoji="1" lang="en-US" altLang="ja-JP" sz="1200"/>
        </a:p>
        <a:p>
          <a:pPr algn="ctr">
            <a:lnSpc>
              <a:spcPts val="1500"/>
            </a:lnSpc>
          </a:pPr>
          <a:r>
            <a:rPr kumimoji="1" lang="ja-JP" altLang="en-US" sz="1200"/>
            <a:t>０．００７百万円</a:t>
          </a:r>
        </a:p>
      </xdr:txBody>
    </xdr:sp>
    <xdr:clientData/>
  </xdr:oneCellAnchor>
  <xdr:oneCellAnchor>
    <xdr:from>
      <xdr:col>14</xdr:col>
      <xdr:colOff>42333</xdr:colOff>
      <xdr:row>777</xdr:row>
      <xdr:rowOff>296334</xdr:rowOff>
    </xdr:from>
    <xdr:ext cx="750718" cy="292452"/>
    <xdr:sp macro="" textlink="">
      <xdr:nvSpPr>
        <xdr:cNvPr id="98" name="テキスト ボックス 97"/>
        <xdr:cNvSpPr txBox="1"/>
      </xdr:nvSpPr>
      <xdr:spPr>
        <a:xfrm>
          <a:off x="2561166" y="61065834"/>
          <a:ext cx="750718" cy="2924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nchorCtr="1">
          <a:spAutoFit/>
        </a:bodyPr>
        <a:lstStyle/>
        <a:p>
          <a:r>
            <a:rPr kumimoji="1" lang="en-US" altLang="ja-JP" sz="1200"/>
            <a:t>【</a:t>
          </a:r>
          <a:r>
            <a:rPr kumimoji="1" lang="ja-JP" altLang="en-US" sz="1100">
              <a:solidFill>
                <a:schemeClr val="dk1"/>
              </a:solidFill>
              <a:effectLst/>
              <a:latin typeface="+mn-lt"/>
              <a:ea typeface="+mn-ea"/>
              <a:cs typeface="+mn-cs"/>
            </a:rPr>
            <a:t>その他</a:t>
          </a:r>
          <a:r>
            <a:rPr kumimoji="1" lang="en-US" altLang="ja-JP" sz="1200"/>
            <a:t>】</a:t>
          </a:r>
          <a:endParaRPr kumimoji="1" lang="ja-JP" altLang="en-US" sz="1200"/>
        </a:p>
      </xdr:txBody>
    </xdr:sp>
    <xdr:clientData/>
  </xdr:oneCellAnchor>
  <xdr:oneCellAnchor>
    <xdr:from>
      <xdr:col>10</xdr:col>
      <xdr:colOff>0</xdr:colOff>
      <xdr:row>779</xdr:row>
      <xdr:rowOff>0</xdr:rowOff>
    </xdr:from>
    <xdr:ext cx="2381250" cy="642429"/>
    <xdr:sp macro="" textlink="">
      <xdr:nvSpPr>
        <xdr:cNvPr id="101" name="テキスト ボックス 100"/>
        <xdr:cNvSpPr txBox="1"/>
      </xdr:nvSpPr>
      <xdr:spPr>
        <a:xfrm>
          <a:off x="1799167" y="61383333"/>
          <a:ext cx="2381250" cy="642429"/>
        </a:xfrm>
        <a:prstGeom prst="rect">
          <a:avLst/>
        </a:prstGeom>
        <a:solidFill>
          <a:schemeClr val="bg1"/>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chorCtr="1">
          <a:noAutofit/>
        </a:bodyPr>
        <a:lstStyle/>
        <a:p>
          <a:pPr algn="ctr">
            <a:lnSpc>
              <a:spcPts val="1500"/>
            </a:lnSpc>
          </a:pPr>
          <a:r>
            <a:rPr kumimoji="1" lang="ja-JP" altLang="en-US" sz="1200"/>
            <a:t>Ａ．</a:t>
          </a:r>
          <a:r>
            <a:rPr kumimoji="1" lang="ja-JP" altLang="ja-JP" sz="1100">
              <a:solidFill>
                <a:schemeClr val="dk1"/>
              </a:solidFill>
              <a:effectLst/>
              <a:latin typeface="+mn-lt"/>
              <a:ea typeface="+mn-ea"/>
              <a:cs typeface="+mn-cs"/>
            </a:rPr>
            <a:t>現地現金払</a:t>
          </a:r>
          <a:r>
            <a:rPr kumimoji="1" lang="ja-JP" altLang="en-US" sz="1100">
              <a:solidFill>
                <a:schemeClr val="dk1"/>
              </a:solidFill>
              <a:effectLst/>
              <a:latin typeface="+mn-lt"/>
              <a:ea typeface="+mn-ea"/>
              <a:cs typeface="+mn-cs"/>
            </a:rPr>
            <a:t>（海外）</a:t>
          </a:r>
          <a:endParaRPr kumimoji="1" lang="ja-JP" altLang="en-US" sz="1200"/>
        </a:p>
        <a:p>
          <a:pPr algn="ctr">
            <a:lnSpc>
              <a:spcPts val="1500"/>
            </a:lnSpc>
          </a:pPr>
          <a:r>
            <a:rPr kumimoji="1" lang="ja-JP" altLang="en-US" sz="1200"/>
            <a:t>２．８百万円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713</v>
      </c>
      <c r="AK2" s="944"/>
      <c r="AL2" s="944"/>
      <c r="AM2" s="944"/>
      <c r="AN2" s="98" t="s">
        <v>407</v>
      </c>
      <c r="AO2" s="944">
        <v>20</v>
      </c>
      <c r="AP2" s="944"/>
      <c r="AQ2" s="944"/>
      <c r="AR2" s="99" t="s">
        <v>712</v>
      </c>
      <c r="AS2" s="950">
        <v>201</v>
      </c>
      <c r="AT2" s="950"/>
      <c r="AU2" s="950"/>
      <c r="AV2" s="98" t="str">
        <f>IF(AW2="","","-")</f>
        <v/>
      </c>
      <c r="AW2" s="910"/>
      <c r="AX2" s="910"/>
    </row>
    <row r="3" spans="1:50" ht="21" customHeight="1" thickBot="1" x14ac:dyDescent="0.2">
      <c r="A3" s="863" t="s">
        <v>705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742</v>
      </c>
      <c r="AK3" s="865"/>
      <c r="AL3" s="865"/>
      <c r="AM3" s="865"/>
      <c r="AN3" s="865"/>
      <c r="AO3" s="865"/>
      <c r="AP3" s="865"/>
      <c r="AQ3" s="865"/>
      <c r="AR3" s="865"/>
      <c r="AS3" s="865"/>
      <c r="AT3" s="865"/>
      <c r="AU3" s="865"/>
      <c r="AV3" s="865"/>
      <c r="AW3" s="865"/>
      <c r="AX3" s="24" t="s">
        <v>65</v>
      </c>
    </row>
    <row r="4" spans="1:50" ht="24.75" customHeight="1" x14ac:dyDescent="0.15">
      <c r="A4" s="702" t="s">
        <v>25</v>
      </c>
      <c r="B4" s="703"/>
      <c r="C4" s="703"/>
      <c r="D4" s="703"/>
      <c r="E4" s="703"/>
      <c r="F4" s="703"/>
      <c r="G4" s="680" t="s">
        <v>714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5" t="s">
        <v>501</v>
      </c>
      <c r="H5" s="836"/>
      <c r="I5" s="836"/>
      <c r="J5" s="836"/>
      <c r="K5" s="836"/>
      <c r="L5" s="836"/>
      <c r="M5" s="837" t="s">
        <v>66</v>
      </c>
      <c r="N5" s="838"/>
      <c r="O5" s="838"/>
      <c r="P5" s="838"/>
      <c r="Q5" s="838"/>
      <c r="R5" s="839"/>
      <c r="S5" s="840" t="s">
        <v>70</v>
      </c>
      <c r="T5" s="836"/>
      <c r="U5" s="836"/>
      <c r="V5" s="836"/>
      <c r="W5" s="836"/>
      <c r="X5" s="841"/>
      <c r="Y5" s="696" t="s">
        <v>3</v>
      </c>
      <c r="Z5" s="542"/>
      <c r="AA5" s="542"/>
      <c r="AB5" s="542"/>
      <c r="AC5" s="542"/>
      <c r="AD5" s="543"/>
      <c r="AE5" s="697" t="s">
        <v>716</v>
      </c>
      <c r="AF5" s="697"/>
      <c r="AG5" s="697"/>
      <c r="AH5" s="697"/>
      <c r="AI5" s="697"/>
      <c r="AJ5" s="697"/>
      <c r="AK5" s="697"/>
      <c r="AL5" s="697"/>
      <c r="AM5" s="697"/>
      <c r="AN5" s="697"/>
      <c r="AO5" s="697"/>
      <c r="AP5" s="698"/>
      <c r="AQ5" s="699" t="s">
        <v>801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22" t="s">
        <v>390</v>
      </c>
      <c r="Z7" s="439"/>
      <c r="AA7" s="439"/>
      <c r="AB7" s="439"/>
      <c r="AC7" s="439"/>
      <c r="AD7" s="923"/>
      <c r="AE7" s="911" t="s">
        <v>720</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2" t="s">
        <v>257</v>
      </c>
      <c r="Z8" s="843"/>
      <c r="AA8" s="843"/>
      <c r="AB8" s="843"/>
      <c r="AC8" s="843"/>
      <c r="AD8" s="844"/>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5" t="s">
        <v>23</v>
      </c>
      <c r="B9" s="846"/>
      <c r="C9" s="846"/>
      <c r="D9" s="846"/>
      <c r="E9" s="846"/>
      <c r="F9" s="846"/>
      <c r="G9" s="847" t="s">
        <v>721</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8" t="s">
        <v>30</v>
      </c>
      <c r="B10" s="659"/>
      <c r="C10" s="659"/>
      <c r="D10" s="659"/>
      <c r="E10" s="659"/>
      <c r="F10" s="659"/>
      <c r="G10" s="752" t="s">
        <v>722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37</v>
      </c>
      <c r="Q13" s="656"/>
      <c r="R13" s="656"/>
      <c r="S13" s="656"/>
      <c r="T13" s="656"/>
      <c r="U13" s="656"/>
      <c r="V13" s="657"/>
      <c r="W13" s="655">
        <v>45</v>
      </c>
      <c r="X13" s="656"/>
      <c r="Y13" s="656"/>
      <c r="Z13" s="656"/>
      <c r="AA13" s="656"/>
      <c r="AB13" s="656"/>
      <c r="AC13" s="657"/>
      <c r="AD13" s="655">
        <v>63</v>
      </c>
      <c r="AE13" s="656"/>
      <c r="AF13" s="656"/>
      <c r="AG13" s="656"/>
      <c r="AH13" s="656"/>
      <c r="AI13" s="656"/>
      <c r="AJ13" s="657"/>
      <c r="AK13" s="655">
        <v>64</v>
      </c>
      <c r="AL13" s="656"/>
      <c r="AM13" s="656"/>
      <c r="AN13" s="656"/>
      <c r="AO13" s="656"/>
      <c r="AP13" s="656"/>
      <c r="AQ13" s="657"/>
      <c r="AR13" s="919">
        <v>64</v>
      </c>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761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761</v>
      </c>
      <c r="AL15" s="656"/>
      <c r="AM15" s="656"/>
      <c r="AN15" s="656"/>
      <c r="AO15" s="656"/>
      <c r="AP15" s="656"/>
      <c r="AQ15" s="657"/>
      <c r="AR15" s="655" t="s">
        <v>758</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761</v>
      </c>
      <c r="AE16" s="656"/>
      <c r="AF16" s="656"/>
      <c r="AG16" s="656"/>
      <c r="AH16" s="656"/>
      <c r="AI16" s="656"/>
      <c r="AJ16" s="657"/>
      <c r="AK16" s="655" t="s">
        <v>719</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743</v>
      </c>
      <c r="AE17" s="656"/>
      <c r="AF17" s="656"/>
      <c r="AG17" s="656"/>
      <c r="AH17" s="656"/>
      <c r="AI17" s="656"/>
      <c r="AJ17" s="657"/>
      <c r="AK17" s="655" t="s">
        <v>719</v>
      </c>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4">
        <f>SUM(P13:V17)</f>
        <v>37</v>
      </c>
      <c r="Q18" s="875"/>
      <c r="R18" s="875"/>
      <c r="S18" s="875"/>
      <c r="T18" s="875"/>
      <c r="U18" s="875"/>
      <c r="V18" s="876"/>
      <c r="W18" s="874">
        <f>SUM(W13:AC17)</f>
        <v>45</v>
      </c>
      <c r="X18" s="875"/>
      <c r="Y18" s="875"/>
      <c r="Z18" s="875"/>
      <c r="AA18" s="875"/>
      <c r="AB18" s="875"/>
      <c r="AC18" s="876"/>
      <c r="AD18" s="874">
        <f>SUM(AD13:AJ17)</f>
        <v>63</v>
      </c>
      <c r="AE18" s="875"/>
      <c r="AF18" s="875"/>
      <c r="AG18" s="875"/>
      <c r="AH18" s="875"/>
      <c r="AI18" s="875"/>
      <c r="AJ18" s="876"/>
      <c r="AK18" s="874">
        <f>SUM(AK13:AQ17)</f>
        <v>64</v>
      </c>
      <c r="AL18" s="875"/>
      <c r="AM18" s="875"/>
      <c r="AN18" s="875"/>
      <c r="AO18" s="875"/>
      <c r="AP18" s="875"/>
      <c r="AQ18" s="876"/>
      <c r="AR18" s="874">
        <f>SUM(AR13:AX17)</f>
        <v>64</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5">
        <v>45</v>
      </c>
      <c r="Q19" s="656"/>
      <c r="R19" s="656"/>
      <c r="S19" s="656"/>
      <c r="T19" s="656"/>
      <c r="U19" s="656"/>
      <c r="V19" s="657"/>
      <c r="W19" s="655">
        <v>51</v>
      </c>
      <c r="X19" s="656"/>
      <c r="Y19" s="656"/>
      <c r="Z19" s="656"/>
      <c r="AA19" s="656"/>
      <c r="AB19" s="656"/>
      <c r="AC19" s="657"/>
      <c r="AD19" s="655">
        <v>55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2" t="s">
        <v>10</v>
      </c>
      <c r="H20" s="873"/>
      <c r="I20" s="873"/>
      <c r="J20" s="873"/>
      <c r="K20" s="873"/>
      <c r="L20" s="873"/>
      <c r="M20" s="873"/>
      <c r="N20" s="873"/>
      <c r="O20" s="873"/>
      <c r="P20" s="316">
        <f>IF(P18=0, "-", SUM(P19)/P18)</f>
        <v>1.2162162162162162</v>
      </c>
      <c r="Q20" s="316"/>
      <c r="R20" s="316"/>
      <c r="S20" s="316"/>
      <c r="T20" s="316"/>
      <c r="U20" s="316"/>
      <c r="V20" s="316"/>
      <c r="W20" s="316">
        <f t="shared" ref="W20" si="0">IF(W18=0, "-", SUM(W19)/W18)</f>
        <v>1.1333333333333333</v>
      </c>
      <c r="X20" s="316"/>
      <c r="Y20" s="316"/>
      <c r="Z20" s="316"/>
      <c r="AA20" s="316"/>
      <c r="AB20" s="316"/>
      <c r="AC20" s="316"/>
      <c r="AD20" s="316">
        <f t="shared" ref="AD20" si="1">IF(AD18=0, "-", SUM(AD19)/AD18)</f>
        <v>0.87301587301587302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6"/>
      <c r="G21" s="314" t="s">
        <v>354</v>
      </c>
      <c r="H21" s="315"/>
      <c r="I21" s="315"/>
      <c r="J21" s="315"/>
      <c r="K21" s="315"/>
      <c r="L21" s="315"/>
      <c r="M21" s="315"/>
      <c r="N21" s="315"/>
      <c r="O21" s="315"/>
      <c r="P21" s="316">
        <f>IF(P19=0, "-", SUM(P19)/SUM(P13,P14))</f>
        <v>1.2162162162162162</v>
      </c>
      <c r="Q21" s="316"/>
      <c r="R21" s="316"/>
      <c r="S21" s="316"/>
      <c r="T21" s="316"/>
      <c r="U21" s="316"/>
      <c r="V21" s="316"/>
      <c r="W21" s="316">
        <f t="shared" ref="W21" si="2">IF(W19=0, "-", SUM(W19)/SUM(W13,W14))</f>
        <v>1.1333333333333333</v>
      </c>
      <c r="X21" s="316"/>
      <c r="Y21" s="316"/>
      <c r="Z21" s="316"/>
      <c r="AA21" s="316"/>
      <c r="AB21" s="316"/>
      <c r="AC21" s="316"/>
      <c r="AD21" s="316">
        <f t="shared" ref="AD21" si="3">IF(AD19=0, "-", SUM(AD19)/SUM(AD13,AD14))</f>
        <v>0.87301587301587302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710</v>
      </c>
      <c r="B22" s="973"/>
      <c r="C22" s="973"/>
      <c r="D22" s="973"/>
      <c r="E22" s="973"/>
      <c r="F22" s="974"/>
      <c r="G22" s="968" t="s">
        <v>333</v>
      </c>
      <c r="H22" s="222"/>
      <c r="I22" s="222"/>
      <c r="J22" s="222"/>
      <c r="K22" s="222"/>
      <c r="L22" s="222"/>
      <c r="M22" s="222"/>
      <c r="N22" s="222"/>
      <c r="O22" s="223"/>
      <c r="P22" s="933" t="s">
        <v>708</v>
      </c>
      <c r="Q22" s="222"/>
      <c r="R22" s="222"/>
      <c r="S22" s="222"/>
      <c r="T22" s="222"/>
      <c r="U22" s="222"/>
      <c r="V22" s="223"/>
      <c r="W22" s="933" t="s">
        <v>709</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759</v>
      </c>
      <c r="H23" s="970"/>
      <c r="I23" s="970"/>
      <c r="J23" s="970"/>
      <c r="K23" s="970"/>
      <c r="L23" s="970"/>
      <c r="M23" s="970"/>
      <c r="N23" s="970"/>
      <c r="O23" s="971"/>
      <c r="P23" s="919">
        <v>64</v>
      </c>
      <c r="Q23" s="920"/>
      <c r="R23" s="920"/>
      <c r="S23" s="920"/>
      <c r="T23" s="920"/>
      <c r="U23" s="920"/>
      <c r="V23" s="934"/>
      <c r="W23" s="919">
        <v>64</v>
      </c>
      <c r="X23" s="920"/>
      <c r="Y23" s="920"/>
      <c r="Z23" s="920"/>
      <c r="AA23" s="920"/>
      <c r="AB23" s="920"/>
      <c r="AC23" s="934"/>
      <c r="AD23" s="982" t="s">
        <v>802</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797</v>
      </c>
      <c r="H24" s="936"/>
      <c r="I24" s="936"/>
      <c r="J24" s="936"/>
      <c r="K24" s="936"/>
      <c r="L24" s="936"/>
      <c r="M24" s="936"/>
      <c r="N24" s="936"/>
      <c r="O24" s="937"/>
      <c r="P24" s="655" t="s">
        <v>797</v>
      </c>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t="s">
        <v>797</v>
      </c>
      <c r="H25" s="936"/>
      <c r="I25" s="936"/>
      <c r="J25" s="936"/>
      <c r="K25" s="936"/>
      <c r="L25" s="936"/>
      <c r="M25" s="936"/>
      <c r="N25" s="936"/>
      <c r="O25" s="937"/>
      <c r="P25" s="655" t="s">
        <v>797</v>
      </c>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t="s">
        <v>797</v>
      </c>
      <c r="H26" s="936"/>
      <c r="I26" s="936"/>
      <c r="J26" s="936"/>
      <c r="K26" s="936"/>
      <c r="L26" s="936"/>
      <c r="M26" s="936"/>
      <c r="N26" s="936"/>
      <c r="O26" s="937"/>
      <c r="P26" s="655" t="s">
        <v>797</v>
      </c>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5" t="s">
        <v>797</v>
      </c>
      <c r="H27" s="936"/>
      <c r="I27" s="936"/>
      <c r="J27" s="936"/>
      <c r="K27" s="936"/>
      <c r="L27" s="936"/>
      <c r="M27" s="936"/>
      <c r="N27" s="936"/>
      <c r="O27" s="937"/>
      <c r="P27" s="655" t="s">
        <v>797</v>
      </c>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4">
        <f>P29-SUM(P23:P27)</f>
        <v>0</v>
      </c>
      <c r="Q28" s="875"/>
      <c r="R28" s="875"/>
      <c r="S28" s="875"/>
      <c r="T28" s="875"/>
      <c r="U28" s="875"/>
      <c r="V28" s="876"/>
      <c r="W28" s="874">
        <f>W29-SUM(W23:W27)</f>
        <v>0</v>
      </c>
      <c r="X28" s="875"/>
      <c r="Y28" s="875"/>
      <c r="Z28" s="875"/>
      <c r="AA28" s="875"/>
      <c r="AB28" s="875"/>
      <c r="AC28" s="876"/>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64</v>
      </c>
      <c r="Q29" s="656"/>
      <c r="R29" s="656"/>
      <c r="S29" s="656"/>
      <c r="T29" s="656"/>
      <c r="U29" s="656"/>
      <c r="V29" s="657"/>
      <c r="W29" s="951">
        <f>AR13</f>
        <v>64</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7" t="s">
        <v>349</v>
      </c>
      <c r="B30" s="858"/>
      <c r="C30" s="858"/>
      <c r="D30" s="858"/>
      <c r="E30" s="858"/>
      <c r="F30" s="859"/>
      <c r="G30" s="771" t="s">
        <v>146</v>
      </c>
      <c r="H30" s="772"/>
      <c r="I30" s="772"/>
      <c r="J30" s="772"/>
      <c r="K30" s="772"/>
      <c r="L30" s="772"/>
      <c r="M30" s="772"/>
      <c r="N30" s="772"/>
      <c r="O30" s="773"/>
      <c r="P30" s="853" t="s">
        <v>59</v>
      </c>
      <c r="Q30" s="772"/>
      <c r="R30" s="772"/>
      <c r="S30" s="772"/>
      <c r="T30" s="772"/>
      <c r="U30" s="772"/>
      <c r="V30" s="772"/>
      <c r="W30" s="772"/>
      <c r="X30" s="773"/>
      <c r="Y30" s="850"/>
      <c r="Z30" s="851"/>
      <c r="AA30" s="852"/>
      <c r="AB30" s="854" t="s">
        <v>11</v>
      </c>
      <c r="AC30" s="855"/>
      <c r="AD30" s="856"/>
      <c r="AE30" s="854" t="s">
        <v>391</v>
      </c>
      <c r="AF30" s="855"/>
      <c r="AG30" s="855"/>
      <c r="AH30" s="856"/>
      <c r="AI30" s="914" t="s">
        <v>413</v>
      </c>
      <c r="AJ30" s="914"/>
      <c r="AK30" s="914"/>
      <c r="AL30" s="854"/>
      <c r="AM30" s="914" t="s">
        <v>510</v>
      </c>
      <c r="AN30" s="914"/>
      <c r="AO30" s="914"/>
      <c r="AP30" s="854"/>
      <c r="AQ30" s="765" t="s">
        <v>232</v>
      </c>
      <c r="AR30" s="766"/>
      <c r="AS30" s="766"/>
      <c r="AT30" s="767"/>
      <c r="AU30" s="772" t="s">
        <v>134</v>
      </c>
      <c r="AV30" s="772"/>
      <c r="AW30" s="772"/>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719</v>
      </c>
      <c r="AR31" s="201"/>
      <c r="AS31" s="136" t="s">
        <v>233</v>
      </c>
      <c r="AT31" s="137"/>
      <c r="AU31" s="200" t="s">
        <v>719</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719</v>
      </c>
      <c r="Q32" s="108"/>
      <c r="R32" s="108"/>
      <c r="S32" s="108"/>
      <c r="T32" s="108"/>
      <c r="U32" s="108"/>
      <c r="V32" s="108"/>
      <c r="W32" s="108"/>
      <c r="X32" s="109"/>
      <c r="Y32" s="470" t="s">
        <v>12</v>
      </c>
      <c r="Z32" s="530"/>
      <c r="AA32" s="531"/>
      <c r="AB32" s="460" t="s">
        <v>719</v>
      </c>
      <c r="AC32" s="460"/>
      <c r="AD32" s="460"/>
      <c r="AE32" s="218" t="s">
        <v>719</v>
      </c>
      <c r="AF32" s="219"/>
      <c r="AG32" s="219"/>
      <c r="AH32" s="219"/>
      <c r="AI32" s="218" t="s">
        <v>719</v>
      </c>
      <c r="AJ32" s="219"/>
      <c r="AK32" s="219"/>
      <c r="AL32" s="219"/>
      <c r="AM32" s="218" t="s">
        <v>719</v>
      </c>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719</v>
      </c>
      <c r="AC33" s="522"/>
      <c r="AD33" s="522"/>
      <c r="AE33" s="218" t="s">
        <v>719</v>
      </c>
      <c r="AF33" s="219"/>
      <c r="AG33" s="219"/>
      <c r="AH33" s="219"/>
      <c r="AI33" s="218" t="s">
        <v>719</v>
      </c>
      <c r="AJ33" s="219"/>
      <c r="AK33" s="219"/>
      <c r="AL33" s="219"/>
      <c r="AM33" s="218" t="s">
        <v>719</v>
      </c>
      <c r="AN33" s="219"/>
      <c r="AO33" s="219"/>
      <c r="AP33" s="219"/>
      <c r="AQ33" s="336" t="s">
        <v>719</v>
      </c>
      <c r="AR33" s="208"/>
      <c r="AS33" s="208"/>
      <c r="AT33" s="337"/>
      <c r="AU33" s="219" t="s">
        <v>719</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719</v>
      </c>
      <c r="AF34" s="219"/>
      <c r="AG34" s="219"/>
      <c r="AH34" s="219"/>
      <c r="AI34" s="218" t="s">
        <v>719</v>
      </c>
      <c r="AJ34" s="219"/>
      <c r="AK34" s="219"/>
      <c r="AL34" s="219"/>
      <c r="AM34" s="218" t="s">
        <v>719</v>
      </c>
      <c r="AN34" s="219"/>
      <c r="AO34" s="219"/>
      <c r="AP34" s="219"/>
      <c r="AQ34" s="336" t="s">
        <v>719</v>
      </c>
      <c r="AR34" s="208"/>
      <c r="AS34" s="208"/>
      <c r="AT34" s="337"/>
      <c r="AU34" s="219" t="s">
        <v>719</v>
      </c>
      <c r="AV34" s="219"/>
      <c r="AW34" s="219"/>
      <c r="AX34" s="221"/>
    </row>
    <row r="35" spans="1:51" ht="23.25" customHeight="1" x14ac:dyDescent="0.15">
      <c r="A35" s="228" t="s">
        <v>381</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7"/>
      <c r="AY79">
        <f>COUNTIF($AR$79,"☑")</f>
        <v>0</v>
      </c>
    </row>
    <row r="80" spans="1:51" ht="18.75"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1"/>
      <c r="B82" s="526"/>
      <c r="C82" s="424"/>
      <c r="D82" s="424"/>
      <c r="E82" s="424"/>
      <c r="F82" s="425"/>
      <c r="G82" s="674" t="s">
        <v>723</v>
      </c>
      <c r="H82" s="674"/>
      <c r="I82" s="674"/>
      <c r="J82" s="674"/>
      <c r="K82" s="674"/>
      <c r="L82" s="674"/>
      <c r="M82" s="674"/>
      <c r="N82" s="674"/>
      <c r="O82" s="674"/>
      <c r="P82" s="674"/>
      <c r="Q82" s="674"/>
      <c r="R82" s="674"/>
      <c r="S82" s="674"/>
      <c r="T82" s="674"/>
      <c r="U82" s="674"/>
      <c r="V82" s="674"/>
      <c r="W82" s="674"/>
      <c r="X82" s="674"/>
      <c r="Y82" s="674"/>
      <c r="Z82" s="674"/>
      <c r="AA82" s="675"/>
      <c r="AB82" s="880" t="s">
        <v>724</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1"/>
      <c r="AY82">
        <f t="shared" ref="AY82:AY89" si="10">$AY$80</f>
        <v>1</v>
      </c>
    </row>
    <row r="83" spans="1:60" ht="22.5" customHeight="1" x14ac:dyDescent="0.15">
      <c r="A83" s="861"/>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2"/>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3"/>
      <c r="AY83">
        <f t="shared" si="10"/>
        <v>1</v>
      </c>
    </row>
    <row r="84" spans="1:60" ht="45.75" customHeight="1" x14ac:dyDescent="0.15">
      <c r="A84" s="861"/>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4"/>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5"/>
      <c r="AY84">
        <f t="shared" si="10"/>
        <v>1</v>
      </c>
    </row>
    <row r="85" spans="1:60" ht="18.75"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v>3</v>
      </c>
      <c r="AR86" s="200"/>
      <c r="AS86" s="136" t="s">
        <v>233</v>
      </c>
      <c r="AT86" s="137"/>
      <c r="AU86" s="200" t="s">
        <v>758</v>
      </c>
      <c r="AV86" s="200"/>
      <c r="AW86" s="392" t="s">
        <v>179</v>
      </c>
      <c r="AX86" s="393"/>
      <c r="AY86">
        <f t="shared" si="10"/>
        <v>1</v>
      </c>
      <c r="AZ86" s="10"/>
      <c r="BA86" s="10"/>
      <c r="BB86" s="10"/>
      <c r="BC86" s="10"/>
      <c r="BD86" s="10"/>
      <c r="BE86" s="10"/>
      <c r="BF86" s="10"/>
      <c r="BG86" s="10"/>
      <c r="BH86" s="10"/>
    </row>
    <row r="87" spans="1:60" ht="31.5" customHeight="1" x14ac:dyDescent="0.15">
      <c r="A87" s="861"/>
      <c r="B87" s="424"/>
      <c r="C87" s="424"/>
      <c r="D87" s="424"/>
      <c r="E87" s="424"/>
      <c r="F87" s="425"/>
      <c r="G87" s="107" t="s">
        <v>725</v>
      </c>
      <c r="H87" s="108"/>
      <c r="I87" s="108"/>
      <c r="J87" s="108"/>
      <c r="K87" s="108"/>
      <c r="L87" s="108"/>
      <c r="M87" s="108"/>
      <c r="N87" s="108"/>
      <c r="O87" s="109"/>
      <c r="P87" s="108" t="s">
        <v>726</v>
      </c>
      <c r="Q87" s="513"/>
      <c r="R87" s="513"/>
      <c r="S87" s="513"/>
      <c r="T87" s="513"/>
      <c r="U87" s="513"/>
      <c r="V87" s="513"/>
      <c r="W87" s="513"/>
      <c r="X87" s="514"/>
      <c r="Y87" s="560" t="s">
        <v>62</v>
      </c>
      <c r="Z87" s="561"/>
      <c r="AA87" s="562"/>
      <c r="AB87" s="460" t="s">
        <v>727</v>
      </c>
      <c r="AC87" s="460"/>
      <c r="AD87" s="460"/>
      <c r="AE87" s="218">
        <v>7</v>
      </c>
      <c r="AF87" s="219"/>
      <c r="AG87" s="219"/>
      <c r="AH87" s="219"/>
      <c r="AI87" s="218">
        <v>7</v>
      </c>
      <c r="AJ87" s="219"/>
      <c r="AK87" s="219"/>
      <c r="AL87" s="219"/>
      <c r="AM87" s="218">
        <v>12</v>
      </c>
      <c r="AN87" s="219"/>
      <c r="AO87" s="219"/>
      <c r="AP87" s="219"/>
      <c r="AQ87" s="336" t="s">
        <v>719</v>
      </c>
      <c r="AR87" s="208"/>
      <c r="AS87" s="208"/>
      <c r="AT87" s="337"/>
      <c r="AU87" s="219" t="s">
        <v>719</v>
      </c>
      <c r="AV87" s="219"/>
      <c r="AW87" s="219"/>
      <c r="AX87" s="221"/>
      <c r="AY87">
        <f t="shared" si="10"/>
        <v>1</v>
      </c>
    </row>
    <row r="88" spans="1:60" ht="31.5"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727</v>
      </c>
      <c r="AC88" s="522"/>
      <c r="AD88" s="522"/>
      <c r="AE88" s="218">
        <v>4</v>
      </c>
      <c r="AF88" s="219"/>
      <c r="AG88" s="219"/>
      <c r="AH88" s="219"/>
      <c r="AI88" s="218">
        <v>4</v>
      </c>
      <c r="AJ88" s="219"/>
      <c r="AK88" s="219"/>
      <c r="AL88" s="219"/>
      <c r="AM88" s="218">
        <v>5</v>
      </c>
      <c r="AN88" s="219"/>
      <c r="AO88" s="219"/>
      <c r="AP88" s="219"/>
      <c r="AQ88" s="336">
        <v>10</v>
      </c>
      <c r="AR88" s="208"/>
      <c r="AS88" s="208"/>
      <c r="AT88" s="337"/>
      <c r="AU88" s="219" t="s">
        <v>719</v>
      </c>
      <c r="AV88" s="219"/>
      <c r="AW88" s="219"/>
      <c r="AX88" s="221"/>
      <c r="AY88">
        <f t="shared" si="10"/>
        <v>1</v>
      </c>
      <c r="AZ88" s="10"/>
      <c r="BA88" s="10"/>
      <c r="BB88" s="10"/>
      <c r="BC88" s="10"/>
    </row>
    <row r="89" spans="1:60" ht="51.75" customHeight="1" thickBot="1" x14ac:dyDescent="0.2">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175</v>
      </c>
      <c r="AF89" s="226"/>
      <c r="AG89" s="226"/>
      <c r="AH89" s="226"/>
      <c r="AI89" s="225">
        <v>175</v>
      </c>
      <c r="AJ89" s="226"/>
      <c r="AK89" s="226"/>
      <c r="AL89" s="226"/>
      <c r="AM89" s="225">
        <v>240</v>
      </c>
      <c r="AN89" s="226"/>
      <c r="AO89" s="226"/>
      <c r="AP89" s="226"/>
      <c r="AQ89" s="336" t="s">
        <v>757</v>
      </c>
      <c r="AR89" s="208"/>
      <c r="AS89" s="208"/>
      <c r="AT89" s="337"/>
      <c r="AU89" s="219" t="s">
        <v>719</v>
      </c>
      <c r="AV89" s="219"/>
      <c r="AW89" s="219"/>
      <c r="AX89" s="221"/>
      <c r="AY89">
        <f t="shared" si="10"/>
        <v>1</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12"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54.6"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82">
        <v>6</v>
      </c>
      <c r="AF101" s="282"/>
      <c r="AG101" s="282"/>
      <c r="AH101" s="282"/>
      <c r="AI101" s="282">
        <v>7</v>
      </c>
      <c r="AJ101" s="282"/>
      <c r="AK101" s="282"/>
      <c r="AL101" s="282"/>
      <c r="AM101" s="282">
        <v>12</v>
      </c>
      <c r="AN101" s="282"/>
      <c r="AO101" s="282"/>
      <c r="AP101" s="282"/>
      <c r="AQ101" s="282" t="s">
        <v>760</v>
      </c>
      <c r="AR101" s="282"/>
      <c r="AS101" s="282"/>
      <c r="AT101" s="282"/>
      <c r="AU101" s="218" t="s">
        <v>719</v>
      </c>
      <c r="AV101" s="219"/>
      <c r="AW101" s="219"/>
      <c r="AX101" s="221"/>
    </row>
    <row r="102" spans="1:60" ht="54.6"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v>3</v>
      </c>
      <c r="AF102" s="282"/>
      <c r="AG102" s="282"/>
      <c r="AH102" s="282"/>
      <c r="AI102" s="282">
        <v>3</v>
      </c>
      <c r="AJ102" s="282"/>
      <c r="AK102" s="282"/>
      <c r="AL102" s="282"/>
      <c r="AM102" s="282">
        <v>3</v>
      </c>
      <c r="AN102" s="282"/>
      <c r="AO102" s="282"/>
      <c r="AP102" s="282"/>
      <c r="AQ102" s="282">
        <v>10</v>
      </c>
      <c r="AR102" s="282"/>
      <c r="AS102" s="282"/>
      <c r="AT102" s="282"/>
      <c r="AU102" s="225">
        <v>10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545</v>
      </c>
      <c r="AR115" s="590"/>
      <c r="AS115" s="590"/>
      <c r="AT115" s="590"/>
      <c r="AU115" s="590"/>
      <c r="AV115" s="590"/>
      <c r="AW115" s="590"/>
      <c r="AX115" s="591"/>
    </row>
    <row r="116" spans="1:51" ht="23.25" customHeight="1" x14ac:dyDescent="0.15">
      <c r="A116" s="435"/>
      <c r="B116" s="436"/>
      <c r="C116" s="436"/>
      <c r="D116" s="436"/>
      <c r="E116" s="436"/>
      <c r="F116" s="437"/>
      <c r="G116" s="387" t="s">
        <v>789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788</v>
      </c>
      <c r="AC116" s="462"/>
      <c r="AD116" s="463"/>
      <c r="AE116" s="282">
        <v>7542</v>
      </c>
      <c r="AF116" s="282"/>
      <c r="AG116" s="282"/>
      <c r="AH116" s="282"/>
      <c r="AI116" s="282">
        <v>7342</v>
      </c>
      <c r="AJ116" s="282"/>
      <c r="AK116" s="282"/>
      <c r="AL116" s="282"/>
      <c r="AM116" s="282">
        <v>4636</v>
      </c>
      <c r="AN116" s="282"/>
      <c r="AO116" s="282"/>
      <c r="AP116" s="282"/>
      <c r="AQ116" s="218">
        <v>6507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785</v>
      </c>
      <c r="AC117" s="472"/>
      <c r="AD117" s="473"/>
      <c r="AE117" s="550" t="s">
        <v>730</v>
      </c>
      <c r="AF117" s="550"/>
      <c r="AG117" s="550"/>
      <c r="AH117" s="550"/>
      <c r="AI117" s="550" t="s">
        <v>731</v>
      </c>
      <c r="AJ117" s="550"/>
      <c r="AK117" s="550"/>
      <c r="AL117" s="550"/>
      <c r="AM117" s="550" t="s">
        <v>762</v>
      </c>
      <c r="AN117" s="550"/>
      <c r="AO117" s="550"/>
      <c r="AP117" s="550"/>
      <c r="AQ117" s="550" t="s">
        <v>784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545</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545</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545</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391</v>
      </c>
      <c r="AF127" s="247"/>
      <c r="AG127" s="247"/>
      <c r="AH127" s="247"/>
      <c r="AI127" s="247" t="s">
        <v>413</v>
      </c>
      <c r="AJ127" s="247"/>
      <c r="AK127" s="247"/>
      <c r="AL127" s="247"/>
      <c r="AM127" s="247" t="s">
        <v>510</v>
      </c>
      <c r="AN127" s="247"/>
      <c r="AO127" s="247"/>
      <c r="AP127" s="247"/>
      <c r="AQ127" s="589" t="s">
        <v>545</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791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790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719</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732</v>
      </c>
      <c r="H154" s="108"/>
      <c r="I154" s="108"/>
      <c r="J154" s="108"/>
      <c r="K154" s="108"/>
      <c r="L154" s="108"/>
      <c r="M154" s="108"/>
      <c r="N154" s="108"/>
      <c r="O154" s="108"/>
      <c r="P154" s="109"/>
      <c r="Q154" s="128" t="s">
        <v>733</v>
      </c>
      <c r="R154" s="108"/>
      <c r="S154" s="108"/>
      <c r="T154" s="108"/>
      <c r="U154" s="108"/>
      <c r="V154" s="108"/>
      <c r="W154" s="108"/>
      <c r="X154" s="108"/>
      <c r="Y154" s="108"/>
      <c r="Z154" s="108"/>
      <c r="AA154" s="290"/>
      <c r="AB154" s="144" t="s">
        <v>734</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76.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787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31"/>
      <c r="E430" s="175" t="s">
        <v>400</v>
      </c>
      <c r="F430" s="894"/>
      <c r="G430" s="895" t="s">
        <v>252</v>
      </c>
      <c r="H430" s="126"/>
      <c r="I430" s="126"/>
      <c r="J430" s="896" t="s">
        <v>718</v>
      </c>
      <c r="K430" s="897"/>
      <c r="L430" s="897"/>
      <c r="M430" s="897"/>
      <c r="N430" s="897"/>
      <c r="O430" s="897"/>
      <c r="P430" s="897"/>
      <c r="Q430" s="897"/>
      <c r="R430" s="897"/>
      <c r="S430" s="897"/>
      <c r="T430" s="898"/>
      <c r="U430" s="587" t="s">
        <v>719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743</v>
      </c>
      <c r="AF432" s="201"/>
      <c r="AG432" s="136" t="s">
        <v>233</v>
      </c>
      <c r="AH432" s="137"/>
      <c r="AI432" s="335"/>
      <c r="AJ432" s="335"/>
      <c r="AK432" s="335"/>
      <c r="AL432" s="157"/>
      <c r="AM432" s="335"/>
      <c r="AN432" s="335"/>
      <c r="AO432" s="335"/>
      <c r="AP432" s="157"/>
      <c r="AQ432" s="250" t="s">
        <v>743</v>
      </c>
      <c r="AR432" s="201"/>
      <c r="AS432" s="136" t="s">
        <v>233</v>
      </c>
      <c r="AT432" s="137"/>
      <c r="AU432" s="201" t="s">
        <v>743</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743</v>
      </c>
      <c r="AC433" s="214"/>
      <c r="AD433" s="214"/>
      <c r="AE433" s="336" t="s">
        <v>743</v>
      </c>
      <c r="AF433" s="208"/>
      <c r="AG433" s="208"/>
      <c r="AH433" s="208"/>
      <c r="AI433" s="336" t="s">
        <v>743</v>
      </c>
      <c r="AJ433" s="208"/>
      <c r="AK433" s="208"/>
      <c r="AL433" s="208"/>
      <c r="AM433" s="336" t="s">
        <v>743</v>
      </c>
      <c r="AN433" s="208"/>
      <c r="AO433" s="208"/>
      <c r="AP433" s="337"/>
      <c r="AQ433" s="336" t="s">
        <v>743</v>
      </c>
      <c r="AR433" s="208"/>
      <c r="AS433" s="208"/>
      <c r="AT433" s="337"/>
      <c r="AU433" s="208" t="s">
        <v>743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743</v>
      </c>
      <c r="AC434" s="206"/>
      <c r="AD434" s="206"/>
      <c r="AE434" s="336" t="s">
        <v>743</v>
      </c>
      <c r="AF434" s="208"/>
      <c r="AG434" s="208"/>
      <c r="AH434" s="337"/>
      <c r="AI434" s="336" t="s">
        <v>743</v>
      </c>
      <c r="AJ434" s="208"/>
      <c r="AK434" s="208"/>
      <c r="AL434" s="208"/>
      <c r="AM434" s="336" t="s">
        <v>743</v>
      </c>
      <c r="AN434" s="208"/>
      <c r="AO434" s="208"/>
      <c r="AP434" s="337"/>
      <c r="AQ434" s="336" t="s">
        <v>743</v>
      </c>
      <c r="AR434" s="208"/>
      <c r="AS434" s="208"/>
      <c r="AT434" s="337"/>
      <c r="AU434" s="208" t="s">
        <v>743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743</v>
      </c>
      <c r="AF435" s="208"/>
      <c r="AG435" s="208"/>
      <c r="AH435" s="337"/>
      <c r="AI435" s="336" t="s">
        <v>743</v>
      </c>
      <c r="AJ435" s="208"/>
      <c r="AK435" s="208"/>
      <c r="AL435" s="208"/>
      <c r="AM435" s="336" t="s">
        <v>743</v>
      </c>
      <c r="AN435" s="208"/>
      <c r="AO435" s="208"/>
      <c r="AP435" s="337"/>
      <c r="AQ435" s="336" t="s">
        <v>743</v>
      </c>
      <c r="AR435" s="208"/>
      <c r="AS435" s="208"/>
      <c r="AT435" s="337"/>
      <c r="AU435" s="208" t="s">
        <v>743</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t="s">
        <v>743</v>
      </c>
      <c r="AR437" s="201"/>
      <c r="AS437" s="136" t="s">
        <v>233</v>
      </c>
      <c r="AT437" s="137"/>
      <c r="AU437" s="201" t="s">
        <v>743</v>
      </c>
      <c r="AV437" s="201"/>
      <c r="AW437" s="136" t="s">
        <v>179</v>
      </c>
      <c r="AX437" s="196"/>
      <c r="AY437">
        <f>$AY$436</f>
        <v>1</v>
      </c>
    </row>
    <row r="438" spans="1:51" ht="23.25" hidden="1" customHeight="1" x14ac:dyDescent="0.15">
      <c r="A438" s="190"/>
      <c r="B438" s="187"/>
      <c r="C438" s="181"/>
      <c r="D438" s="187"/>
      <c r="E438" s="338"/>
      <c r="F438" s="339"/>
      <c r="G438" s="107" t="s">
        <v>719</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743</v>
      </c>
      <c r="AC438" s="214"/>
      <c r="AD438" s="214"/>
      <c r="AE438" s="336" t="s">
        <v>743</v>
      </c>
      <c r="AF438" s="208"/>
      <c r="AG438" s="208"/>
      <c r="AH438" s="208"/>
      <c r="AI438" s="336" t="s">
        <v>743</v>
      </c>
      <c r="AJ438" s="208"/>
      <c r="AK438" s="208"/>
      <c r="AL438" s="208"/>
      <c r="AM438" s="336" t="s">
        <v>743</v>
      </c>
      <c r="AN438" s="208"/>
      <c r="AO438" s="208"/>
      <c r="AP438" s="337"/>
      <c r="AQ438" s="336" t="s">
        <v>743</v>
      </c>
      <c r="AR438" s="208"/>
      <c r="AS438" s="208"/>
      <c r="AT438" s="337"/>
      <c r="AU438" s="208" t="s">
        <v>743</v>
      </c>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743</v>
      </c>
      <c r="AC439" s="206"/>
      <c r="AD439" s="206"/>
      <c r="AE439" s="336" t="s">
        <v>743</v>
      </c>
      <c r="AF439" s="208"/>
      <c r="AG439" s="208"/>
      <c r="AH439" s="337"/>
      <c r="AI439" s="336" t="s">
        <v>743</v>
      </c>
      <c r="AJ439" s="208"/>
      <c r="AK439" s="208"/>
      <c r="AL439" s="208"/>
      <c r="AM439" s="336" t="s">
        <v>743</v>
      </c>
      <c r="AN439" s="208"/>
      <c r="AO439" s="208"/>
      <c r="AP439" s="337"/>
      <c r="AQ439" s="336" t="s">
        <v>743</v>
      </c>
      <c r="AR439" s="208"/>
      <c r="AS439" s="208"/>
      <c r="AT439" s="337"/>
      <c r="AU439" s="208" t="s">
        <v>743</v>
      </c>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743</v>
      </c>
      <c r="AF440" s="208"/>
      <c r="AG440" s="208"/>
      <c r="AH440" s="337"/>
      <c r="AI440" s="336" t="s">
        <v>743</v>
      </c>
      <c r="AJ440" s="208"/>
      <c r="AK440" s="208"/>
      <c r="AL440" s="208"/>
      <c r="AM440" s="336" t="s">
        <v>743</v>
      </c>
      <c r="AN440" s="208"/>
      <c r="AO440" s="208"/>
      <c r="AP440" s="337"/>
      <c r="AQ440" s="336" t="s">
        <v>743</v>
      </c>
      <c r="AR440" s="208"/>
      <c r="AS440" s="208"/>
      <c r="AT440" s="337"/>
      <c r="AU440" s="208" t="s">
        <v>743</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797</v>
      </c>
      <c r="AF693" s="201"/>
      <c r="AG693" s="136" t="s">
        <v>233</v>
      </c>
      <c r="AH693" s="137"/>
      <c r="AI693" s="335"/>
      <c r="AJ693" s="335"/>
      <c r="AK693" s="335"/>
      <c r="AL693" s="157"/>
      <c r="AM693" s="335"/>
      <c r="AN693" s="335"/>
      <c r="AO693" s="335"/>
      <c r="AP693" s="157"/>
      <c r="AQ693" s="250" t="s">
        <v>797</v>
      </c>
      <c r="AR693" s="201"/>
      <c r="AS693" s="136" t="s">
        <v>233</v>
      </c>
      <c r="AT693" s="137"/>
      <c r="AU693" s="201" t="s">
        <v>797</v>
      </c>
      <c r="AV693" s="201"/>
      <c r="AW693" s="136" t="s">
        <v>179</v>
      </c>
      <c r="AX693" s="196"/>
      <c r="AY693">
        <f>$AY$692</f>
        <v>1</v>
      </c>
    </row>
    <row r="694" spans="1:51" ht="23.25" customHeight="1" x14ac:dyDescent="0.15">
      <c r="A694" s="190"/>
      <c r="B694" s="187"/>
      <c r="C694" s="181"/>
      <c r="D694" s="187"/>
      <c r="E694" s="338"/>
      <c r="F694" s="339"/>
      <c r="G694" s="107" t="s">
        <v>797</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797</v>
      </c>
      <c r="AC694" s="214"/>
      <c r="AD694" s="214"/>
      <c r="AE694" s="336" t="s">
        <v>797</v>
      </c>
      <c r="AF694" s="208"/>
      <c r="AG694" s="208"/>
      <c r="AH694" s="208"/>
      <c r="AI694" s="336" t="s">
        <v>797</v>
      </c>
      <c r="AJ694" s="208"/>
      <c r="AK694" s="208"/>
      <c r="AL694" s="208"/>
      <c r="AM694" s="336" t="s">
        <v>797</v>
      </c>
      <c r="AN694" s="208"/>
      <c r="AO694" s="208"/>
      <c r="AP694" s="337"/>
      <c r="AQ694" s="336" t="s">
        <v>797</v>
      </c>
      <c r="AR694" s="208"/>
      <c r="AS694" s="208"/>
      <c r="AT694" s="337"/>
      <c r="AU694" s="208" t="s">
        <v>797</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797</v>
      </c>
      <c r="AC695" s="206"/>
      <c r="AD695" s="206"/>
      <c r="AE695" s="336" t="s">
        <v>797</v>
      </c>
      <c r="AF695" s="208"/>
      <c r="AG695" s="208"/>
      <c r="AH695" s="337"/>
      <c r="AI695" s="336" t="s">
        <v>797</v>
      </c>
      <c r="AJ695" s="208"/>
      <c r="AK695" s="208"/>
      <c r="AL695" s="208"/>
      <c r="AM695" s="336" t="s">
        <v>797</v>
      </c>
      <c r="AN695" s="208"/>
      <c r="AO695" s="208"/>
      <c r="AP695" s="337"/>
      <c r="AQ695" s="336" t="s">
        <v>797</v>
      </c>
      <c r="AR695" s="208"/>
      <c r="AS695" s="208"/>
      <c r="AT695" s="337"/>
      <c r="AU695" s="208" t="s">
        <v>797</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797</v>
      </c>
      <c r="AF696" s="208"/>
      <c r="AG696" s="208"/>
      <c r="AH696" s="337"/>
      <c r="AI696" s="336" t="s">
        <v>797</v>
      </c>
      <c r="AJ696" s="208"/>
      <c r="AK696" s="208"/>
      <c r="AL696" s="208"/>
      <c r="AM696" s="336" t="s">
        <v>797</v>
      </c>
      <c r="AN696" s="208"/>
      <c r="AO696" s="208"/>
      <c r="AP696" s="337"/>
      <c r="AQ696" s="336" t="s">
        <v>797</v>
      </c>
      <c r="AR696" s="208"/>
      <c r="AS696" s="208"/>
      <c r="AT696" s="337"/>
      <c r="AU696" s="208" t="s">
        <v>797</v>
      </c>
      <c r="AV696" s="208"/>
      <c r="AW696" s="208"/>
      <c r="AX696" s="209"/>
      <c r="AY696">
        <f t="shared" si="112"/>
        <v>1</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743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6" t="s">
        <v>140</v>
      </c>
      <c r="B702" s="867"/>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735</v>
      </c>
      <c r="AE702" s="342"/>
      <c r="AF702" s="342"/>
      <c r="AG702" s="379" t="s">
        <v>719</v>
      </c>
      <c r="AH702" s="380"/>
      <c r="AI702" s="380"/>
      <c r="AJ702" s="380"/>
      <c r="AK702" s="380"/>
      <c r="AL702" s="380"/>
      <c r="AM702" s="380"/>
      <c r="AN702" s="380"/>
      <c r="AO702" s="380"/>
      <c r="AP702" s="380"/>
      <c r="AQ702" s="380"/>
      <c r="AR702" s="380"/>
      <c r="AS702" s="380"/>
      <c r="AT702" s="380"/>
      <c r="AU702" s="380"/>
      <c r="AV702" s="380"/>
      <c r="AW702" s="380"/>
      <c r="AX702" s="381"/>
    </row>
    <row r="703" spans="1:51" ht="43.5" customHeight="1" x14ac:dyDescent="0.15">
      <c r="A703" s="868"/>
      <c r="B703" s="869"/>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717</v>
      </c>
      <c r="AE703" s="323"/>
      <c r="AF703" s="323"/>
      <c r="AG703" s="104" t="s">
        <v>780</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0"/>
      <c r="B704" s="871"/>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735</v>
      </c>
      <c r="AE704" s="781"/>
      <c r="AF704" s="781"/>
      <c r="AG704" s="168" t="s">
        <v>719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717</v>
      </c>
      <c r="AE705" s="713"/>
      <c r="AF705" s="713"/>
      <c r="AG705" s="128" t="s">
        <v>737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68.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794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42.7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717</v>
      </c>
      <c r="AE708" s="603"/>
      <c r="AF708" s="603"/>
      <c r="AG708" s="740" t="s">
        <v>738</v>
      </c>
      <c r="AH708" s="741"/>
      <c r="AI708" s="741"/>
      <c r="AJ708" s="741"/>
      <c r="AK708" s="741"/>
      <c r="AL708" s="741"/>
      <c r="AM708" s="741"/>
      <c r="AN708" s="741"/>
      <c r="AO708" s="741"/>
      <c r="AP708" s="741"/>
      <c r="AQ708" s="741"/>
      <c r="AR708" s="741"/>
      <c r="AS708" s="741"/>
      <c r="AT708" s="741"/>
      <c r="AU708" s="741"/>
      <c r="AV708" s="741"/>
      <c r="AW708" s="741"/>
      <c r="AX708" s="742"/>
    </row>
    <row r="709" spans="1:50" ht="47.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717</v>
      </c>
      <c r="AE709" s="323"/>
      <c r="AF709" s="323"/>
      <c r="AG709" s="104" t="s">
        <v>739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735</v>
      </c>
      <c r="AE710" s="323"/>
      <c r="AF710" s="323"/>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717</v>
      </c>
      <c r="AE711" s="323"/>
      <c r="AF711" s="323"/>
      <c r="AG711" s="104" t="s">
        <v>740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735</v>
      </c>
      <c r="AE712" s="781"/>
      <c r="AF712" s="781"/>
      <c r="AG712" s="805" t="s">
        <v>719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735</v>
      </c>
      <c r="AE713" s="323"/>
      <c r="AF713" s="661"/>
      <c r="AG713" s="104" t="s">
        <v>719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717</v>
      </c>
      <c r="AE714" s="803"/>
      <c r="AF714" s="804"/>
      <c r="AG714" s="734" t="s">
        <v>741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735</v>
      </c>
      <c r="AE715" s="603"/>
      <c r="AF715" s="654"/>
      <c r="AG715" s="740" t="s">
        <v>719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717</v>
      </c>
      <c r="AE716" s="625"/>
      <c r="AF716" s="625"/>
      <c r="AG716" s="104" t="s">
        <v>744</v>
      </c>
      <c r="AH716" s="105"/>
      <c r="AI716" s="105"/>
      <c r="AJ716" s="105"/>
      <c r="AK716" s="105"/>
      <c r="AL716" s="105"/>
      <c r="AM716" s="105"/>
      <c r="AN716" s="105"/>
      <c r="AO716" s="105"/>
      <c r="AP716" s="105"/>
      <c r="AQ716" s="105"/>
      <c r="AR716" s="105"/>
      <c r="AS716" s="105"/>
      <c r="AT716" s="105"/>
      <c r="AU716" s="105"/>
      <c r="AV716" s="105"/>
      <c r="AW716" s="105"/>
      <c r="AX716" s="106"/>
    </row>
    <row r="717" spans="1:50" ht="109.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717</v>
      </c>
      <c r="AE717" s="323"/>
      <c r="AF717" s="323"/>
      <c r="AG717" s="104" t="s">
        <v>745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735</v>
      </c>
      <c r="AE718" s="323"/>
      <c r="AF718" s="323"/>
      <c r="AG718" s="130" t="s">
        <v>743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735</v>
      </c>
      <c r="AE719" s="603"/>
      <c r="AF719" s="603"/>
      <c r="AG719" s="128" t="s">
        <v>797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72.5" customHeight="1" x14ac:dyDescent="0.15">
      <c r="A726" s="638" t="s">
        <v>48</v>
      </c>
      <c r="B726" s="797"/>
      <c r="C726" s="810" t="s">
        <v>53</v>
      </c>
      <c r="D726" s="832"/>
      <c r="E726" s="832"/>
      <c r="F726" s="833"/>
      <c r="G726" s="576" t="s">
        <v>746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90" customHeight="1" thickBot="1" x14ac:dyDescent="0.2">
      <c r="A727" s="798"/>
      <c r="B727" s="799"/>
      <c r="C727" s="746" t="s">
        <v>57</v>
      </c>
      <c r="D727" s="747"/>
      <c r="E727" s="747"/>
      <c r="F727" s="748"/>
      <c r="G727" s="574" t="s">
        <v>747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798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799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800</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743</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675</v>
      </c>
      <c r="B737" s="211"/>
      <c r="C737" s="211"/>
      <c r="D737" s="212"/>
      <c r="E737" s="954" t="s">
        <v>748</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398</v>
      </c>
      <c r="B738" s="361"/>
      <c r="C738" s="361"/>
      <c r="D738" s="361"/>
      <c r="E738" s="954" t="s">
        <v>749</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397</v>
      </c>
      <c r="B739" s="361"/>
      <c r="C739" s="361"/>
      <c r="D739" s="361"/>
      <c r="E739" s="954" t="s">
        <v>750</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396</v>
      </c>
      <c r="B740" s="361"/>
      <c r="C740" s="361"/>
      <c r="D740" s="361"/>
      <c r="E740" s="954" t="s">
        <v>751</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395</v>
      </c>
      <c r="B741" s="361"/>
      <c r="C741" s="361"/>
      <c r="D741" s="361"/>
      <c r="E741" s="954" t="s">
        <v>752</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394</v>
      </c>
      <c r="B742" s="361"/>
      <c r="C742" s="361"/>
      <c r="D742" s="361"/>
      <c r="E742" s="954" t="s">
        <v>753</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393</v>
      </c>
      <c r="B743" s="361"/>
      <c r="C743" s="361"/>
      <c r="D743" s="361"/>
      <c r="E743" s="954" t="s">
        <v>754</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392</v>
      </c>
      <c r="B744" s="361"/>
      <c r="C744" s="361"/>
      <c r="D744" s="361"/>
      <c r="E744" s="954" t="s">
        <v>755</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391</v>
      </c>
      <c r="B745" s="361"/>
      <c r="C745" s="361"/>
      <c r="D745" s="361"/>
      <c r="E745" s="991" t="s">
        <v>756</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548</v>
      </c>
      <c r="B746" s="361"/>
      <c r="C746" s="361"/>
      <c r="D746" s="361"/>
      <c r="E746" s="960" t="s">
        <v>742</v>
      </c>
      <c r="F746" s="958"/>
      <c r="G746" s="958"/>
      <c r="H746" s="100" t="str">
        <f>IF(E746="","","-")</f>
        <v>-</v>
      </c>
      <c r="I746" s="958"/>
      <c r="J746" s="958"/>
      <c r="K746" s="100" t="str">
        <f>IF(I746="","","-")</f>
        <v/>
      </c>
      <c r="L746" s="959">
        <v>216</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510</v>
      </c>
      <c r="B747" s="361"/>
      <c r="C747" s="361"/>
      <c r="D747" s="361"/>
      <c r="E747" s="960" t="s">
        <v>742</v>
      </c>
      <c r="F747" s="958"/>
      <c r="G747" s="958"/>
      <c r="H747" s="100" t="str">
        <f>IF(E747="","","-")</f>
        <v>-</v>
      </c>
      <c r="I747" s="958"/>
      <c r="J747" s="958"/>
      <c r="K747" s="100" t="str">
        <f>IF(I747="","","-")</f>
        <v/>
      </c>
      <c r="L747" s="959">
        <v>203</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385</v>
      </c>
      <c r="B748" s="613"/>
      <c r="C748" s="613"/>
      <c r="D748" s="613"/>
      <c r="E748" s="613"/>
      <c r="F748" s="614"/>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thickBo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782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763</v>
      </c>
      <c r="H789" s="669"/>
      <c r="I789" s="669"/>
      <c r="J789" s="669"/>
      <c r="K789" s="670"/>
      <c r="L789" s="662" t="s">
        <v>795</v>
      </c>
      <c r="M789" s="663"/>
      <c r="N789" s="663"/>
      <c r="O789" s="663"/>
      <c r="P789" s="663"/>
      <c r="Q789" s="663"/>
      <c r="R789" s="663"/>
      <c r="S789" s="663"/>
      <c r="T789" s="663"/>
      <c r="U789" s="663"/>
      <c r="V789" s="663"/>
      <c r="W789" s="663"/>
      <c r="X789" s="664"/>
      <c r="Y789" s="382">
        <v>51.2</v>
      </c>
      <c r="Z789" s="383"/>
      <c r="AA789" s="383"/>
      <c r="AB789" s="800"/>
      <c r="AC789" s="668" t="s">
        <v>763</v>
      </c>
      <c r="AD789" s="669"/>
      <c r="AE789" s="669"/>
      <c r="AF789" s="669"/>
      <c r="AG789" s="670"/>
      <c r="AH789" s="662" t="s">
        <v>764</v>
      </c>
      <c r="AI789" s="663"/>
      <c r="AJ789" s="663"/>
      <c r="AK789" s="663"/>
      <c r="AL789" s="663"/>
      <c r="AM789" s="663"/>
      <c r="AN789" s="663"/>
      <c r="AO789" s="663"/>
      <c r="AP789" s="663"/>
      <c r="AQ789" s="663"/>
      <c r="AR789" s="663"/>
      <c r="AS789" s="663"/>
      <c r="AT789" s="664"/>
      <c r="AU789" s="382">
        <v>8.1000000000000003E-2</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51.2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8.1000000000000003E-2</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781</v>
      </c>
      <c r="D845" s="343"/>
      <c r="E845" s="343"/>
      <c r="F845" s="343"/>
      <c r="G845" s="343"/>
      <c r="H845" s="343"/>
      <c r="I845" s="343"/>
      <c r="J845" s="344">
        <v>7010601031163</v>
      </c>
      <c r="K845" s="345"/>
      <c r="L845" s="345"/>
      <c r="M845" s="345"/>
      <c r="N845" s="345"/>
      <c r="O845" s="345"/>
      <c r="P845" s="904" t="s">
        <v>765</v>
      </c>
      <c r="Q845" s="905"/>
      <c r="R845" s="905"/>
      <c r="S845" s="905"/>
      <c r="T845" s="905"/>
      <c r="U845" s="905"/>
      <c r="V845" s="905"/>
      <c r="W845" s="905"/>
      <c r="X845" s="905"/>
      <c r="Y845" s="347">
        <v>51.2</v>
      </c>
      <c r="Z845" s="348"/>
      <c r="AA845" s="348"/>
      <c r="AB845" s="349"/>
      <c r="AC845" s="834" t="s">
        <v>772</v>
      </c>
      <c r="AD845" s="900"/>
      <c r="AE845" s="900"/>
      <c r="AF845" s="900"/>
      <c r="AG845" s="900"/>
      <c r="AH845" s="366" t="s">
        <v>718</v>
      </c>
      <c r="AI845" s="367"/>
      <c r="AJ845" s="367"/>
      <c r="AK845" s="367"/>
      <c r="AL845" s="354">
        <v>100</v>
      </c>
      <c r="AM845" s="355"/>
      <c r="AN845" s="355"/>
      <c r="AO845" s="356"/>
      <c r="AP845" s="357" t="s">
        <v>797</v>
      </c>
      <c r="AQ845" s="357"/>
      <c r="AR845" s="357"/>
      <c r="AS845" s="357"/>
      <c r="AT845" s="357"/>
      <c r="AU845" s="357"/>
      <c r="AV845" s="357"/>
      <c r="AW845" s="357"/>
      <c r="AX845" s="357"/>
    </row>
    <row r="846" spans="1:51" ht="30" customHeight="1" x14ac:dyDescent="0.15">
      <c r="A846" s="370">
        <v>2</v>
      </c>
      <c r="B846" s="370">
        <v>1</v>
      </c>
      <c r="C846" s="358" t="s">
        <v>766</v>
      </c>
      <c r="D846" s="343"/>
      <c r="E846" s="343"/>
      <c r="F846" s="343"/>
      <c r="G846" s="343"/>
      <c r="H846" s="343"/>
      <c r="I846" s="343"/>
      <c r="J846" s="344"/>
      <c r="K846" s="345"/>
      <c r="L846" s="345"/>
      <c r="M846" s="345"/>
      <c r="N846" s="345"/>
      <c r="O846" s="345"/>
      <c r="P846" s="904" t="s">
        <v>767</v>
      </c>
      <c r="Q846" s="905"/>
      <c r="R846" s="905"/>
      <c r="S846" s="905"/>
      <c r="T846" s="905"/>
      <c r="U846" s="905"/>
      <c r="V846" s="905"/>
      <c r="W846" s="905"/>
      <c r="X846" s="905"/>
      <c r="Y846" s="347">
        <v>2.76</v>
      </c>
      <c r="Z846" s="348"/>
      <c r="AA846" s="348"/>
      <c r="AB846" s="349"/>
      <c r="AC846" s="834" t="s">
        <v>80</v>
      </c>
      <c r="AD846" s="834"/>
      <c r="AE846" s="834"/>
      <c r="AF846" s="834"/>
      <c r="AG846" s="834"/>
      <c r="AH846" s="366" t="s">
        <v>718</v>
      </c>
      <c r="AI846" s="367"/>
      <c r="AJ846" s="367"/>
      <c r="AK846" s="367"/>
      <c r="AL846" s="354">
        <v>100</v>
      </c>
      <c r="AM846" s="355"/>
      <c r="AN846" s="355"/>
      <c r="AO846" s="356"/>
      <c r="AP846" s="357" t="s">
        <v>797</v>
      </c>
      <c r="AQ846" s="357"/>
      <c r="AR846" s="357"/>
      <c r="AS846" s="357"/>
      <c r="AT846" s="357"/>
      <c r="AU846" s="357"/>
      <c r="AV846" s="357"/>
      <c r="AW846" s="357"/>
      <c r="AX846" s="357"/>
      <c r="AY846">
        <f>COUNTA($C$846)</f>
        <v>1</v>
      </c>
    </row>
    <row r="847" spans="1:51" ht="30" customHeight="1" x14ac:dyDescent="0.15">
      <c r="A847" s="370">
        <v>3</v>
      </c>
      <c r="B847" s="370">
        <v>1</v>
      </c>
      <c r="C847" s="358" t="s">
        <v>768</v>
      </c>
      <c r="D847" s="343"/>
      <c r="E847" s="343"/>
      <c r="F847" s="343"/>
      <c r="G847" s="343"/>
      <c r="H847" s="343"/>
      <c r="I847" s="343"/>
      <c r="J847" s="344">
        <v>7010601031163</v>
      </c>
      <c r="K847" s="345"/>
      <c r="L847" s="345"/>
      <c r="M847" s="345"/>
      <c r="N847" s="345"/>
      <c r="O847" s="345"/>
      <c r="P847" s="904" t="s">
        <v>767</v>
      </c>
      <c r="Q847" s="905"/>
      <c r="R847" s="905"/>
      <c r="S847" s="905"/>
      <c r="T847" s="905"/>
      <c r="U847" s="905"/>
      <c r="V847" s="905"/>
      <c r="W847" s="905"/>
      <c r="X847" s="905"/>
      <c r="Y847" s="347">
        <v>0.79</v>
      </c>
      <c r="Z847" s="348"/>
      <c r="AA847" s="348"/>
      <c r="AB847" s="349"/>
      <c r="AC847" s="834" t="s">
        <v>772</v>
      </c>
      <c r="AD847" s="834"/>
      <c r="AE847" s="834"/>
      <c r="AF847" s="834"/>
      <c r="AG847" s="834"/>
      <c r="AH847" s="366" t="s">
        <v>718</v>
      </c>
      <c r="AI847" s="367"/>
      <c r="AJ847" s="367"/>
      <c r="AK847" s="367"/>
      <c r="AL847" s="354">
        <v>100</v>
      </c>
      <c r="AM847" s="355"/>
      <c r="AN847" s="355"/>
      <c r="AO847" s="356"/>
      <c r="AP847" s="357" t="s">
        <v>797</v>
      </c>
      <c r="AQ847" s="357"/>
      <c r="AR847" s="357"/>
      <c r="AS847" s="357"/>
      <c r="AT847" s="357"/>
      <c r="AU847" s="357"/>
      <c r="AV847" s="357"/>
      <c r="AW847" s="357"/>
      <c r="AX847" s="357"/>
      <c r="AY847">
        <f>COUNTA($C$847)</f>
        <v>1</v>
      </c>
    </row>
    <row r="848" spans="1:51" ht="30" customHeight="1" x14ac:dyDescent="0.15">
      <c r="A848" s="370">
        <v>4</v>
      </c>
      <c r="B848" s="370">
        <v>1</v>
      </c>
      <c r="C848" s="358" t="s">
        <v>769</v>
      </c>
      <c r="D848" s="343"/>
      <c r="E848" s="343"/>
      <c r="F848" s="343"/>
      <c r="G848" s="343"/>
      <c r="H848" s="343"/>
      <c r="I848" s="343"/>
      <c r="J848" s="344">
        <v>2010401075423</v>
      </c>
      <c r="K848" s="345"/>
      <c r="L848" s="345"/>
      <c r="M848" s="345"/>
      <c r="N848" s="345"/>
      <c r="O848" s="345"/>
      <c r="P848" s="359" t="s">
        <v>765</v>
      </c>
      <c r="Q848" s="346"/>
      <c r="R848" s="346"/>
      <c r="S848" s="346"/>
      <c r="T848" s="346"/>
      <c r="U848" s="346"/>
      <c r="V848" s="346"/>
      <c r="W848" s="346"/>
      <c r="X848" s="346"/>
      <c r="Y848" s="347">
        <v>0.17299999999999999</v>
      </c>
      <c r="Z848" s="348"/>
      <c r="AA848" s="348"/>
      <c r="AB848" s="349"/>
      <c r="AC848" s="834" t="s">
        <v>772</v>
      </c>
      <c r="AD848" s="834"/>
      <c r="AE848" s="834"/>
      <c r="AF848" s="834"/>
      <c r="AG848" s="834"/>
      <c r="AH848" s="366" t="s">
        <v>718</v>
      </c>
      <c r="AI848" s="367"/>
      <c r="AJ848" s="367"/>
      <c r="AK848" s="367"/>
      <c r="AL848" s="354">
        <v>100</v>
      </c>
      <c r="AM848" s="355"/>
      <c r="AN848" s="355"/>
      <c r="AO848" s="356"/>
      <c r="AP848" s="357" t="s">
        <v>797</v>
      </c>
      <c r="AQ848" s="357"/>
      <c r="AR848" s="357"/>
      <c r="AS848" s="357"/>
      <c r="AT848" s="357"/>
      <c r="AU848" s="357"/>
      <c r="AV848" s="357"/>
      <c r="AW848" s="357"/>
      <c r="AX848" s="357"/>
      <c r="AY848">
        <f>COUNTA($C$848)</f>
        <v>1</v>
      </c>
    </row>
    <row r="849" spans="1:51" ht="30" customHeight="1" x14ac:dyDescent="0.15">
      <c r="A849" s="370">
        <v>5</v>
      </c>
      <c r="B849" s="370">
        <v>1</v>
      </c>
      <c r="C849" s="358" t="s">
        <v>778</v>
      </c>
      <c r="D849" s="343"/>
      <c r="E849" s="343"/>
      <c r="F849" s="343"/>
      <c r="G849" s="343"/>
      <c r="H849" s="343"/>
      <c r="I849" s="343"/>
      <c r="J849" s="344">
        <v>6010401097901</v>
      </c>
      <c r="K849" s="345"/>
      <c r="L849" s="345"/>
      <c r="M849" s="345"/>
      <c r="N849" s="345"/>
      <c r="O849" s="345"/>
      <c r="P849" s="359" t="s">
        <v>765</v>
      </c>
      <c r="Q849" s="346"/>
      <c r="R849" s="346"/>
      <c r="S849" s="346"/>
      <c r="T849" s="346"/>
      <c r="U849" s="346"/>
      <c r="V849" s="346"/>
      <c r="W849" s="346"/>
      <c r="X849" s="346"/>
      <c r="Y849" s="347">
        <v>0.104</v>
      </c>
      <c r="Z849" s="348"/>
      <c r="AA849" s="348"/>
      <c r="AB849" s="349"/>
      <c r="AC849" s="834" t="s">
        <v>772</v>
      </c>
      <c r="AD849" s="834"/>
      <c r="AE849" s="834"/>
      <c r="AF849" s="834"/>
      <c r="AG849" s="834"/>
      <c r="AH849" s="366" t="s">
        <v>718</v>
      </c>
      <c r="AI849" s="367"/>
      <c r="AJ849" s="367"/>
      <c r="AK849" s="367"/>
      <c r="AL849" s="354">
        <v>100</v>
      </c>
      <c r="AM849" s="355"/>
      <c r="AN849" s="355"/>
      <c r="AO849" s="356"/>
      <c r="AP849" s="357" t="s">
        <v>797</v>
      </c>
      <c r="AQ849" s="357"/>
      <c r="AR849" s="357"/>
      <c r="AS849" s="357"/>
      <c r="AT849" s="357"/>
      <c r="AU849" s="357"/>
      <c r="AV849" s="357"/>
      <c r="AW849" s="357"/>
      <c r="AX849" s="357"/>
      <c r="AY849">
        <f>COUNTA($C$849)</f>
        <v>1</v>
      </c>
    </row>
    <row r="850" spans="1:51" ht="30" customHeight="1" x14ac:dyDescent="0.15">
      <c r="A850" s="370">
        <v>6</v>
      </c>
      <c r="B850" s="370">
        <v>1</v>
      </c>
      <c r="C850" s="358" t="s">
        <v>779</v>
      </c>
      <c r="D850" s="343"/>
      <c r="E850" s="343"/>
      <c r="F850" s="343"/>
      <c r="G850" s="343"/>
      <c r="H850" s="343"/>
      <c r="I850" s="343"/>
      <c r="J850" s="344">
        <v>8120001174963</v>
      </c>
      <c r="K850" s="345"/>
      <c r="L850" s="345"/>
      <c r="M850" s="345"/>
      <c r="N850" s="345"/>
      <c r="O850" s="345"/>
      <c r="P850" s="359" t="s">
        <v>765</v>
      </c>
      <c r="Q850" s="346"/>
      <c r="R850" s="346"/>
      <c r="S850" s="346"/>
      <c r="T850" s="346"/>
      <c r="U850" s="346"/>
      <c r="V850" s="346"/>
      <c r="W850" s="346"/>
      <c r="X850" s="346"/>
      <c r="Y850" s="347">
        <v>0.10199999999999999</v>
      </c>
      <c r="Z850" s="348"/>
      <c r="AA850" s="348"/>
      <c r="AB850" s="349"/>
      <c r="AC850" s="834" t="s">
        <v>772</v>
      </c>
      <c r="AD850" s="834"/>
      <c r="AE850" s="834"/>
      <c r="AF850" s="834"/>
      <c r="AG850" s="834"/>
      <c r="AH850" s="366" t="s">
        <v>718</v>
      </c>
      <c r="AI850" s="367"/>
      <c r="AJ850" s="367"/>
      <c r="AK850" s="367"/>
      <c r="AL850" s="354">
        <v>100</v>
      </c>
      <c r="AM850" s="355"/>
      <c r="AN850" s="355"/>
      <c r="AO850" s="356"/>
      <c r="AP850" s="357" t="s">
        <v>797</v>
      </c>
      <c r="AQ850" s="357"/>
      <c r="AR850" s="357"/>
      <c r="AS850" s="357"/>
      <c r="AT850" s="357"/>
      <c r="AU850" s="357"/>
      <c r="AV850" s="357"/>
      <c r="AW850" s="357"/>
      <c r="AX850" s="357"/>
      <c r="AY850">
        <f>COUNTA($C$850)</f>
        <v>1</v>
      </c>
    </row>
    <row r="851" spans="1:51" ht="30" customHeight="1" x14ac:dyDescent="0.15">
      <c r="A851" s="370">
        <v>7</v>
      </c>
      <c r="B851" s="370">
        <v>1</v>
      </c>
      <c r="C851" s="358" t="s">
        <v>792</v>
      </c>
      <c r="D851" s="343"/>
      <c r="E851" s="343"/>
      <c r="F851" s="343"/>
      <c r="G851" s="343"/>
      <c r="H851" s="343"/>
      <c r="I851" s="343"/>
      <c r="J851" s="344">
        <v>9010401052465</v>
      </c>
      <c r="K851" s="345"/>
      <c r="L851" s="345"/>
      <c r="M851" s="345"/>
      <c r="N851" s="345"/>
      <c r="O851" s="345"/>
      <c r="P851" s="359" t="s">
        <v>765</v>
      </c>
      <c r="Q851" s="346"/>
      <c r="R851" s="346"/>
      <c r="S851" s="346"/>
      <c r="T851" s="346"/>
      <c r="U851" s="346"/>
      <c r="V851" s="346"/>
      <c r="W851" s="346"/>
      <c r="X851" s="346"/>
      <c r="Y851" s="347">
        <v>6.2E-2</v>
      </c>
      <c r="Z851" s="348"/>
      <c r="AA851" s="348"/>
      <c r="AB851" s="349"/>
      <c r="AC851" s="834" t="s">
        <v>772</v>
      </c>
      <c r="AD851" s="834"/>
      <c r="AE851" s="834"/>
      <c r="AF851" s="834"/>
      <c r="AG851" s="834"/>
      <c r="AH851" s="366" t="s">
        <v>718</v>
      </c>
      <c r="AI851" s="367"/>
      <c r="AJ851" s="367"/>
      <c r="AK851" s="367"/>
      <c r="AL851" s="354">
        <v>100</v>
      </c>
      <c r="AM851" s="355"/>
      <c r="AN851" s="355"/>
      <c r="AO851" s="356"/>
      <c r="AP851" s="357" t="s">
        <v>797</v>
      </c>
      <c r="AQ851" s="357"/>
      <c r="AR851" s="357"/>
      <c r="AS851" s="357"/>
      <c r="AT851" s="357"/>
      <c r="AU851" s="357"/>
      <c r="AV851" s="357"/>
      <c r="AW851" s="357"/>
      <c r="AX851" s="357"/>
      <c r="AY851">
        <f>COUNTA($C$851)</f>
        <v>1</v>
      </c>
    </row>
    <row r="852" spans="1:51" ht="30" customHeight="1" x14ac:dyDescent="0.15">
      <c r="A852" s="370">
        <v>8</v>
      </c>
      <c r="B852" s="370">
        <v>1</v>
      </c>
      <c r="C852" s="358" t="s">
        <v>793</v>
      </c>
      <c r="D852" s="343"/>
      <c r="E852" s="343"/>
      <c r="F852" s="343"/>
      <c r="G852" s="343"/>
      <c r="H852" s="343"/>
      <c r="I852" s="343"/>
      <c r="J852" s="344">
        <v>7120001077523</v>
      </c>
      <c r="K852" s="345"/>
      <c r="L852" s="345"/>
      <c r="M852" s="345"/>
      <c r="N852" s="345"/>
      <c r="O852" s="345"/>
      <c r="P852" s="359" t="s">
        <v>765</v>
      </c>
      <c r="Q852" s="346"/>
      <c r="R852" s="346"/>
      <c r="S852" s="346"/>
      <c r="T852" s="346"/>
      <c r="U852" s="346"/>
      <c r="V852" s="346"/>
      <c r="W852" s="346"/>
      <c r="X852" s="346"/>
      <c r="Y852" s="347">
        <v>5.4899999999999997E-2</v>
      </c>
      <c r="Z852" s="348"/>
      <c r="AA852" s="348"/>
      <c r="AB852" s="349"/>
      <c r="AC852" s="834" t="s">
        <v>772</v>
      </c>
      <c r="AD852" s="834"/>
      <c r="AE852" s="834"/>
      <c r="AF852" s="834"/>
      <c r="AG852" s="834"/>
      <c r="AH852" s="366" t="s">
        <v>718</v>
      </c>
      <c r="AI852" s="367"/>
      <c r="AJ852" s="367"/>
      <c r="AK852" s="367"/>
      <c r="AL852" s="354">
        <v>100</v>
      </c>
      <c r="AM852" s="355"/>
      <c r="AN852" s="355"/>
      <c r="AO852" s="356"/>
      <c r="AP852" s="357" t="s">
        <v>797</v>
      </c>
      <c r="AQ852" s="357"/>
      <c r="AR852" s="357"/>
      <c r="AS852" s="357"/>
      <c r="AT852" s="357"/>
      <c r="AU852" s="357"/>
      <c r="AV852" s="357"/>
      <c r="AW852" s="357"/>
      <c r="AX852" s="357"/>
      <c r="AY852">
        <f>COUNTA($C$852)</f>
        <v>1</v>
      </c>
    </row>
    <row r="853" spans="1:51" ht="30" customHeight="1" x14ac:dyDescent="0.15">
      <c r="A853" s="370">
        <v>9</v>
      </c>
      <c r="B853" s="370">
        <v>1</v>
      </c>
      <c r="C853" s="358" t="s">
        <v>770</v>
      </c>
      <c r="D853" s="343"/>
      <c r="E853" s="343"/>
      <c r="F853" s="343"/>
      <c r="G853" s="343"/>
      <c r="H853" s="343"/>
      <c r="I853" s="343"/>
      <c r="J853" s="344">
        <v>8012301009323</v>
      </c>
      <c r="K853" s="345"/>
      <c r="L853" s="345"/>
      <c r="M853" s="345"/>
      <c r="N853" s="345"/>
      <c r="O853" s="345"/>
      <c r="P853" s="359" t="s">
        <v>765</v>
      </c>
      <c r="Q853" s="346"/>
      <c r="R853" s="346"/>
      <c r="S853" s="346"/>
      <c r="T853" s="346"/>
      <c r="U853" s="346"/>
      <c r="V853" s="346"/>
      <c r="W853" s="346"/>
      <c r="X853" s="346"/>
      <c r="Y853" s="347">
        <v>3.7999999999999999E-2</v>
      </c>
      <c r="Z853" s="348"/>
      <c r="AA853" s="348"/>
      <c r="AB853" s="349"/>
      <c r="AC853" s="834" t="s">
        <v>772</v>
      </c>
      <c r="AD853" s="834"/>
      <c r="AE853" s="834"/>
      <c r="AF853" s="834"/>
      <c r="AG853" s="834"/>
      <c r="AH853" s="366" t="s">
        <v>718</v>
      </c>
      <c r="AI853" s="367"/>
      <c r="AJ853" s="367"/>
      <c r="AK853" s="367"/>
      <c r="AL853" s="354">
        <v>100</v>
      </c>
      <c r="AM853" s="355"/>
      <c r="AN853" s="355"/>
      <c r="AO853" s="356"/>
      <c r="AP853" s="357" t="s">
        <v>797</v>
      </c>
      <c r="AQ853" s="357"/>
      <c r="AR853" s="357"/>
      <c r="AS853" s="357"/>
      <c r="AT853" s="357"/>
      <c r="AU853" s="357"/>
      <c r="AV853" s="357"/>
      <c r="AW853" s="357"/>
      <c r="AX853" s="357"/>
      <c r="AY853">
        <f>COUNTA($C$853)</f>
        <v>1</v>
      </c>
    </row>
    <row r="854" spans="1:51" ht="30" customHeight="1" x14ac:dyDescent="0.15">
      <c r="A854" s="370">
        <v>10</v>
      </c>
      <c r="B854" s="370">
        <v>1</v>
      </c>
      <c r="C854" s="358" t="s">
        <v>771</v>
      </c>
      <c r="D854" s="343"/>
      <c r="E854" s="343"/>
      <c r="F854" s="343"/>
      <c r="G854" s="343"/>
      <c r="H854" s="343"/>
      <c r="I854" s="343"/>
      <c r="J854" s="344">
        <v>7013201018266</v>
      </c>
      <c r="K854" s="345"/>
      <c r="L854" s="345"/>
      <c r="M854" s="345"/>
      <c r="N854" s="345"/>
      <c r="O854" s="345"/>
      <c r="P854" s="359" t="s">
        <v>765</v>
      </c>
      <c r="Q854" s="346"/>
      <c r="R854" s="346"/>
      <c r="S854" s="346"/>
      <c r="T854" s="346"/>
      <c r="U854" s="346"/>
      <c r="V854" s="346"/>
      <c r="W854" s="346"/>
      <c r="X854" s="346"/>
      <c r="Y854" s="347">
        <v>7.0000000000000001E-3</v>
      </c>
      <c r="Z854" s="348"/>
      <c r="AA854" s="348"/>
      <c r="AB854" s="349"/>
      <c r="AC854" s="834" t="s">
        <v>772</v>
      </c>
      <c r="AD854" s="834"/>
      <c r="AE854" s="834"/>
      <c r="AF854" s="834"/>
      <c r="AG854" s="834"/>
      <c r="AH854" s="366" t="s">
        <v>718</v>
      </c>
      <c r="AI854" s="367"/>
      <c r="AJ854" s="367"/>
      <c r="AK854" s="367"/>
      <c r="AL854" s="354">
        <v>100</v>
      </c>
      <c r="AM854" s="355"/>
      <c r="AN854" s="355"/>
      <c r="AO854" s="356"/>
      <c r="AP854" s="357" t="s">
        <v>797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773</v>
      </c>
      <c r="D878" s="343"/>
      <c r="E878" s="343"/>
      <c r="F878" s="343"/>
      <c r="G878" s="343"/>
      <c r="H878" s="343"/>
      <c r="I878" s="343"/>
      <c r="J878" s="344">
        <v>7310002009605</v>
      </c>
      <c r="K878" s="345"/>
      <c r="L878" s="345"/>
      <c r="M878" s="345"/>
      <c r="N878" s="345"/>
      <c r="O878" s="345"/>
      <c r="P878" s="905" t="s">
        <v>764</v>
      </c>
      <c r="Q878" s="905"/>
      <c r="R878" s="905"/>
      <c r="S878" s="905"/>
      <c r="T878" s="905"/>
      <c r="U878" s="905"/>
      <c r="V878" s="905"/>
      <c r="W878" s="905"/>
      <c r="X878" s="905"/>
      <c r="Y878" s="347">
        <v>3.15E-2</v>
      </c>
      <c r="Z878" s="348"/>
      <c r="AA878" s="348"/>
      <c r="AB878" s="349"/>
      <c r="AC878" s="834" t="s">
        <v>774</v>
      </c>
      <c r="AD878" s="900"/>
      <c r="AE878" s="900"/>
      <c r="AF878" s="900"/>
      <c r="AG878" s="900"/>
      <c r="AH878" s="366" t="s">
        <v>796</v>
      </c>
      <c r="AI878" s="367"/>
      <c r="AJ878" s="367"/>
      <c r="AK878" s="367"/>
      <c r="AL878" s="354">
        <v>94.8</v>
      </c>
      <c r="AM878" s="355"/>
      <c r="AN878" s="355"/>
      <c r="AO878" s="356"/>
      <c r="AP878" s="357" t="s">
        <v>797</v>
      </c>
      <c r="AQ878" s="357"/>
      <c r="AR878" s="357"/>
      <c r="AS878" s="357"/>
      <c r="AT878" s="357"/>
      <c r="AU878" s="357"/>
      <c r="AV878" s="357"/>
      <c r="AW878" s="357"/>
      <c r="AX878" s="357"/>
      <c r="AY878">
        <f t="shared" si="118"/>
        <v>1</v>
      </c>
    </row>
    <row r="879" spans="1:51" ht="30" customHeight="1" x14ac:dyDescent="0.15">
      <c r="A879" s="370">
        <v>2</v>
      </c>
      <c r="B879" s="370">
        <v>1</v>
      </c>
      <c r="C879" s="358" t="s">
        <v>775</v>
      </c>
      <c r="D879" s="343"/>
      <c r="E879" s="343"/>
      <c r="F879" s="343"/>
      <c r="G879" s="343"/>
      <c r="H879" s="343"/>
      <c r="I879" s="343"/>
      <c r="J879" s="344">
        <v>4021001040970</v>
      </c>
      <c r="K879" s="345"/>
      <c r="L879" s="345"/>
      <c r="M879" s="345"/>
      <c r="N879" s="345"/>
      <c r="O879" s="345"/>
      <c r="P879" s="905" t="s">
        <v>764</v>
      </c>
      <c r="Q879" s="905"/>
      <c r="R879" s="905"/>
      <c r="S879" s="905"/>
      <c r="T879" s="905"/>
      <c r="U879" s="905"/>
      <c r="V879" s="905"/>
      <c r="W879" s="905"/>
      <c r="X879" s="905"/>
      <c r="Y879" s="347">
        <v>3.1199999999999999E-2</v>
      </c>
      <c r="Z879" s="348"/>
      <c r="AA879" s="348"/>
      <c r="AB879" s="349"/>
      <c r="AC879" s="834" t="s">
        <v>774</v>
      </c>
      <c r="AD879" s="834"/>
      <c r="AE879" s="834"/>
      <c r="AF879" s="834"/>
      <c r="AG879" s="834"/>
      <c r="AH879" s="366" t="s">
        <v>796</v>
      </c>
      <c r="AI879" s="367"/>
      <c r="AJ879" s="367"/>
      <c r="AK879" s="367"/>
      <c r="AL879" s="354">
        <v>86.6</v>
      </c>
      <c r="AM879" s="355"/>
      <c r="AN879" s="355"/>
      <c r="AO879" s="356"/>
      <c r="AP879" s="357" t="s">
        <v>797</v>
      </c>
      <c r="AQ879" s="357"/>
      <c r="AR879" s="357"/>
      <c r="AS879" s="357"/>
      <c r="AT879" s="357"/>
      <c r="AU879" s="357"/>
      <c r="AV879" s="357"/>
      <c r="AW879" s="357"/>
      <c r="AX879" s="357"/>
      <c r="AY879">
        <f>COUNTA($C$879)</f>
        <v>1</v>
      </c>
    </row>
    <row r="880" spans="1:51" ht="30" customHeight="1" x14ac:dyDescent="0.15">
      <c r="A880" s="370">
        <v>3</v>
      </c>
      <c r="B880" s="370">
        <v>1</v>
      </c>
      <c r="C880" s="358" t="s">
        <v>776</v>
      </c>
      <c r="D880" s="343"/>
      <c r="E880" s="343"/>
      <c r="F880" s="343"/>
      <c r="G880" s="343"/>
      <c r="H880" s="343"/>
      <c r="I880" s="343"/>
      <c r="J880" s="344">
        <v>5020001045673</v>
      </c>
      <c r="K880" s="345"/>
      <c r="L880" s="345"/>
      <c r="M880" s="345"/>
      <c r="N880" s="345"/>
      <c r="O880" s="345"/>
      <c r="P880" s="904" t="s">
        <v>764</v>
      </c>
      <c r="Q880" s="905"/>
      <c r="R880" s="905"/>
      <c r="S880" s="905"/>
      <c r="T880" s="905"/>
      <c r="U880" s="905"/>
      <c r="V880" s="905"/>
      <c r="W880" s="905"/>
      <c r="X880" s="905"/>
      <c r="Y880" s="347">
        <v>9.1999999999999998E-3</v>
      </c>
      <c r="Z880" s="348"/>
      <c r="AA880" s="348"/>
      <c r="AB880" s="349"/>
      <c r="AC880" s="834" t="s">
        <v>774</v>
      </c>
      <c r="AD880" s="834"/>
      <c r="AE880" s="834"/>
      <c r="AF880" s="834"/>
      <c r="AG880" s="834"/>
      <c r="AH880" s="352" t="s">
        <v>796</v>
      </c>
      <c r="AI880" s="353"/>
      <c r="AJ880" s="353"/>
      <c r="AK880" s="353"/>
      <c r="AL880" s="354">
        <v>98.5</v>
      </c>
      <c r="AM880" s="355"/>
      <c r="AN880" s="355"/>
      <c r="AO880" s="356"/>
      <c r="AP880" s="357" t="s">
        <v>797</v>
      </c>
      <c r="AQ880" s="357"/>
      <c r="AR880" s="357"/>
      <c r="AS880" s="357"/>
      <c r="AT880" s="357"/>
      <c r="AU880" s="357"/>
      <c r="AV880" s="357"/>
      <c r="AW880" s="357"/>
      <c r="AX880" s="357"/>
      <c r="AY880">
        <f>COUNTA($C$880)</f>
        <v>1</v>
      </c>
    </row>
    <row r="881" spans="1:51" ht="30" customHeight="1" x14ac:dyDescent="0.15">
      <c r="A881" s="370">
        <v>4</v>
      </c>
      <c r="B881" s="370">
        <v>1</v>
      </c>
      <c r="C881" s="358" t="s">
        <v>777</v>
      </c>
      <c r="D881" s="343"/>
      <c r="E881" s="343"/>
      <c r="F881" s="343"/>
      <c r="G881" s="343"/>
      <c r="H881" s="343"/>
      <c r="I881" s="343"/>
      <c r="J881" s="344">
        <v>3240001026141</v>
      </c>
      <c r="K881" s="345"/>
      <c r="L881" s="345"/>
      <c r="M881" s="345"/>
      <c r="N881" s="345"/>
      <c r="O881" s="345"/>
      <c r="P881" s="904" t="s">
        <v>764</v>
      </c>
      <c r="Q881" s="905"/>
      <c r="R881" s="905"/>
      <c r="S881" s="905"/>
      <c r="T881" s="905"/>
      <c r="U881" s="905"/>
      <c r="V881" s="905"/>
      <c r="W881" s="905"/>
      <c r="X881" s="905"/>
      <c r="Y881" s="347">
        <v>9.1000000000000004E-3</v>
      </c>
      <c r="Z881" s="348"/>
      <c r="AA881" s="348"/>
      <c r="AB881" s="349"/>
      <c r="AC881" s="834" t="s">
        <v>774</v>
      </c>
      <c r="AD881" s="834"/>
      <c r="AE881" s="834"/>
      <c r="AF881" s="834"/>
      <c r="AG881" s="834"/>
      <c r="AH881" s="352" t="s">
        <v>796</v>
      </c>
      <c r="AI881" s="353"/>
      <c r="AJ881" s="353"/>
      <c r="AK881" s="353"/>
      <c r="AL881" s="354">
        <v>98.8</v>
      </c>
      <c r="AM881" s="355"/>
      <c r="AN881" s="355"/>
      <c r="AO881" s="356"/>
      <c r="AP881" s="357" t="s">
        <v>797</v>
      </c>
      <c r="AQ881" s="357"/>
      <c r="AR881" s="357"/>
      <c r="AS881" s="357"/>
      <c r="AT881" s="357"/>
      <c r="AU881" s="357"/>
      <c r="AV881" s="357"/>
      <c r="AW881" s="357"/>
      <c r="AX881" s="357"/>
      <c r="AY881">
        <f>COUNTA($C$881)</f>
        <v>1</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743</v>
      </c>
      <c r="F1110" s="369"/>
      <c r="G1110" s="369"/>
      <c r="H1110" s="369"/>
      <c r="I1110" s="369"/>
      <c r="J1110" s="344" t="s">
        <v>743</v>
      </c>
      <c r="K1110" s="345"/>
      <c r="L1110" s="345"/>
      <c r="M1110" s="345"/>
      <c r="N1110" s="345"/>
      <c r="O1110" s="345"/>
      <c r="P1110" s="359" t="s">
        <v>743</v>
      </c>
      <c r="Q1110" s="346"/>
      <c r="R1110" s="346"/>
      <c r="S1110" s="346"/>
      <c r="T1110" s="346"/>
      <c r="U1110" s="346"/>
      <c r="V1110" s="346"/>
      <c r="W1110" s="346"/>
      <c r="X1110" s="346"/>
      <c r="Y1110" s="347" t="s">
        <v>743</v>
      </c>
      <c r="Z1110" s="348"/>
      <c r="AA1110" s="348"/>
      <c r="AB1110" s="349"/>
      <c r="AC1110" s="350"/>
      <c r="AD1110" s="351"/>
      <c r="AE1110" s="351"/>
      <c r="AF1110" s="351"/>
      <c r="AG1110" s="351"/>
      <c r="AH1110" s="352" t="s">
        <v>743</v>
      </c>
      <c r="AI1110" s="353"/>
      <c r="AJ1110" s="353"/>
      <c r="AK1110" s="353"/>
      <c r="AL1110" s="354" t="s">
        <v>743</v>
      </c>
      <c r="AM1110" s="355"/>
      <c r="AN1110" s="355"/>
      <c r="AO1110" s="356"/>
      <c r="AP1110" s="357" t="s">
        <v>743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051">
      <formula>IF(RIGHT(TEXT(P14,"0.#"),1)=".",FALSE,TRUE)</formula>
    </cfRule>
    <cfRule type="expression" dxfId="2830" priority="14052">
      <formula>IF(RIGHT(TEXT(P14,"0.#"),1)=".",TRUE,FALSE)</formula>
    </cfRule>
  </conditionalFormatting>
  <conditionalFormatting sqref="AE32">
    <cfRule type="expression" dxfId="2829" priority="14041">
      <formula>IF(RIGHT(TEXT(AE32,"0.#"),1)=".",FALSE,TRUE)</formula>
    </cfRule>
    <cfRule type="expression" dxfId="2828" priority="14042">
      <formula>IF(RIGHT(TEXT(AE32,"0.#"),1)=".",TRUE,FALSE)</formula>
    </cfRule>
  </conditionalFormatting>
  <conditionalFormatting sqref="P18:AX18">
    <cfRule type="expression" dxfId="2827" priority="13927">
      <formula>IF(RIGHT(TEXT(P18,"0.#"),1)=".",FALSE,TRUE)</formula>
    </cfRule>
    <cfRule type="expression" dxfId="2826" priority="13928">
      <formula>IF(RIGHT(TEXT(P18,"0.#"),1)=".",TRUE,FALSE)</formula>
    </cfRule>
  </conditionalFormatting>
  <conditionalFormatting sqref="Y790">
    <cfRule type="expression" dxfId="2825" priority="13923">
      <formula>IF(RIGHT(TEXT(Y790,"0.#"),1)=".",FALSE,TRUE)</formula>
    </cfRule>
    <cfRule type="expression" dxfId="2824" priority="13924">
      <formula>IF(RIGHT(TEXT(Y790,"0.#"),1)=".",TRUE,FALSE)</formula>
    </cfRule>
  </conditionalFormatting>
  <conditionalFormatting sqref="Y799">
    <cfRule type="expression" dxfId="2823" priority="13919">
      <formula>IF(RIGHT(TEXT(Y799,"0.#"),1)=".",FALSE,TRUE)</formula>
    </cfRule>
    <cfRule type="expression" dxfId="2822" priority="13920">
      <formula>IF(RIGHT(TEXT(Y799,"0.#"),1)=".",TRUE,FALSE)</formula>
    </cfRule>
  </conditionalFormatting>
  <conditionalFormatting sqref="Y830:Y837 Y828 Y817:Y824 Y815 Y804:Y811 Y802">
    <cfRule type="expression" dxfId="2821" priority="13701">
      <formula>IF(RIGHT(TEXT(Y802,"0.#"),1)=".",FALSE,TRUE)</formula>
    </cfRule>
    <cfRule type="expression" dxfId="2820" priority="13702">
      <formula>IF(RIGHT(TEXT(Y802,"0.#"),1)=".",TRUE,FALSE)</formula>
    </cfRule>
  </conditionalFormatting>
  <conditionalFormatting sqref="P16:AQ17 P15:AX15 P13:AX13">
    <cfRule type="expression" dxfId="2819" priority="13749">
      <formula>IF(RIGHT(TEXT(P13,"0.#"),1)=".",FALSE,TRUE)</formula>
    </cfRule>
    <cfRule type="expression" dxfId="2818" priority="13750">
      <formula>IF(RIGHT(TEXT(P13,"0.#"),1)=".",TRUE,FALSE)</formula>
    </cfRule>
  </conditionalFormatting>
  <conditionalFormatting sqref="P19:AJ19">
    <cfRule type="expression" dxfId="2817" priority="13747">
      <formula>IF(RIGHT(TEXT(P19,"0.#"),1)=".",FALSE,TRUE)</formula>
    </cfRule>
    <cfRule type="expression" dxfId="2816" priority="13748">
      <formula>IF(RIGHT(TEXT(P19,"0.#"),1)=".",TRUE,FALSE)</formula>
    </cfRule>
  </conditionalFormatting>
  <conditionalFormatting sqref="AE101 AQ101">
    <cfRule type="expression" dxfId="2815" priority="13739">
      <formula>IF(RIGHT(TEXT(AE101,"0.#"),1)=".",FALSE,TRUE)</formula>
    </cfRule>
    <cfRule type="expression" dxfId="2814" priority="13740">
      <formula>IF(RIGHT(TEXT(AE101,"0.#"),1)=".",TRUE,FALSE)</formula>
    </cfRule>
  </conditionalFormatting>
  <conditionalFormatting sqref="Y791:Y798">
    <cfRule type="expression" dxfId="2813" priority="13725">
      <formula>IF(RIGHT(TEXT(Y791,"0.#"),1)=".",FALSE,TRUE)</formula>
    </cfRule>
    <cfRule type="expression" dxfId="2812" priority="13726">
      <formula>IF(RIGHT(TEXT(Y791,"0.#"),1)=".",TRUE,FALSE)</formula>
    </cfRule>
  </conditionalFormatting>
  <conditionalFormatting sqref="AU790">
    <cfRule type="expression" dxfId="2811" priority="13723">
      <formula>IF(RIGHT(TEXT(AU790,"0.#"),1)=".",FALSE,TRUE)</formula>
    </cfRule>
    <cfRule type="expression" dxfId="2810" priority="13724">
      <formula>IF(RIGHT(TEXT(AU790,"0.#"),1)=".",TRUE,FALSE)</formula>
    </cfRule>
  </conditionalFormatting>
  <conditionalFormatting sqref="AU799">
    <cfRule type="expression" dxfId="2809" priority="13721">
      <formula>IF(RIGHT(TEXT(AU799,"0.#"),1)=".",FALSE,TRUE)</formula>
    </cfRule>
    <cfRule type="expression" dxfId="2808" priority="13722">
      <formula>IF(RIGHT(TEXT(AU799,"0.#"),1)=".",TRUE,FALSE)</formula>
    </cfRule>
  </conditionalFormatting>
  <conditionalFormatting sqref="AU791:AU798">
    <cfRule type="expression" dxfId="2807" priority="13719">
      <formula>IF(RIGHT(TEXT(AU791,"0.#"),1)=".",FALSE,TRUE)</formula>
    </cfRule>
    <cfRule type="expression" dxfId="2806" priority="13720">
      <formula>IF(RIGHT(TEXT(AU791,"0.#"),1)=".",TRUE,FALSE)</formula>
    </cfRule>
  </conditionalFormatting>
  <conditionalFormatting sqref="Y829 Y816 Y803">
    <cfRule type="expression" dxfId="2805" priority="13705">
      <formula>IF(RIGHT(TEXT(Y803,"0.#"),1)=".",FALSE,TRUE)</formula>
    </cfRule>
    <cfRule type="expression" dxfId="2804" priority="13706">
      <formula>IF(RIGHT(TEXT(Y803,"0.#"),1)=".",TRUE,FALSE)</formula>
    </cfRule>
  </conditionalFormatting>
  <conditionalFormatting sqref="Y838 Y825 Y812">
    <cfRule type="expression" dxfId="2803" priority="13703">
      <formula>IF(RIGHT(TEXT(Y812,"0.#"),1)=".",FALSE,TRUE)</formula>
    </cfRule>
    <cfRule type="expression" dxfId="2802" priority="13704">
      <formula>IF(RIGHT(TEXT(Y812,"0.#"),1)=".",TRUE,FALSE)</formula>
    </cfRule>
  </conditionalFormatting>
  <conditionalFormatting sqref="AU829 AU816 AU803">
    <cfRule type="expression" dxfId="2801" priority="13699">
      <formula>IF(RIGHT(TEXT(AU803,"0.#"),1)=".",FALSE,TRUE)</formula>
    </cfRule>
    <cfRule type="expression" dxfId="2800" priority="13700">
      <formula>IF(RIGHT(TEXT(AU803,"0.#"),1)=".",TRUE,FALSE)</formula>
    </cfRule>
  </conditionalFormatting>
  <conditionalFormatting sqref="AU838 AU825 AU812">
    <cfRule type="expression" dxfId="2799" priority="13697">
      <formula>IF(RIGHT(TEXT(AU812,"0.#"),1)=".",FALSE,TRUE)</formula>
    </cfRule>
    <cfRule type="expression" dxfId="2798" priority="13698">
      <formula>IF(RIGHT(TEXT(AU812,"0.#"),1)=".",TRUE,FALSE)</formula>
    </cfRule>
  </conditionalFormatting>
  <conditionalFormatting sqref="AU830:AU837 AU828 AU817:AU824 AU815 AU804:AU811 AU802">
    <cfRule type="expression" dxfId="2797" priority="13695">
      <formula>IF(RIGHT(TEXT(AU802,"0.#"),1)=".",FALSE,TRUE)</formula>
    </cfRule>
    <cfRule type="expression" dxfId="2796" priority="13696">
      <formula>IF(RIGHT(TEXT(AU802,"0.#"),1)=".",TRUE,FALSE)</formula>
    </cfRule>
  </conditionalFormatting>
  <conditionalFormatting sqref="AM87">
    <cfRule type="expression" dxfId="2795" priority="13349">
      <formula>IF(RIGHT(TEXT(AM87,"0.#"),1)=".",FALSE,TRUE)</formula>
    </cfRule>
    <cfRule type="expression" dxfId="2794" priority="13350">
      <formula>IF(RIGHT(TEXT(AM87,"0.#"),1)=".",TRUE,FALSE)</formula>
    </cfRule>
  </conditionalFormatting>
  <conditionalFormatting sqref="AE55">
    <cfRule type="expression" dxfId="2793" priority="13417">
      <formula>IF(RIGHT(TEXT(AE55,"0.#"),1)=".",FALSE,TRUE)</formula>
    </cfRule>
    <cfRule type="expression" dxfId="2792" priority="13418">
      <formula>IF(RIGHT(TEXT(AE55,"0.#"),1)=".",TRUE,FALSE)</formula>
    </cfRule>
  </conditionalFormatting>
  <conditionalFormatting sqref="AI55">
    <cfRule type="expression" dxfId="2791" priority="13415">
      <formula>IF(RIGHT(TEXT(AI55,"0.#"),1)=".",FALSE,TRUE)</formula>
    </cfRule>
    <cfRule type="expression" dxfId="2790" priority="13416">
      <formula>IF(RIGHT(TEXT(AI55,"0.#"),1)=".",TRUE,FALSE)</formula>
    </cfRule>
  </conditionalFormatting>
  <conditionalFormatting sqref="AM34">
    <cfRule type="expression" dxfId="2789" priority="13495">
      <formula>IF(RIGHT(TEXT(AM34,"0.#"),1)=".",FALSE,TRUE)</formula>
    </cfRule>
    <cfRule type="expression" dxfId="2788" priority="13496">
      <formula>IF(RIGHT(TEXT(AM34,"0.#"),1)=".",TRUE,FALSE)</formula>
    </cfRule>
  </conditionalFormatting>
  <conditionalFormatting sqref="AE33">
    <cfRule type="expression" dxfId="2787" priority="13509">
      <formula>IF(RIGHT(TEXT(AE33,"0.#"),1)=".",FALSE,TRUE)</formula>
    </cfRule>
    <cfRule type="expression" dxfId="2786" priority="13510">
      <formula>IF(RIGHT(TEXT(AE33,"0.#"),1)=".",TRUE,FALSE)</formula>
    </cfRule>
  </conditionalFormatting>
  <conditionalFormatting sqref="AE34">
    <cfRule type="expression" dxfId="2785" priority="13507">
      <formula>IF(RIGHT(TEXT(AE34,"0.#"),1)=".",FALSE,TRUE)</formula>
    </cfRule>
    <cfRule type="expression" dxfId="2784" priority="13508">
      <formula>IF(RIGHT(TEXT(AE34,"0.#"),1)=".",TRUE,FALSE)</formula>
    </cfRule>
  </conditionalFormatting>
  <conditionalFormatting sqref="AI34">
    <cfRule type="expression" dxfId="2783" priority="13505">
      <formula>IF(RIGHT(TEXT(AI34,"0.#"),1)=".",FALSE,TRUE)</formula>
    </cfRule>
    <cfRule type="expression" dxfId="2782" priority="13506">
      <formula>IF(RIGHT(TEXT(AI34,"0.#"),1)=".",TRUE,FALSE)</formula>
    </cfRule>
  </conditionalFormatting>
  <conditionalFormatting sqref="AI33">
    <cfRule type="expression" dxfId="2781" priority="13503">
      <formula>IF(RIGHT(TEXT(AI33,"0.#"),1)=".",FALSE,TRUE)</formula>
    </cfRule>
    <cfRule type="expression" dxfId="2780" priority="13504">
      <formula>IF(RIGHT(TEXT(AI33,"0.#"),1)=".",TRUE,FALSE)</formula>
    </cfRule>
  </conditionalFormatting>
  <conditionalFormatting sqref="AI32">
    <cfRule type="expression" dxfId="2779" priority="13501">
      <formula>IF(RIGHT(TEXT(AI32,"0.#"),1)=".",FALSE,TRUE)</formula>
    </cfRule>
    <cfRule type="expression" dxfId="2778" priority="13502">
      <formula>IF(RIGHT(TEXT(AI32,"0.#"),1)=".",TRUE,FALSE)</formula>
    </cfRule>
  </conditionalFormatting>
  <conditionalFormatting sqref="AM32">
    <cfRule type="expression" dxfId="2777" priority="13499">
      <formula>IF(RIGHT(TEXT(AM32,"0.#"),1)=".",FALSE,TRUE)</formula>
    </cfRule>
    <cfRule type="expression" dxfId="2776" priority="13500">
      <formula>IF(RIGHT(TEXT(AM32,"0.#"),1)=".",TRUE,FALSE)</formula>
    </cfRule>
  </conditionalFormatting>
  <conditionalFormatting sqref="AM33">
    <cfRule type="expression" dxfId="2775" priority="13497">
      <formula>IF(RIGHT(TEXT(AM33,"0.#"),1)=".",FALSE,TRUE)</formula>
    </cfRule>
    <cfRule type="expression" dxfId="2774" priority="13498">
      <formula>IF(RIGHT(TEXT(AM33,"0.#"),1)=".",TRUE,FALSE)</formula>
    </cfRule>
  </conditionalFormatting>
  <conditionalFormatting sqref="AQ32:AQ34">
    <cfRule type="expression" dxfId="2773" priority="13489">
      <formula>IF(RIGHT(TEXT(AQ32,"0.#"),1)=".",FALSE,TRUE)</formula>
    </cfRule>
    <cfRule type="expression" dxfId="2772" priority="13490">
      <formula>IF(RIGHT(TEXT(AQ32,"0.#"),1)=".",TRUE,FALSE)</formula>
    </cfRule>
  </conditionalFormatting>
  <conditionalFormatting sqref="AU32:AU34">
    <cfRule type="expression" dxfId="2771" priority="13487">
      <formula>IF(RIGHT(TEXT(AU32,"0.#"),1)=".",FALSE,TRUE)</formula>
    </cfRule>
    <cfRule type="expression" dxfId="2770" priority="13488">
      <formula>IF(RIGHT(TEXT(AU32,"0.#"),1)=".",TRUE,FALSE)</formula>
    </cfRule>
  </conditionalFormatting>
  <conditionalFormatting sqref="AE53">
    <cfRule type="expression" dxfId="2769" priority="13421">
      <formula>IF(RIGHT(TEXT(AE53,"0.#"),1)=".",FALSE,TRUE)</formula>
    </cfRule>
    <cfRule type="expression" dxfId="2768" priority="13422">
      <formula>IF(RIGHT(TEXT(AE53,"0.#"),1)=".",TRUE,FALSE)</formula>
    </cfRule>
  </conditionalFormatting>
  <conditionalFormatting sqref="AE54">
    <cfRule type="expression" dxfId="2767" priority="13419">
      <formula>IF(RIGHT(TEXT(AE54,"0.#"),1)=".",FALSE,TRUE)</formula>
    </cfRule>
    <cfRule type="expression" dxfId="2766" priority="13420">
      <formula>IF(RIGHT(TEXT(AE54,"0.#"),1)=".",TRUE,FALSE)</formula>
    </cfRule>
  </conditionalFormatting>
  <conditionalFormatting sqref="AI54">
    <cfRule type="expression" dxfId="2765" priority="13413">
      <formula>IF(RIGHT(TEXT(AI54,"0.#"),1)=".",FALSE,TRUE)</formula>
    </cfRule>
    <cfRule type="expression" dxfId="2764" priority="13414">
      <formula>IF(RIGHT(TEXT(AI54,"0.#"),1)=".",TRUE,FALSE)</formula>
    </cfRule>
  </conditionalFormatting>
  <conditionalFormatting sqref="AI53">
    <cfRule type="expression" dxfId="2763" priority="13411">
      <formula>IF(RIGHT(TEXT(AI53,"0.#"),1)=".",FALSE,TRUE)</formula>
    </cfRule>
    <cfRule type="expression" dxfId="2762" priority="13412">
      <formula>IF(RIGHT(TEXT(AI53,"0.#"),1)=".",TRUE,FALSE)</formula>
    </cfRule>
  </conditionalFormatting>
  <conditionalFormatting sqref="AM53">
    <cfRule type="expression" dxfId="2761" priority="13409">
      <formula>IF(RIGHT(TEXT(AM53,"0.#"),1)=".",FALSE,TRUE)</formula>
    </cfRule>
    <cfRule type="expression" dxfId="2760" priority="13410">
      <formula>IF(RIGHT(TEXT(AM53,"0.#"),1)=".",TRUE,FALSE)</formula>
    </cfRule>
  </conditionalFormatting>
  <conditionalFormatting sqref="AM54">
    <cfRule type="expression" dxfId="2759" priority="13407">
      <formula>IF(RIGHT(TEXT(AM54,"0.#"),1)=".",FALSE,TRUE)</formula>
    </cfRule>
    <cfRule type="expression" dxfId="2758" priority="13408">
      <formula>IF(RIGHT(TEXT(AM54,"0.#"),1)=".",TRUE,FALSE)</formula>
    </cfRule>
  </conditionalFormatting>
  <conditionalFormatting sqref="AM55">
    <cfRule type="expression" dxfId="2757" priority="13405">
      <formula>IF(RIGHT(TEXT(AM55,"0.#"),1)=".",FALSE,TRUE)</formula>
    </cfRule>
    <cfRule type="expression" dxfId="2756" priority="13406">
      <formula>IF(RIGHT(TEXT(AM55,"0.#"),1)=".",TRUE,FALSE)</formula>
    </cfRule>
  </conditionalFormatting>
  <conditionalFormatting sqref="AE60">
    <cfRule type="expression" dxfId="2755" priority="13391">
      <formula>IF(RIGHT(TEXT(AE60,"0.#"),1)=".",FALSE,TRUE)</formula>
    </cfRule>
    <cfRule type="expression" dxfId="2754" priority="13392">
      <formula>IF(RIGHT(TEXT(AE60,"0.#"),1)=".",TRUE,FALSE)</formula>
    </cfRule>
  </conditionalFormatting>
  <conditionalFormatting sqref="AE61">
    <cfRule type="expression" dxfId="2753" priority="13389">
      <formula>IF(RIGHT(TEXT(AE61,"0.#"),1)=".",FALSE,TRUE)</formula>
    </cfRule>
    <cfRule type="expression" dxfId="2752" priority="13390">
      <formula>IF(RIGHT(TEXT(AE61,"0.#"),1)=".",TRUE,FALSE)</formula>
    </cfRule>
  </conditionalFormatting>
  <conditionalFormatting sqref="AE62">
    <cfRule type="expression" dxfId="2751" priority="13387">
      <formula>IF(RIGHT(TEXT(AE62,"0.#"),1)=".",FALSE,TRUE)</formula>
    </cfRule>
    <cfRule type="expression" dxfId="2750" priority="13388">
      <formula>IF(RIGHT(TEXT(AE62,"0.#"),1)=".",TRUE,FALSE)</formula>
    </cfRule>
  </conditionalFormatting>
  <conditionalFormatting sqref="AI62">
    <cfRule type="expression" dxfId="2749" priority="13385">
      <formula>IF(RIGHT(TEXT(AI62,"0.#"),1)=".",FALSE,TRUE)</formula>
    </cfRule>
    <cfRule type="expression" dxfId="2748" priority="13386">
      <formula>IF(RIGHT(TEXT(AI62,"0.#"),1)=".",TRUE,FALSE)</formula>
    </cfRule>
  </conditionalFormatting>
  <conditionalFormatting sqref="AI61">
    <cfRule type="expression" dxfId="2747" priority="13383">
      <formula>IF(RIGHT(TEXT(AI61,"0.#"),1)=".",FALSE,TRUE)</formula>
    </cfRule>
    <cfRule type="expression" dxfId="2746" priority="13384">
      <formula>IF(RIGHT(TEXT(AI61,"0.#"),1)=".",TRUE,FALSE)</formula>
    </cfRule>
  </conditionalFormatting>
  <conditionalFormatting sqref="AI60">
    <cfRule type="expression" dxfId="2745" priority="13381">
      <formula>IF(RIGHT(TEXT(AI60,"0.#"),1)=".",FALSE,TRUE)</formula>
    </cfRule>
    <cfRule type="expression" dxfId="2744" priority="13382">
      <formula>IF(RIGHT(TEXT(AI60,"0.#"),1)=".",TRUE,FALSE)</formula>
    </cfRule>
  </conditionalFormatting>
  <conditionalFormatting sqref="AM60">
    <cfRule type="expression" dxfId="2743" priority="13379">
      <formula>IF(RIGHT(TEXT(AM60,"0.#"),1)=".",FALSE,TRUE)</formula>
    </cfRule>
    <cfRule type="expression" dxfId="2742" priority="13380">
      <formula>IF(RIGHT(TEXT(AM60,"0.#"),1)=".",TRUE,FALSE)</formula>
    </cfRule>
  </conditionalFormatting>
  <conditionalFormatting sqref="AM61">
    <cfRule type="expression" dxfId="2741" priority="13377">
      <formula>IF(RIGHT(TEXT(AM61,"0.#"),1)=".",FALSE,TRUE)</formula>
    </cfRule>
    <cfRule type="expression" dxfId="2740" priority="13378">
      <formula>IF(RIGHT(TEXT(AM61,"0.#"),1)=".",TRUE,FALSE)</formula>
    </cfRule>
  </conditionalFormatting>
  <conditionalFormatting sqref="AM62">
    <cfRule type="expression" dxfId="2739" priority="13375">
      <formula>IF(RIGHT(TEXT(AM62,"0.#"),1)=".",FALSE,TRUE)</formula>
    </cfRule>
    <cfRule type="expression" dxfId="2738" priority="13376">
      <formula>IF(RIGHT(TEXT(AM62,"0.#"),1)=".",TRUE,FALSE)</formula>
    </cfRule>
  </conditionalFormatting>
  <conditionalFormatting sqref="AE87">
    <cfRule type="expression" dxfId="2737" priority="13361">
      <formula>IF(RIGHT(TEXT(AE87,"0.#"),1)=".",FALSE,TRUE)</formula>
    </cfRule>
    <cfRule type="expression" dxfId="2736" priority="13362">
      <formula>IF(RIGHT(TEXT(AE87,"0.#"),1)=".",TRUE,FALSE)</formula>
    </cfRule>
  </conditionalFormatting>
  <conditionalFormatting sqref="AE88">
    <cfRule type="expression" dxfId="2735" priority="13359">
      <formula>IF(RIGHT(TEXT(AE88,"0.#"),1)=".",FALSE,TRUE)</formula>
    </cfRule>
    <cfRule type="expression" dxfId="2734" priority="13360">
      <formula>IF(RIGHT(TEXT(AE88,"0.#"),1)=".",TRUE,FALSE)</formula>
    </cfRule>
  </conditionalFormatting>
  <conditionalFormatting sqref="AE89">
    <cfRule type="expression" dxfId="2733" priority="13357">
      <formula>IF(RIGHT(TEXT(AE89,"0.#"),1)=".",FALSE,TRUE)</formula>
    </cfRule>
    <cfRule type="expression" dxfId="2732" priority="13358">
      <formula>IF(RIGHT(TEXT(AE89,"0.#"),1)=".",TRUE,FALSE)</formula>
    </cfRule>
  </conditionalFormatting>
  <conditionalFormatting sqref="AI89">
    <cfRule type="expression" dxfId="2731" priority="13355">
      <formula>IF(RIGHT(TEXT(AI89,"0.#"),1)=".",FALSE,TRUE)</formula>
    </cfRule>
    <cfRule type="expression" dxfId="2730" priority="13356">
      <formula>IF(RIGHT(TEXT(AI89,"0.#"),1)=".",TRUE,FALSE)</formula>
    </cfRule>
  </conditionalFormatting>
  <conditionalFormatting sqref="AI88">
    <cfRule type="expression" dxfId="2729" priority="13353">
      <formula>IF(RIGHT(TEXT(AI88,"0.#"),1)=".",FALSE,TRUE)</formula>
    </cfRule>
    <cfRule type="expression" dxfId="2728" priority="13354">
      <formula>IF(RIGHT(TEXT(AI88,"0.#"),1)=".",TRUE,FALSE)</formula>
    </cfRule>
  </conditionalFormatting>
  <conditionalFormatting sqref="AI87">
    <cfRule type="expression" dxfId="2727" priority="13351">
      <formula>IF(RIGHT(TEXT(AI87,"0.#"),1)=".",FALSE,TRUE)</formula>
    </cfRule>
    <cfRule type="expression" dxfId="2726" priority="13352">
      <formula>IF(RIGHT(TEXT(AI87,"0.#"),1)=".",TRUE,FALSE)</formula>
    </cfRule>
  </conditionalFormatting>
  <conditionalFormatting sqref="AM88">
    <cfRule type="expression" dxfId="2725" priority="13347">
      <formula>IF(RIGHT(TEXT(AM88,"0.#"),1)=".",FALSE,TRUE)</formula>
    </cfRule>
    <cfRule type="expression" dxfId="2724" priority="13348">
      <formula>IF(RIGHT(TEXT(AM88,"0.#"),1)=".",TRUE,FALSE)</formula>
    </cfRule>
  </conditionalFormatting>
  <conditionalFormatting sqref="AM89">
    <cfRule type="expression" dxfId="2723" priority="13345">
      <formula>IF(RIGHT(TEXT(AM89,"0.#"),1)=".",FALSE,TRUE)</formula>
    </cfRule>
    <cfRule type="expression" dxfId="2722" priority="13346">
      <formula>IF(RIGHT(TEXT(AM89,"0.#"),1)=".",TRUE,FALSE)</formula>
    </cfRule>
  </conditionalFormatting>
  <conditionalFormatting sqref="AE92">
    <cfRule type="expression" dxfId="2721" priority="13331">
      <formula>IF(RIGHT(TEXT(AE92,"0.#"),1)=".",FALSE,TRUE)</formula>
    </cfRule>
    <cfRule type="expression" dxfId="2720" priority="13332">
      <formula>IF(RIGHT(TEXT(AE92,"0.#"),1)=".",TRUE,FALSE)</formula>
    </cfRule>
  </conditionalFormatting>
  <conditionalFormatting sqref="AE93">
    <cfRule type="expression" dxfId="2719" priority="13329">
      <formula>IF(RIGHT(TEXT(AE93,"0.#"),1)=".",FALSE,TRUE)</formula>
    </cfRule>
    <cfRule type="expression" dxfId="2718" priority="13330">
      <formula>IF(RIGHT(TEXT(AE93,"0.#"),1)=".",TRUE,FALSE)</formula>
    </cfRule>
  </conditionalFormatting>
  <conditionalFormatting sqref="AE94">
    <cfRule type="expression" dxfId="2717" priority="13327">
      <formula>IF(RIGHT(TEXT(AE94,"0.#"),1)=".",FALSE,TRUE)</formula>
    </cfRule>
    <cfRule type="expression" dxfId="2716" priority="13328">
      <formula>IF(RIGHT(TEXT(AE94,"0.#"),1)=".",TRUE,FALSE)</formula>
    </cfRule>
  </conditionalFormatting>
  <conditionalFormatting sqref="AI94">
    <cfRule type="expression" dxfId="2715" priority="13325">
      <formula>IF(RIGHT(TEXT(AI94,"0.#"),1)=".",FALSE,TRUE)</formula>
    </cfRule>
    <cfRule type="expression" dxfId="2714" priority="13326">
      <formula>IF(RIGHT(TEXT(AI94,"0.#"),1)=".",TRUE,FALSE)</formula>
    </cfRule>
  </conditionalFormatting>
  <conditionalFormatting sqref="AI93">
    <cfRule type="expression" dxfId="2713" priority="13323">
      <formula>IF(RIGHT(TEXT(AI93,"0.#"),1)=".",FALSE,TRUE)</formula>
    </cfRule>
    <cfRule type="expression" dxfId="2712" priority="13324">
      <formula>IF(RIGHT(TEXT(AI93,"0.#"),1)=".",TRUE,FALSE)</formula>
    </cfRule>
  </conditionalFormatting>
  <conditionalFormatting sqref="AI92">
    <cfRule type="expression" dxfId="2711" priority="13321">
      <formula>IF(RIGHT(TEXT(AI92,"0.#"),1)=".",FALSE,TRUE)</formula>
    </cfRule>
    <cfRule type="expression" dxfId="2710" priority="13322">
      <formula>IF(RIGHT(TEXT(AI92,"0.#"),1)=".",TRUE,FALSE)</formula>
    </cfRule>
  </conditionalFormatting>
  <conditionalFormatting sqref="AM92">
    <cfRule type="expression" dxfId="2709" priority="13319">
      <formula>IF(RIGHT(TEXT(AM92,"0.#"),1)=".",FALSE,TRUE)</formula>
    </cfRule>
    <cfRule type="expression" dxfId="2708" priority="13320">
      <formula>IF(RIGHT(TEXT(AM92,"0.#"),1)=".",TRUE,FALSE)</formula>
    </cfRule>
  </conditionalFormatting>
  <conditionalFormatting sqref="AM93">
    <cfRule type="expression" dxfId="2707" priority="13317">
      <formula>IF(RIGHT(TEXT(AM93,"0.#"),1)=".",FALSE,TRUE)</formula>
    </cfRule>
    <cfRule type="expression" dxfId="2706" priority="13318">
      <formula>IF(RIGHT(TEXT(AM93,"0.#"),1)=".",TRUE,FALSE)</formula>
    </cfRule>
  </conditionalFormatting>
  <conditionalFormatting sqref="AM94">
    <cfRule type="expression" dxfId="2705" priority="13315">
      <formula>IF(RIGHT(TEXT(AM94,"0.#"),1)=".",FALSE,TRUE)</formula>
    </cfRule>
    <cfRule type="expression" dxfId="2704" priority="13316">
      <formula>IF(RIGHT(TEXT(AM94,"0.#"),1)=".",TRUE,FALSE)</formula>
    </cfRule>
  </conditionalFormatting>
  <conditionalFormatting sqref="AE97">
    <cfRule type="expression" dxfId="2703" priority="13301">
      <formula>IF(RIGHT(TEXT(AE97,"0.#"),1)=".",FALSE,TRUE)</formula>
    </cfRule>
    <cfRule type="expression" dxfId="2702" priority="13302">
      <formula>IF(RIGHT(TEXT(AE97,"0.#"),1)=".",TRUE,FALSE)</formula>
    </cfRule>
  </conditionalFormatting>
  <conditionalFormatting sqref="AE98">
    <cfRule type="expression" dxfId="2701" priority="13299">
      <formula>IF(RIGHT(TEXT(AE98,"0.#"),1)=".",FALSE,TRUE)</formula>
    </cfRule>
    <cfRule type="expression" dxfId="2700" priority="13300">
      <formula>IF(RIGHT(TEXT(AE98,"0.#"),1)=".",TRUE,FALSE)</formula>
    </cfRule>
  </conditionalFormatting>
  <conditionalFormatting sqref="AE99">
    <cfRule type="expression" dxfId="2699" priority="13297">
      <formula>IF(RIGHT(TEXT(AE99,"0.#"),1)=".",FALSE,TRUE)</formula>
    </cfRule>
    <cfRule type="expression" dxfId="2698" priority="13298">
      <formula>IF(RIGHT(TEXT(AE99,"0.#"),1)=".",TRUE,FALSE)</formula>
    </cfRule>
  </conditionalFormatting>
  <conditionalFormatting sqref="AI99">
    <cfRule type="expression" dxfId="2697" priority="13295">
      <formula>IF(RIGHT(TEXT(AI99,"0.#"),1)=".",FALSE,TRUE)</formula>
    </cfRule>
    <cfRule type="expression" dxfId="2696" priority="13296">
      <formula>IF(RIGHT(TEXT(AI99,"0.#"),1)=".",TRUE,FALSE)</formula>
    </cfRule>
  </conditionalFormatting>
  <conditionalFormatting sqref="AI98">
    <cfRule type="expression" dxfId="2695" priority="13293">
      <formula>IF(RIGHT(TEXT(AI98,"0.#"),1)=".",FALSE,TRUE)</formula>
    </cfRule>
    <cfRule type="expression" dxfId="2694" priority="13294">
      <formula>IF(RIGHT(TEXT(AI98,"0.#"),1)=".",TRUE,FALSE)</formula>
    </cfRule>
  </conditionalFormatting>
  <conditionalFormatting sqref="AI97">
    <cfRule type="expression" dxfId="2693" priority="13291">
      <formula>IF(RIGHT(TEXT(AI97,"0.#"),1)=".",FALSE,TRUE)</formula>
    </cfRule>
    <cfRule type="expression" dxfId="2692" priority="13292">
      <formula>IF(RIGHT(TEXT(AI97,"0.#"),1)=".",TRUE,FALSE)</formula>
    </cfRule>
  </conditionalFormatting>
  <conditionalFormatting sqref="AM97">
    <cfRule type="expression" dxfId="2691" priority="13289">
      <formula>IF(RIGHT(TEXT(AM97,"0.#"),1)=".",FALSE,TRUE)</formula>
    </cfRule>
    <cfRule type="expression" dxfId="2690" priority="13290">
      <formula>IF(RIGHT(TEXT(AM97,"0.#"),1)=".",TRUE,FALSE)</formula>
    </cfRule>
  </conditionalFormatting>
  <conditionalFormatting sqref="AM98">
    <cfRule type="expression" dxfId="2689" priority="13287">
      <formula>IF(RIGHT(TEXT(AM98,"0.#"),1)=".",FALSE,TRUE)</formula>
    </cfRule>
    <cfRule type="expression" dxfId="2688" priority="13288">
      <formula>IF(RIGHT(TEXT(AM98,"0.#"),1)=".",TRUE,FALSE)</formula>
    </cfRule>
  </conditionalFormatting>
  <conditionalFormatting sqref="AM99">
    <cfRule type="expression" dxfId="2687" priority="13285">
      <formula>IF(RIGHT(TEXT(AM99,"0.#"),1)=".",FALSE,TRUE)</formula>
    </cfRule>
    <cfRule type="expression" dxfId="2686" priority="13286">
      <formula>IF(RIGHT(TEXT(AM99,"0.#"),1)=".",TRUE,FALSE)</formula>
    </cfRule>
  </conditionalFormatting>
  <conditionalFormatting sqref="AI101">
    <cfRule type="expression" dxfId="2685" priority="13271">
      <formula>IF(RIGHT(TEXT(AI101,"0.#"),1)=".",FALSE,TRUE)</formula>
    </cfRule>
    <cfRule type="expression" dxfId="2684" priority="13272">
      <formula>IF(RIGHT(TEXT(AI101,"0.#"),1)=".",TRUE,FALSE)</formula>
    </cfRule>
  </conditionalFormatting>
  <conditionalFormatting sqref="AM101">
    <cfRule type="expression" dxfId="2683" priority="13269">
      <formula>IF(RIGHT(TEXT(AM101,"0.#"),1)=".",FALSE,TRUE)</formula>
    </cfRule>
    <cfRule type="expression" dxfId="2682" priority="13270">
      <formula>IF(RIGHT(TEXT(AM101,"0.#"),1)=".",TRUE,FALSE)</formula>
    </cfRule>
  </conditionalFormatting>
  <conditionalFormatting sqref="AE102">
    <cfRule type="expression" dxfId="2681" priority="13267">
      <formula>IF(RIGHT(TEXT(AE102,"0.#"),1)=".",FALSE,TRUE)</formula>
    </cfRule>
    <cfRule type="expression" dxfId="2680" priority="13268">
      <formula>IF(RIGHT(TEXT(AE102,"0.#"),1)=".",TRUE,FALSE)</formula>
    </cfRule>
  </conditionalFormatting>
  <conditionalFormatting sqref="AI102">
    <cfRule type="expression" dxfId="2679" priority="13265">
      <formula>IF(RIGHT(TEXT(AI102,"0.#"),1)=".",FALSE,TRUE)</formula>
    </cfRule>
    <cfRule type="expression" dxfId="2678" priority="13266">
      <formula>IF(RIGHT(TEXT(AI102,"0.#"),1)=".",TRUE,FALSE)</formula>
    </cfRule>
  </conditionalFormatting>
  <conditionalFormatting sqref="AM102">
    <cfRule type="expression" dxfId="2677" priority="13263">
      <formula>IF(RIGHT(TEXT(AM102,"0.#"),1)=".",FALSE,TRUE)</formula>
    </cfRule>
    <cfRule type="expression" dxfId="2676" priority="13264">
      <formula>IF(RIGHT(TEXT(AM102,"0.#"),1)=".",TRUE,FALSE)</formula>
    </cfRule>
  </conditionalFormatting>
  <conditionalFormatting sqref="AQ102">
    <cfRule type="expression" dxfId="2675" priority="13261">
      <formula>IF(RIGHT(TEXT(AQ102,"0.#"),1)=".",FALSE,TRUE)</formula>
    </cfRule>
    <cfRule type="expression" dxfId="2674" priority="13262">
      <formula>IF(RIGHT(TEXT(AQ102,"0.#"),1)=".",TRUE,FALSE)</formula>
    </cfRule>
  </conditionalFormatting>
  <conditionalFormatting sqref="AE104">
    <cfRule type="expression" dxfId="2673" priority="13259">
      <formula>IF(RIGHT(TEXT(AE104,"0.#"),1)=".",FALSE,TRUE)</formula>
    </cfRule>
    <cfRule type="expression" dxfId="2672" priority="13260">
      <formula>IF(RIGHT(TEXT(AE104,"0.#"),1)=".",TRUE,FALSE)</formula>
    </cfRule>
  </conditionalFormatting>
  <conditionalFormatting sqref="AI104">
    <cfRule type="expression" dxfId="2671" priority="13257">
      <formula>IF(RIGHT(TEXT(AI104,"0.#"),1)=".",FALSE,TRUE)</formula>
    </cfRule>
    <cfRule type="expression" dxfId="2670" priority="13258">
      <formula>IF(RIGHT(TEXT(AI104,"0.#"),1)=".",TRUE,FALSE)</formula>
    </cfRule>
  </conditionalFormatting>
  <conditionalFormatting sqref="AM104">
    <cfRule type="expression" dxfId="2669" priority="13255">
      <formula>IF(RIGHT(TEXT(AM104,"0.#"),1)=".",FALSE,TRUE)</formula>
    </cfRule>
    <cfRule type="expression" dxfId="2668" priority="13256">
      <formula>IF(RIGHT(TEXT(AM104,"0.#"),1)=".",TRUE,FALSE)</formula>
    </cfRule>
  </conditionalFormatting>
  <conditionalFormatting sqref="AE105">
    <cfRule type="expression" dxfId="2667" priority="13253">
      <formula>IF(RIGHT(TEXT(AE105,"0.#"),1)=".",FALSE,TRUE)</formula>
    </cfRule>
    <cfRule type="expression" dxfId="2666" priority="13254">
      <formula>IF(RIGHT(TEXT(AE105,"0.#"),1)=".",TRUE,FALSE)</formula>
    </cfRule>
  </conditionalFormatting>
  <conditionalFormatting sqref="AI105">
    <cfRule type="expression" dxfId="2665" priority="13251">
      <formula>IF(RIGHT(TEXT(AI105,"0.#"),1)=".",FALSE,TRUE)</formula>
    </cfRule>
    <cfRule type="expression" dxfId="2664" priority="13252">
      <formula>IF(RIGHT(TEXT(AI105,"0.#"),1)=".",TRUE,FALSE)</formula>
    </cfRule>
  </conditionalFormatting>
  <conditionalFormatting sqref="AM105">
    <cfRule type="expression" dxfId="2663" priority="13249">
      <formula>IF(RIGHT(TEXT(AM105,"0.#"),1)=".",FALSE,TRUE)</formula>
    </cfRule>
    <cfRule type="expression" dxfId="2662" priority="13250">
      <formula>IF(RIGHT(TEXT(AM105,"0.#"),1)=".",TRUE,FALSE)</formula>
    </cfRule>
  </conditionalFormatting>
  <conditionalFormatting sqref="AE107">
    <cfRule type="expression" dxfId="2661" priority="13245">
      <formula>IF(RIGHT(TEXT(AE107,"0.#"),1)=".",FALSE,TRUE)</formula>
    </cfRule>
    <cfRule type="expression" dxfId="2660" priority="13246">
      <formula>IF(RIGHT(TEXT(AE107,"0.#"),1)=".",TRUE,FALSE)</formula>
    </cfRule>
  </conditionalFormatting>
  <conditionalFormatting sqref="AI107">
    <cfRule type="expression" dxfId="2659" priority="13243">
      <formula>IF(RIGHT(TEXT(AI107,"0.#"),1)=".",FALSE,TRUE)</formula>
    </cfRule>
    <cfRule type="expression" dxfId="2658" priority="13244">
      <formula>IF(RIGHT(TEXT(AI107,"0.#"),1)=".",TRUE,FALSE)</formula>
    </cfRule>
  </conditionalFormatting>
  <conditionalFormatting sqref="AM107">
    <cfRule type="expression" dxfId="2657" priority="13241">
      <formula>IF(RIGHT(TEXT(AM107,"0.#"),1)=".",FALSE,TRUE)</formula>
    </cfRule>
    <cfRule type="expression" dxfId="2656" priority="13242">
      <formula>IF(RIGHT(TEXT(AM107,"0.#"),1)=".",TRUE,FALSE)</formula>
    </cfRule>
  </conditionalFormatting>
  <conditionalFormatting sqref="AE108">
    <cfRule type="expression" dxfId="2655" priority="13239">
      <formula>IF(RIGHT(TEXT(AE108,"0.#"),1)=".",FALSE,TRUE)</formula>
    </cfRule>
    <cfRule type="expression" dxfId="2654" priority="13240">
      <formula>IF(RIGHT(TEXT(AE108,"0.#"),1)=".",TRUE,FALSE)</formula>
    </cfRule>
  </conditionalFormatting>
  <conditionalFormatting sqref="AI108">
    <cfRule type="expression" dxfId="2653" priority="13237">
      <formula>IF(RIGHT(TEXT(AI108,"0.#"),1)=".",FALSE,TRUE)</formula>
    </cfRule>
    <cfRule type="expression" dxfId="2652" priority="13238">
      <formula>IF(RIGHT(TEXT(AI108,"0.#"),1)=".",TRUE,FALSE)</formula>
    </cfRule>
  </conditionalFormatting>
  <conditionalFormatting sqref="AM108">
    <cfRule type="expression" dxfId="2651" priority="13235">
      <formula>IF(RIGHT(TEXT(AM108,"0.#"),1)=".",FALSE,TRUE)</formula>
    </cfRule>
    <cfRule type="expression" dxfId="2650" priority="13236">
      <formula>IF(RIGHT(TEXT(AM108,"0.#"),1)=".",TRUE,FALSE)</formula>
    </cfRule>
  </conditionalFormatting>
  <conditionalFormatting sqref="AE110">
    <cfRule type="expression" dxfId="2649" priority="13231">
      <formula>IF(RIGHT(TEXT(AE110,"0.#"),1)=".",FALSE,TRUE)</formula>
    </cfRule>
    <cfRule type="expression" dxfId="2648" priority="13232">
      <formula>IF(RIGHT(TEXT(AE110,"0.#"),1)=".",TRUE,FALSE)</formula>
    </cfRule>
  </conditionalFormatting>
  <conditionalFormatting sqref="AI110">
    <cfRule type="expression" dxfId="2647" priority="13229">
      <formula>IF(RIGHT(TEXT(AI110,"0.#"),1)=".",FALSE,TRUE)</formula>
    </cfRule>
    <cfRule type="expression" dxfId="2646" priority="13230">
      <formula>IF(RIGHT(TEXT(AI110,"0.#"),1)=".",TRUE,FALSE)</formula>
    </cfRule>
  </conditionalFormatting>
  <conditionalFormatting sqref="AM110">
    <cfRule type="expression" dxfId="2645" priority="13227">
      <formula>IF(RIGHT(TEXT(AM110,"0.#"),1)=".",FALSE,TRUE)</formula>
    </cfRule>
    <cfRule type="expression" dxfId="2644" priority="13228">
      <formula>IF(RIGHT(TEXT(AM110,"0.#"),1)=".",TRUE,FALSE)</formula>
    </cfRule>
  </conditionalFormatting>
  <conditionalFormatting sqref="AE111">
    <cfRule type="expression" dxfId="2643" priority="13225">
      <formula>IF(RIGHT(TEXT(AE111,"0.#"),1)=".",FALSE,TRUE)</formula>
    </cfRule>
    <cfRule type="expression" dxfId="2642" priority="13226">
      <formula>IF(RIGHT(TEXT(AE111,"0.#"),1)=".",TRUE,FALSE)</formula>
    </cfRule>
  </conditionalFormatting>
  <conditionalFormatting sqref="AI111">
    <cfRule type="expression" dxfId="2641" priority="13223">
      <formula>IF(RIGHT(TEXT(AI111,"0.#"),1)=".",FALSE,TRUE)</formula>
    </cfRule>
    <cfRule type="expression" dxfId="2640" priority="13224">
      <formula>IF(RIGHT(TEXT(AI111,"0.#"),1)=".",TRUE,FALSE)</formula>
    </cfRule>
  </conditionalFormatting>
  <conditionalFormatting sqref="AM111">
    <cfRule type="expression" dxfId="2639" priority="13221">
      <formula>IF(RIGHT(TEXT(AM111,"0.#"),1)=".",FALSE,TRUE)</formula>
    </cfRule>
    <cfRule type="expression" dxfId="2638" priority="13222">
      <formula>IF(RIGHT(TEXT(AM111,"0.#"),1)=".",TRUE,FALSE)</formula>
    </cfRule>
  </conditionalFormatting>
  <conditionalFormatting sqref="AE113">
    <cfRule type="expression" dxfId="2637" priority="13217">
      <formula>IF(RIGHT(TEXT(AE113,"0.#"),1)=".",FALSE,TRUE)</formula>
    </cfRule>
    <cfRule type="expression" dxfId="2636" priority="13218">
      <formula>IF(RIGHT(TEXT(AE113,"0.#"),1)=".",TRUE,FALSE)</formula>
    </cfRule>
  </conditionalFormatting>
  <conditionalFormatting sqref="AI113">
    <cfRule type="expression" dxfId="2635" priority="13215">
      <formula>IF(RIGHT(TEXT(AI113,"0.#"),1)=".",FALSE,TRUE)</formula>
    </cfRule>
    <cfRule type="expression" dxfId="2634" priority="13216">
      <formula>IF(RIGHT(TEXT(AI113,"0.#"),1)=".",TRUE,FALSE)</formula>
    </cfRule>
  </conditionalFormatting>
  <conditionalFormatting sqref="AM113">
    <cfRule type="expression" dxfId="2633" priority="13213">
      <formula>IF(RIGHT(TEXT(AM113,"0.#"),1)=".",FALSE,TRUE)</formula>
    </cfRule>
    <cfRule type="expression" dxfId="2632" priority="13214">
      <formula>IF(RIGHT(TEXT(AM113,"0.#"),1)=".",TRUE,FALSE)</formula>
    </cfRule>
  </conditionalFormatting>
  <conditionalFormatting sqref="AE114">
    <cfRule type="expression" dxfId="2631" priority="13211">
      <formula>IF(RIGHT(TEXT(AE114,"0.#"),1)=".",FALSE,TRUE)</formula>
    </cfRule>
    <cfRule type="expression" dxfId="2630" priority="13212">
      <formula>IF(RIGHT(TEXT(AE114,"0.#"),1)=".",TRUE,FALSE)</formula>
    </cfRule>
  </conditionalFormatting>
  <conditionalFormatting sqref="AI114">
    <cfRule type="expression" dxfId="2629" priority="13209">
      <formula>IF(RIGHT(TEXT(AI114,"0.#"),1)=".",FALSE,TRUE)</formula>
    </cfRule>
    <cfRule type="expression" dxfId="2628" priority="13210">
      <formula>IF(RIGHT(TEXT(AI114,"0.#"),1)=".",TRUE,FALSE)</formula>
    </cfRule>
  </conditionalFormatting>
  <conditionalFormatting sqref="AM114">
    <cfRule type="expression" dxfId="2627" priority="13207">
      <formula>IF(RIGHT(TEXT(AM114,"0.#"),1)=".",FALSE,TRUE)</formula>
    </cfRule>
    <cfRule type="expression" dxfId="2626" priority="13208">
      <formula>IF(RIGHT(TEXT(AM114,"0.#"),1)=".",TRUE,FALSE)</formula>
    </cfRule>
  </conditionalFormatting>
  <conditionalFormatting sqref="AE116">
    <cfRule type="expression" dxfId="2625" priority="13203">
      <formula>IF(RIGHT(TEXT(AE116,"0.#"),1)=".",FALSE,TRUE)</formula>
    </cfRule>
    <cfRule type="expression" dxfId="2624" priority="13204">
      <formula>IF(RIGHT(TEXT(AE116,"0.#"),1)=".",TRUE,FALSE)</formula>
    </cfRule>
  </conditionalFormatting>
  <conditionalFormatting sqref="AI116">
    <cfRule type="expression" dxfId="2623" priority="13201">
      <formula>IF(RIGHT(TEXT(AI116,"0.#"),1)=".",FALSE,TRUE)</formula>
    </cfRule>
    <cfRule type="expression" dxfId="2622" priority="13202">
      <formula>IF(RIGHT(TEXT(AI116,"0.#"),1)=".",TRUE,FALSE)</formula>
    </cfRule>
  </conditionalFormatting>
  <conditionalFormatting sqref="AM116">
    <cfRule type="expression" dxfId="2621" priority="13199">
      <formula>IF(RIGHT(TEXT(AM116,"0.#"),1)=".",FALSE,TRUE)</formula>
    </cfRule>
    <cfRule type="expression" dxfId="2620" priority="13200">
      <formula>IF(RIGHT(TEXT(AM116,"0.#"),1)=".",TRUE,FALSE)</formula>
    </cfRule>
  </conditionalFormatting>
  <conditionalFormatting sqref="AE117 AM117">
    <cfRule type="expression" dxfId="2619" priority="13197">
      <formula>IF(RIGHT(TEXT(AE117,"0.#"),1)=".",FALSE,TRUE)</formula>
    </cfRule>
    <cfRule type="expression" dxfId="2618" priority="13198">
      <formula>IF(RIGHT(TEXT(AE117,"0.#"),1)=".",TRUE,FALSE)</formula>
    </cfRule>
  </conditionalFormatting>
  <conditionalFormatting sqref="AI117">
    <cfRule type="expression" dxfId="2617" priority="13195">
      <formula>IF(RIGHT(TEXT(AI117,"0.#"),1)=".",FALSE,TRUE)</formula>
    </cfRule>
    <cfRule type="expression" dxfId="2616" priority="13196">
      <formula>IF(RIGHT(TEXT(AI117,"0.#"),1)=".",TRUE,FALSE)</formula>
    </cfRule>
  </conditionalFormatting>
  <conditionalFormatting sqref="AE119 AQ119">
    <cfRule type="expression" dxfId="2615" priority="13189">
      <formula>IF(RIGHT(TEXT(AE119,"0.#"),1)=".",FALSE,TRUE)</formula>
    </cfRule>
    <cfRule type="expression" dxfId="2614" priority="13190">
      <formula>IF(RIGHT(TEXT(AE119,"0.#"),1)=".",TRUE,FALSE)</formula>
    </cfRule>
  </conditionalFormatting>
  <conditionalFormatting sqref="AI119">
    <cfRule type="expression" dxfId="2613" priority="13187">
      <formula>IF(RIGHT(TEXT(AI119,"0.#"),1)=".",FALSE,TRUE)</formula>
    </cfRule>
    <cfRule type="expression" dxfId="2612" priority="13188">
      <formula>IF(RIGHT(TEXT(AI119,"0.#"),1)=".",TRUE,FALSE)</formula>
    </cfRule>
  </conditionalFormatting>
  <conditionalFormatting sqref="AM119">
    <cfRule type="expression" dxfId="2611" priority="13185">
      <formula>IF(RIGHT(TEXT(AM119,"0.#"),1)=".",FALSE,TRUE)</formula>
    </cfRule>
    <cfRule type="expression" dxfId="2610" priority="13186">
      <formula>IF(RIGHT(TEXT(AM119,"0.#"),1)=".",TRUE,FALSE)</formula>
    </cfRule>
  </conditionalFormatting>
  <conditionalFormatting sqref="AQ120">
    <cfRule type="expression" dxfId="2609" priority="13177">
      <formula>IF(RIGHT(TEXT(AQ120,"0.#"),1)=".",FALSE,TRUE)</formula>
    </cfRule>
    <cfRule type="expression" dxfId="2608" priority="13178">
      <formula>IF(RIGHT(TEXT(AQ120,"0.#"),1)=".",TRUE,FALSE)</formula>
    </cfRule>
  </conditionalFormatting>
  <conditionalFormatting sqref="AE122 AQ122">
    <cfRule type="expression" dxfId="2607" priority="13175">
      <formula>IF(RIGHT(TEXT(AE122,"0.#"),1)=".",FALSE,TRUE)</formula>
    </cfRule>
    <cfRule type="expression" dxfId="2606" priority="13176">
      <formula>IF(RIGHT(TEXT(AE122,"0.#"),1)=".",TRUE,FALSE)</formula>
    </cfRule>
  </conditionalFormatting>
  <conditionalFormatting sqref="AI122">
    <cfRule type="expression" dxfId="2605" priority="13173">
      <formula>IF(RIGHT(TEXT(AI122,"0.#"),1)=".",FALSE,TRUE)</formula>
    </cfRule>
    <cfRule type="expression" dxfId="2604" priority="13174">
      <formula>IF(RIGHT(TEXT(AI122,"0.#"),1)=".",TRUE,FALSE)</formula>
    </cfRule>
  </conditionalFormatting>
  <conditionalFormatting sqref="AM122">
    <cfRule type="expression" dxfId="2603" priority="13171">
      <formula>IF(RIGHT(TEXT(AM122,"0.#"),1)=".",FALSE,TRUE)</formula>
    </cfRule>
    <cfRule type="expression" dxfId="2602" priority="13172">
      <formula>IF(RIGHT(TEXT(AM122,"0.#"),1)=".",TRUE,FALSE)</formula>
    </cfRule>
  </conditionalFormatting>
  <conditionalFormatting sqref="AQ123">
    <cfRule type="expression" dxfId="2601" priority="13163">
      <formula>IF(RIGHT(TEXT(AQ123,"0.#"),1)=".",FALSE,TRUE)</formula>
    </cfRule>
    <cfRule type="expression" dxfId="2600" priority="13164">
      <formula>IF(RIGHT(TEXT(AQ123,"0.#"),1)=".",TRUE,FALSE)</formula>
    </cfRule>
  </conditionalFormatting>
  <conditionalFormatting sqref="AE125 AQ125">
    <cfRule type="expression" dxfId="2599" priority="13161">
      <formula>IF(RIGHT(TEXT(AE125,"0.#"),1)=".",FALSE,TRUE)</formula>
    </cfRule>
    <cfRule type="expression" dxfId="2598" priority="13162">
      <formula>IF(RIGHT(TEXT(AE125,"0.#"),1)=".",TRUE,FALSE)</formula>
    </cfRule>
  </conditionalFormatting>
  <conditionalFormatting sqref="AI125">
    <cfRule type="expression" dxfId="2597" priority="13159">
      <formula>IF(RIGHT(TEXT(AI125,"0.#"),1)=".",FALSE,TRUE)</formula>
    </cfRule>
    <cfRule type="expression" dxfId="2596" priority="13160">
      <formula>IF(RIGHT(TEXT(AI125,"0.#"),1)=".",TRUE,FALSE)</formula>
    </cfRule>
  </conditionalFormatting>
  <conditionalFormatting sqref="AM125">
    <cfRule type="expression" dxfId="2595" priority="13157">
      <formula>IF(RIGHT(TEXT(AM125,"0.#"),1)=".",FALSE,TRUE)</formula>
    </cfRule>
    <cfRule type="expression" dxfId="2594" priority="13158">
      <formula>IF(RIGHT(TEXT(AM125,"0.#"),1)=".",TRUE,FALSE)</formula>
    </cfRule>
  </conditionalFormatting>
  <conditionalFormatting sqref="AQ126">
    <cfRule type="expression" dxfId="2593" priority="13149">
      <formula>IF(RIGHT(TEXT(AQ126,"0.#"),1)=".",FALSE,TRUE)</formula>
    </cfRule>
    <cfRule type="expression" dxfId="2592" priority="13150">
      <formula>IF(RIGHT(TEXT(AQ126,"0.#"),1)=".",TRUE,FALSE)</formula>
    </cfRule>
  </conditionalFormatting>
  <conditionalFormatting sqref="AE128 AQ128">
    <cfRule type="expression" dxfId="2591" priority="13147">
      <formula>IF(RIGHT(TEXT(AE128,"0.#"),1)=".",FALSE,TRUE)</formula>
    </cfRule>
    <cfRule type="expression" dxfId="2590" priority="13148">
      <formula>IF(RIGHT(TEXT(AE128,"0.#"),1)=".",TRUE,FALSE)</formula>
    </cfRule>
  </conditionalFormatting>
  <conditionalFormatting sqref="AI128">
    <cfRule type="expression" dxfId="2589" priority="13145">
      <formula>IF(RIGHT(TEXT(AI128,"0.#"),1)=".",FALSE,TRUE)</formula>
    </cfRule>
    <cfRule type="expression" dxfId="2588" priority="13146">
      <formula>IF(RIGHT(TEXT(AI128,"0.#"),1)=".",TRUE,FALSE)</formula>
    </cfRule>
  </conditionalFormatting>
  <conditionalFormatting sqref="AM128">
    <cfRule type="expression" dxfId="2587" priority="13143">
      <formula>IF(RIGHT(TEXT(AM128,"0.#"),1)=".",FALSE,TRUE)</formula>
    </cfRule>
    <cfRule type="expression" dxfId="2586" priority="13144">
      <formula>IF(RIGHT(TEXT(AM128,"0.#"),1)=".",TRUE,FALSE)</formula>
    </cfRule>
  </conditionalFormatting>
  <conditionalFormatting sqref="AQ129">
    <cfRule type="expression" dxfId="2585" priority="13135">
      <formula>IF(RIGHT(TEXT(AQ129,"0.#"),1)=".",FALSE,TRUE)</formula>
    </cfRule>
    <cfRule type="expression" dxfId="2584" priority="13136">
      <formula>IF(RIGHT(TEXT(AQ129,"0.#"),1)=".",TRUE,FALSE)</formula>
    </cfRule>
  </conditionalFormatting>
  <conditionalFormatting sqref="AE75">
    <cfRule type="expression" dxfId="2583" priority="13133">
      <formula>IF(RIGHT(TEXT(AE75,"0.#"),1)=".",FALSE,TRUE)</formula>
    </cfRule>
    <cfRule type="expression" dxfId="2582" priority="13134">
      <formula>IF(RIGHT(TEXT(AE75,"0.#"),1)=".",TRUE,FALSE)</formula>
    </cfRule>
  </conditionalFormatting>
  <conditionalFormatting sqref="AE76">
    <cfRule type="expression" dxfId="2581" priority="13131">
      <formula>IF(RIGHT(TEXT(AE76,"0.#"),1)=".",FALSE,TRUE)</formula>
    </cfRule>
    <cfRule type="expression" dxfId="2580" priority="13132">
      <formula>IF(RIGHT(TEXT(AE76,"0.#"),1)=".",TRUE,FALSE)</formula>
    </cfRule>
  </conditionalFormatting>
  <conditionalFormatting sqref="AE77">
    <cfRule type="expression" dxfId="2579" priority="13129">
      <formula>IF(RIGHT(TEXT(AE77,"0.#"),1)=".",FALSE,TRUE)</formula>
    </cfRule>
    <cfRule type="expression" dxfId="2578" priority="13130">
      <formula>IF(RIGHT(TEXT(AE77,"0.#"),1)=".",TRUE,FALSE)</formula>
    </cfRule>
  </conditionalFormatting>
  <conditionalFormatting sqref="AI77">
    <cfRule type="expression" dxfId="2577" priority="13127">
      <formula>IF(RIGHT(TEXT(AI77,"0.#"),1)=".",FALSE,TRUE)</formula>
    </cfRule>
    <cfRule type="expression" dxfId="2576" priority="13128">
      <formula>IF(RIGHT(TEXT(AI77,"0.#"),1)=".",TRUE,FALSE)</formula>
    </cfRule>
  </conditionalFormatting>
  <conditionalFormatting sqref="AI76">
    <cfRule type="expression" dxfId="2575" priority="13125">
      <formula>IF(RIGHT(TEXT(AI76,"0.#"),1)=".",FALSE,TRUE)</formula>
    </cfRule>
    <cfRule type="expression" dxfId="2574" priority="13126">
      <formula>IF(RIGHT(TEXT(AI76,"0.#"),1)=".",TRUE,FALSE)</formula>
    </cfRule>
  </conditionalFormatting>
  <conditionalFormatting sqref="AI75">
    <cfRule type="expression" dxfId="2573" priority="13123">
      <formula>IF(RIGHT(TEXT(AI75,"0.#"),1)=".",FALSE,TRUE)</formula>
    </cfRule>
    <cfRule type="expression" dxfId="2572" priority="13124">
      <formula>IF(RIGHT(TEXT(AI75,"0.#"),1)=".",TRUE,FALSE)</formula>
    </cfRule>
  </conditionalFormatting>
  <conditionalFormatting sqref="AM75">
    <cfRule type="expression" dxfId="2571" priority="13121">
      <formula>IF(RIGHT(TEXT(AM75,"0.#"),1)=".",FALSE,TRUE)</formula>
    </cfRule>
    <cfRule type="expression" dxfId="2570" priority="13122">
      <formula>IF(RIGHT(TEXT(AM75,"0.#"),1)=".",TRUE,FALSE)</formula>
    </cfRule>
  </conditionalFormatting>
  <conditionalFormatting sqref="AM76">
    <cfRule type="expression" dxfId="2569" priority="13119">
      <formula>IF(RIGHT(TEXT(AM76,"0.#"),1)=".",FALSE,TRUE)</formula>
    </cfRule>
    <cfRule type="expression" dxfId="2568" priority="13120">
      <formula>IF(RIGHT(TEXT(AM76,"0.#"),1)=".",TRUE,FALSE)</formula>
    </cfRule>
  </conditionalFormatting>
  <conditionalFormatting sqref="AM77">
    <cfRule type="expression" dxfId="2567" priority="13117">
      <formula>IF(RIGHT(TEXT(AM77,"0.#"),1)=".",FALSE,TRUE)</formula>
    </cfRule>
    <cfRule type="expression" dxfId="2566" priority="13118">
      <formula>IF(RIGHT(TEXT(AM77,"0.#"),1)=".",TRUE,FALSE)</formula>
    </cfRule>
  </conditionalFormatting>
  <conditionalFormatting sqref="AE134:AE135 AI134:AI135 AM134:AM135 AQ134:AQ135 AU134:AU135">
    <cfRule type="expression" dxfId="2565" priority="13103">
      <formula>IF(RIGHT(TEXT(AE134,"0.#"),1)=".",FALSE,TRUE)</formula>
    </cfRule>
    <cfRule type="expression" dxfId="2564" priority="13104">
      <formula>IF(RIGHT(TEXT(AE134,"0.#"),1)=".",TRUE,FALSE)</formula>
    </cfRule>
  </conditionalFormatting>
  <conditionalFormatting sqref="AE433">
    <cfRule type="expression" dxfId="2563" priority="13073">
      <formula>IF(RIGHT(TEXT(AE433,"0.#"),1)=".",FALSE,TRUE)</formula>
    </cfRule>
    <cfRule type="expression" dxfId="2562" priority="13074">
      <formula>IF(RIGHT(TEXT(AE433,"0.#"),1)=".",TRUE,FALSE)</formula>
    </cfRule>
  </conditionalFormatting>
  <conditionalFormatting sqref="AM435">
    <cfRule type="expression" dxfId="2561" priority="13057">
      <formula>IF(RIGHT(TEXT(AM435,"0.#"),1)=".",FALSE,TRUE)</formula>
    </cfRule>
    <cfRule type="expression" dxfId="2560" priority="13058">
      <formula>IF(RIGHT(TEXT(AM435,"0.#"),1)=".",TRUE,FALSE)</formula>
    </cfRule>
  </conditionalFormatting>
  <conditionalFormatting sqref="AE434">
    <cfRule type="expression" dxfId="2559" priority="13071">
      <formula>IF(RIGHT(TEXT(AE434,"0.#"),1)=".",FALSE,TRUE)</formula>
    </cfRule>
    <cfRule type="expression" dxfId="2558" priority="13072">
      <formula>IF(RIGHT(TEXT(AE434,"0.#"),1)=".",TRUE,FALSE)</formula>
    </cfRule>
  </conditionalFormatting>
  <conditionalFormatting sqref="AE435">
    <cfRule type="expression" dxfId="2557" priority="13069">
      <formula>IF(RIGHT(TEXT(AE435,"0.#"),1)=".",FALSE,TRUE)</formula>
    </cfRule>
    <cfRule type="expression" dxfId="2556" priority="13070">
      <formula>IF(RIGHT(TEXT(AE435,"0.#"),1)=".",TRUE,FALSE)</formula>
    </cfRule>
  </conditionalFormatting>
  <conditionalFormatting sqref="AM433">
    <cfRule type="expression" dxfId="2555" priority="13061">
      <formula>IF(RIGHT(TEXT(AM433,"0.#"),1)=".",FALSE,TRUE)</formula>
    </cfRule>
    <cfRule type="expression" dxfId="2554" priority="13062">
      <formula>IF(RIGHT(TEXT(AM433,"0.#"),1)=".",TRUE,FALSE)</formula>
    </cfRule>
  </conditionalFormatting>
  <conditionalFormatting sqref="AM434">
    <cfRule type="expression" dxfId="2553" priority="13059">
      <formula>IF(RIGHT(TEXT(AM434,"0.#"),1)=".",FALSE,TRUE)</formula>
    </cfRule>
    <cfRule type="expression" dxfId="2552" priority="13060">
      <formula>IF(RIGHT(TEXT(AM434,"0.#"),1)=".",TRUE,FALSE)</formula>
    </cfRule>
  </conditionalFormatting>
  <conditionalFormatting sqref="AU433">
    <cfRule type="expression" dxfId="2551" priority="13049">
      <formula>IF(RIGHT(TEXT(AU433,"0.#"),1)=".",FALSE,TRUE)</formula>
    </cfRule>
    <cfRule type="expression" dxfId="2550" priority="13050">
      <formula>IF(RIGHT(TEXT(AU433,"0.#"),1)=".",TRUE,FALSE)</formula>
    </cfRule>
  </conditionalFormatting>
  <conditionalFormatting sqref="AU434">
    <cfRule type="expression" dxfId="2549" priority="13047">
      <formula>IF(RIGHT(TEXT(AU434,"0.#"),1)=".",FALSE,TRUE)</formula>
    </cfRule>
    <cfRule type="expression" dxfId="2548" priority="13048">
      <formula>IF(RIGHT(TEXT(AU434,"0.#"),1)=".",TRUE,FALSE)</formula>
    </cfRule>
  </conditionalFormatting>
  <conditionalFormatting sqref="AU435">
    <cfRule type="expression" dxfId="2547" priority="13045">
      <formula>IF(RIGHT(TEXT(AU435,"0.#"),1)=".",FALSE,TRUE)</formula>
    </cfRule>
    <cfRule type="expression" dxfId="2546" priority="13046">
      <formula>IF(RIGHT(TEXT(AU435,"0.#"),1)=".",TRUE,FALSE)</formula>
    </cfRule>
  </conditionalFormatting>
  <conditionalFormatting sqref="AI435">
    <cfRule type="expression" dxfId="2545" priority="12979">
      <formula>IF(RIGHT(TEXT(AI435,"0.#"),1)=".",FALSE,TRUE)</formula>
    </cfRule>
    <cfRule type="expression" dxfId="2544" priority="12980">
      <formula>IF(RIGHT(TEXT(AI435,"0.#"),1)=".",TRUE,FALSE)</formula>
    </cfRule>
  </conditionalFormatting>
  <conditionalFormatting sqref="AI433">
    <cfRule type="expression" dxfId="2543" priority="12983">
      <formula>IF(RIGHT(TEXT(AI433,"0.#"),1)=".",FALSE,TRUE)</formula>
    </cfRule>
    <cfRule type="expression" dxfId="2542" priority="12984">
      <formula>IF(RIGHT(TEXT(AI433,"0.#"),1)=".",TRUE,FALSE)</formula>
    </cfRule>
  </conditionalFormatting>
  <conditionalFormatting sqref="AI434">
    <cfRule type="expression" dxfId="2541" priority="12981">
      <formula>IF(RIGHT(TEXT(AI434,"0.#"),1)=".",FALSE,TRUE)</formula>
    </cfRule>
    <cfRule type="expression" dxfId="2540" priority="12982">
      <formula>IF(RIGHT(TEXT(AI434,"0.#"),1)=".",TRUE,FALSE)</formula>
    </cfRule>
  </conditionalFormatting>
  <conditionalFormatting sqref="AQ434">
    <cfRule type="expression" dxfId="2539" priority="12965">
      <formula>IF(RIGHT(TEXT(AQ434,"0.#"),1)=".",FALSE,TRUE)</formula>
    </cfRule>
    <cfRule type="expression" dxfId="2538" priority="12966">
      <formula>IF(RIGHT(TEXT(AQ434,"0.#"),1)=".",TRUE,FALSE)</formula>
    </cfRule>
  </conditionalFormatting>
  <conditionalFormatting sqref="AQ435">
    <cfRule type="expression" dxfId="2537" priority="12951">
      <formula>IF(RIGHT(TEXT(AQ435,"0.#"),1)=".",FALSE,TRUE)</formula>
    </cfRule>
    <cfRule type="expression" dxfId="2536" priority="12952">
      <formula>IF(RIGHT(TEXT(AQ435,"0.#"),1)=".",TRUE,FALSE)</formula>
    </cfRule>
  </conditionalFormatting>
  <conditionalFormatting sqref="AQ433">
    <cfRule type="expression" dxfId="2535" priority="12949">
      <formula>IF(RIGHT(TEXT(AQ433,"0.#"),1)=".",FALSE,TRUE)</formula>
    </cfRule>
    <cfRule type="expression" dxfId="2534" priority="12950">
      <formula>IF(RIGHT(TEXT(AQ433,"0.#"),1)=".",TRUE,FALSE)</formula>
    </cfRule>
  </conditionalFormatting>
  <conditionalFormatting sqref="AL855:AO874">
    <cfRule type="expression" dxfId="2533" priority="6673">
      <formula>IF(AND(AL855&gt;=0, RIGHT(TEXT(AL855,"0.#"),1)&lt;&gt;"."),TRUE,FALSE)</formula>
    </cfRule>
    <cfRule type="expression" dxfId="2532" priority="6674">
      <formula>IF(AND(AL855&gt;=0, RIGHT(TEXT(AL855,"0.#"),1)="."),TRUE,FALSE)</formula>
    </cfRule>
    <cfRule type="expression" dxfId="2531" priority="6675">
      <formula>IF(AND(AL855&lt;0, RIGHT(TEXT(AL855,"0.#"),1)&lt;&gt;"."),TRUE,FALSE)</formula>
    </cfRule>
    <cfRule type="expression" dxfId="2530" priority="6676">
      <formula>IF(AND(AL855&lt;0, RIGHT(TEXT(AL855,"0.#"),1)="."),TRUE,FALSE)</formula>
    </cfRule>
  </conditionalFormatting>
  <conditionalFormatting sqref="AQ53:AQ55">
    <cfRule type="expression" dxfId="2529" priority="4695">
      <formula>IF(RIGHT(TEXT(AQ53,"0.#"),1)=".",FALSE,TRUE)</formula>
    </cfRule>
    <cfRule type="expression" dxfId="2528" priority="4696">
      <formula>IF(RIGHT(TEXT(AQ53,"0.#"),1)=".",TRUE,FALSE)</formula>
    </cfRule>
  </conditionalFormatting>
  <conditionalFormatting sqref="AU53:AU55">
    <cfRule type="expression" dxfId="2527" priority="4693">
      <formula>IF(RIGHT(TEXT(AU53,"0.#"),1)=".",FALSE,TRUE)</formula>
    </cfRule>
    <cfRule type="expression" dxfId="2526" priority="4694">
      <formula>IF(RIGHT(TEXT(AU53,"0.#"),1)=".",TRUE,FALSE)</formula>
    </cfRule>
  </conditionalFormatting>
  <conditionalFormatting sqref="AQ60:AQ62">
    <cfRule type="expression" dxfId="2525" priority="4691">
      <formula>IF(RIGHT(TEXT(AQ60,"0.#"),1)=".",FALSE,TRUE)</formula>
    </cfRule>
    <cfRule type="expression" dxfId="2524" priority="4692">
      <formula>IF(RIGHT(TEXT(AQ60,"0.#"),1)=".",TRUE,FALSE)</formula>
    </cfRule>
  </conditionalFormatting>
  <conditionalFormatting sqref="AU60:AU62">
    <cfRule type="expression" dxfId="2523" priority="4689">
      <formula>IF(RIGHT(TEXT(AU60,"0.#"),1)=".",FALSE,TRUE)</formula>
    </cfRule>
    <cfRule type="expression" dxfId="2522" priority="4690">
      <formula>IF(RIGHT(TEXT(AU60,"0.#"),1)=".",TRUE,FALSE)</formula>
    </cfRule>
  </conditionalFormatting>
  <conditionalFormatting sqref="AQ75:AQ77">
    <cfRule type="expression" dxfId="2521" priority="4687">
      <formula>IF(RIGHT(TEXT(AQ75,"0.#"),1)=".",FALSE,TRUE)</formula>
    </cfRule>
    <cfRule type="expression" dxfId="2520" priority="4688">
      <formula>IF(RIGHT(TEXT(AQ75,"0.#"),1)=".",TRUE,FALSE)</formula>
    </cfRule>
  </conditionalFormatting>
  <conditionalFormatting sqref="AU75:AU77">
    <cfRule type="expression" dxfId="2519" priority="4685">
      <formula>IF(RIGHT(TEXT(AU75,"0.#"),1)=".",FALSE,TRUE)</formula>
    </cfRule>
    <cfRule type="expression" dxfId="2518" priority="4686">
      <formula>IF(RIGHT(TEXT(AU75,"0.#"),1)=".",TRUE,FALSE)</formula>
    </cfRule>
  </conditionalFormatting>
  <conditionalFormatting sqref="AQ87:AQ89">
    <cfRule type="expression" dxfId="2517" priority="4683">
      <formula>IF(RIGHT(TEXT(AQ87,"0.#"),1)=".",FALSE,TRUE)</formula>
    </cfRule>
    <cfRule type="expression" dxfId="2516" priority="4684">
      <formula>IF(RIGHT(TEXT(AQ87,"0.#"),1)=".",TRUE,FALSE)</formula>
    </cfRule>
  </conditionalFormatting>
  <conditionalFormatting sqref="AU87:AU89">
    <cfRule type="expression" dxfId="2515" priority="4681">
      <formula>IF(RIGHT(TEXT(AU87,"0.#"),1)=".",FALSE,TRUE)</formula>
    </cfRule>
    <cfRule type="expression" dxfId="2514" priority="4682">
      <formula>IF(RIGHT(TEXT(AU87,"0.#"),1)=".",TRUE,FALSE)</formula>
    </cfRule>
  </conditionalFormatting>
  <conditionalFormatting sqref="AQ92:AQ94">
    <cfRule type="expression" dxfId="2513" priority="4679">
      <formula>IF(RIGHT(TEXT(AQ92,"0.#"),1)=".",FALSE,TRUE)</formula>
    </cfRule>
    <cfRule type="expression" dxfId="2512" priority="4680">
      <formula>IF(RIGHT(TEXT(AQ92,"0.#"),1)=".",TRUE,FALSE)</formula>
    </cfRule>
  </conditionalFormatting>
  <conditionalFormatting sqref="AU92:AU94">
    <cfRule type="expression" dxfId="2511" priority="4677">
      <formula>IF(RIGHT(TEXT(AU92,"0.#"),1)=".",FALSE,TRUE)</formula>
    </cfRule>
    <cfRule type="expression" dxfId="2510" priority="4678">
      <formula>IF(RIGHT(TEXT(AU92,"0.#"),1)=".",TRUE,FALSE)</formula>
    </cfRule>
  </conditionalFormatting>
  <conditionalFormatting sqref="AQ97:AQ99">
    <cfRule type="expression" dxfId="2509" priority="4675">
      <formula>IF(RIGHT(TEXT(AQ97,"0.#"),1)=".",FALSE,TRUE)</formula>
    </cfRule>
    <cfRule type="expression" dxfId="2508" priority="4676">
      <formula>IF(RIGHT(TEXT(AQ97,"0.#"),1)=".",TRUE,FALSE)</formula>
    </cfRule>
  </conditionalFormatting>
  <conditionalFormatting sqref="AU97:AU99">
    <cfRule type="expression" dxfId="2507" priority="4673">
      <formula>IF(RIGHT(TEXT(AU97,"0.#"),1)=".",FALSE,TRUE)</formula>
    </cfRule>
    <cfRule type="expression" dxfId="2506" priority="4674">
      <formula>IF(RIGHT(TEXT(AU97,"0.#"),1)=".",TRUE,FALSE)</formula>
    </cfRule>
  </conditionalFormatting>
  <conditionalFormatting sqref="AE458">
    <cfRule type="expression" dxfId="2505" priority="4367">
      <formula>IF(RIGHT(TEXT(AE458,"0.#"),1)=".",FALSE,TRUE)</formula>
    </cfRule>
    <cfRule type="expression" dxfId="2504" priority="4368">
      <formula>IF(RIGHT(TEXT(AE458,"0.#"),1)=".",TRUE,FALSE)</formula>
    </cfRule>
  </conditionalFormatting>
  <conditionalFormatting sqref="AM460">
    <cfRule type="expression" dxfId="2503" priority="4357">
      <formula>IF(RIGHT(TEXT(AM460,"0.#"),1)=".",FALSE,TRUE)</formula>
    </cfRule>
    <cfRule type="expression" dxfId="2502" priority="4358">
      <formula>IF(RIGHT(TEXT(AM460,"0.#"),1)=".",TRUE,FALSE)</formula>
    </cfRule>
  </conditionalFormatting>
  <conditionalFormatting sqref="AE459">
    <cfRule type="expression" dxfId="2501" priority="4365">
      <formula>IF(RIGHT(TEXT(AE459,"0.#"),1)=".",FALSE,TRUE)</formula>
    </cfRule>
    <cfRule type="expression" dxfId="2500" priority="4366">
      <formula>IF(RIGHT(TEXT(AE459,"0.#"),1)=".",TRUE,FALSE)</formula>
    </cfRule>
  </conditionalFormatting>
  <conditionalFormatting sqref="AE460">
    <cfRule type="expression" dxfId="2499" priority="4363">
      <formula>IF(RIGHT(TEXT(AE460,"0.#"),1)=".",FALSE,TRUE)</formula>
    </cfRule>
    <cfRule type="expression" dxfId="2498" priority="4364">
      <formula>IF(RIGHT(TEXT(AE460,"0.#"),1)=".",TRUE,FALSE)</formula>
    </cfRule>
  </conditionalFormatting>
  <conditionalFormatting sqref="AM458">
    <cfRule type="expression" dxfId="2497" priority="4361">
      <formula>IF(RIGHT(TEXT(AM458,"0.#"),1)=".",FALSE,TRUE)</formula>
    </cfRule>
    <cfRule type="expression" dxfId="2496" priority="4362">
      <formula>IF(RIGHT(TEXT(AM458,"0.#"),1)=".",TRUE,FALSE)</formula>
    </cfRule>
  </conditionalFormatting>
  <conditionalFormatting sqref="AM459">
    <cfRule type="expression" dxfId="2495" priority="4359">
      <formula>IF(RIGHT(TEXT(AM459,"0.#"),1)=".",FALSE,TRUE)</formula>
    </cfRule>
    <cfRule type="expression" dxfId="2494" priority="4360">
      <formula>IF(RIGHT(TEXT(AM459,"0.#"),1)=".",TRUE,FALSE)</formula>
    </cfRule>
  </conditionalFormatting>
  <conditionalFormatting sqref="AU458">
    <cfRule type="expression" dxfId="2493" priority="4355">
      <formula>IF(RIGHT(TEXT(AU458,"0.#"),1)=".",FALSE,TRUE)</formula>
    </cfRule>
    <cfRule type="expression" dxfId="2492" priority="4356">
      <formula>IF(RIGHT(TEXT(AU458,"0.#"),1)=".",TRUE,FALSE)</formula>
    </cfRule>
  </conditionalFormatting>
  <conditionalFormatting sqref="AU459">
    <cfRule type="expression" dxfId="2491" priority="4353">
      <formula>IF(RIGHT(TEXT(AU459,"0.#"),1)=".",FALSE,TRUE)</formula>
    </cfRule>
    <cfRule type="expression" dxfId="2490" priority="4354">
      <formula>IF(RIGHT(TEXT(AU459,"0.#"),1)=".",TRUE,FALSE)</formula>
    </cfRule>
  </conditionalFormatting>
  <conditionalFormatting sqref="AU460">
    <cfRule type="expression" dxfId="2489" priority="4351">
      <formula>IF(RIGHT(TEXT(AU460,"0.#"),1)=".",FALSE,TRUE)</formula>
    </cfRule>
    <cfRule type="expression" dxfId="2488" priority="4352">
      <formula>IF(RIGHT(TEXT(AU460,"0.#"),1)=".",TRUE,FALSE)</formula>
    </cfRule>
  </conditionalFormatting>
  <conditionalFormatting sqref="AI460">
    <cfRule type="expression" dxfId="2487" priority="4345">
      <formula>IF(RIGHT(TEXT(AI460,"0.#"),1)=".",FALSE,TRUE)</formula>
    </cfRule>
    <cfRule type="expression" dxfId="2486" priority="4346">
      <formula>IF(RIGHT(TEXT(AI460,"0.#"),1)=".",TRUE,FALSE)</formula>
    </cfRule>
  </conditionalFormatting>
  <conditionalFormatting sqref="AI458">
    <cfRule type="expression" dxfId="2485" priority="4349">
      <formula>IF(RIGHT(TEXT(AI458,"0.#"),1)=".",FALSE,TRUE)</formula>
    </cfRule>
    <cfRule type="expression" dxfId="2484" priority="4350">
      <formula>IF(RIGHT(TEXT(AI458,"0.#"),1)=".",TRUE,FALSE)</formula>
    </cfRule>
  </conditionalFormatting>
  <conditionalFormatting sqref="AI459">
    <cfRule type="expression" dxfId="2483" priority="4347">
      <formula>IF(RIGHT(TEXT(AI459,"0.#"),1)=".",FALSE,TRUE)</formula>
    </cfRule>
    <cfRule type="expression" dxfId="2482" priority="4348">
      <formula>IF(RIGHT(TEXT(AI459,"0.#"),1)=".",TRUE,FALSE)</formula>
    </cfRule>
  </conditionalFormatting>
  <conditionalFormatting sqref="AQ459">
    <cfRule type="expression" dxfId="2481" priority="4343">
      <formula>IF(RIGHT(TEXT(AQ459,"0.#"),1)=".",FALSE,TRUE)</formula>
    </cfRule>
    <cfRule type="expression" dxfId="2480" priority="4344">
      <formula>IF(RIGHT(TEXT(AQ459,"0.#"),1)=".",TRUE,FALSE)</formula>
    </cfRule>
  </conditionalFormatting>
  <conditionalFormatting sqref="AQ460">
    <cfRule type="expression" dxfId="2479" priority="4341">
      <formula>IF(RIGHT(TEXT(AQ460,"0.#"),1)=".",FALSE,TRUE)</formula>
    </cfRule>
    <cfRule type="expression" dxfId="2478" priority="4342">
      <formula>IF(RIGHT(TEXT(AQ460,"0.#"),1)=".",TRUE,FALSE)</formula>
    </cfRule>
  </conditionalFormatting>
  <conditionalFormatting sqref="AQ458">
    <cfRule type="expression" dxfId="2477" priority="4339">
      <formula>IF(RIGHT(TEXT(AQ458,"0.#"),1)=".",FALSE,TRUE)</formula>
    </cfRule>
    <cfRule type="expression" dxfId="2476" priority="4340">
      <formula>IF(RIGHT(TEXT(AQ458,"0.#"),1)=".",TRUE,FALSE)</formula>
    </cfRule>
  </conditionalFormatting>
  <conditionalFormatting sqref="AE120 AM120">
    <cfRule type="expression" dxfId="2475" priority="3017">
      <formula>IF(RIGHT(TEXT(AE120,"0.#"),1)=".",FALSE,TRUE)</formula>
    </cfRule>
    <cfRule type="expression" dxfId="2474" priority="3018">
      <formula>IF(RIGHT(TEXT(AE120,"0.#"),1)=".",TRUE,FALSE)</formula>
    </cfRule>
  </conditionalFormatting>
  <conditionalFormatting sqref="AI126">
    <cfRule type="expression" dxfId="2473" priority="3007">
      <formula>IF(RIGHT(TEXT(AI126,"0.#"),1)=".",FALSE,TRUE)</formula>
    </cfRule>
    <cfRule type="expression" dxfId="2472" priority="3008">
      <formula>IF(RIGHT(TEXT(AI126,"0.#"),1)=".",TRUE,FALSE)</formula>
    </cfRule>
  </conditionalFormatting>
  <conditionalFormatting sqref="AI120">
    <cfRule type="expression" dxfId="2471" priority="3015">
      <formula>IF(RIGHT(TEXT(AI120,"0.#"),1)=".",FALSE,TRUE)</formula>
    </cfRule>
    <cfRule type="expression" dxfId="2470" priority="3016">
      <formula>IF(RIGHT(TEXT(AI120,"0.#"),1)=".",TRUE,FALSE)</formula>
    </cfRule>
  </conditionalFormatting>
  <conditionalFormatting sqref="AE123 AM123">
    <cfRule type="expression" dxfId="2469" priority="3013">
      <formula>IF(RIGHT(TEXT(AE123,"0.#"),1)=".",FALSE,TRUE)</formula>
    </cfRule>
    <cfRule type="expression" dxfId="2468" priority="3014">
      <formula>IF(RIGHT(TEXT(AE123,"0.#"),1)=".",TRUE,FALSE)</formula>
    </cfRule>
  </conditionalFormatting>
  <conditionalFormatting sqref="AI123">
    <cfRule type="expression" dxfId="2467" priority="3011">
      <formula>IF(RIGHT(TEXT(AI123,"0.#"),1)=".",FALSE,TRUE)</formula>
    </cfRule>
    <cfRule type="expression" dxfId="2466" priority="3012">
      <formula>IF(RIGHT(TEXT(AI123,"0.#"),1)=".",TRUE,FALSE)</formula>
    </cfRule>
  </conditionalFormatting>
  <conditionalFormatting sqref="AE126 AM126">
    <cfRule type="expression" dxfId="2465" priority="3009">
      <formula>IF(RIGHT(TEXT(AE126,"0.#"),1)=".",FALSE,TRUE)</formula>
    </cfRule>
    <cfRule type="expression" dxfId="2464" priority="3010">
      <formula>IF(RIGHT(TEXT(AE126,"0.#"),1)=".",TRUE,FALSE)</formula>
    </cfRule>
  </conditionalFormatting>
  <conditionalFormatting sqref="AE129 AM129">
    <cfRule type="expression" dxfId="2463" priority="3005">
      <formula>IF(RIGHT(TEXT(AE129,"0.#"),1)=".",FALSE,TRUE)</formula>
    </cfRule>
    <cfRule type="expression" dxfId="2462" priority="3006">
      <formula>IF(RIGHT(TEXT(AE129,"0.#"),1)=".",TRUE,FALSE)</formula>
    </cfRule>
  </conditionalFormatting>
  <conditionalFormatting sqref="AI129">
    <cfRule type="expression" dxfId="2461" priority="3003">
      <formula>IF(RIGHT(TEXT(AI129,"0.#"),1)=".",FALSE,TRUE)</formula>
    </cfRule>
    <cfRule type="expression" dxfId="2460" priority="3004">
      <formula>IF(RIGHT(TEXT(AI129,"0.#"),1)=".",TRUE,FALSE)</formula>
    </cfRule>
  </conditionalFormatting>
  <conditionalFormatting sqref="Y855:Y874">
    <cfRule type="expression" dxfId="2459" priority="3001">
      <formula>IF(RIGHT(TEXT(Y855,"0.#"),1)=".",FALSE,TRUE)</formula>
    </cfRule>
    <cfRule type="expression" dxfId="2458" priority="3002">
      <formula>IF(RIGHT(TEXT(Y855,"0.#"),1)=".",TRUE,FALSE)</formula>
    </cfRule>
  </conditionalFormatting>
  <conditionalFormatting sqref="AU518">
    <cfRule type="expression" dxfId="2457" priority="1511">
      <formula>IF(RIGHT(TEXT(AU518,"0.#"),1)=".",FALSE,TRUE)</formula>
    </cfRule>
    <cfRule type="expression" dxfId="2456" priority="1512">
      <formula>IF(RIGHT(TEXT(AU518,"0.#"),1)=".",TRUE,FALSE)</formula>
    </cfRule>
  </conditionalFormatting>
  <conditionalFormatting sqref="AQ551">
    <cfRule type="expression" dxfId="2455" priority="1287">
      <formula>IF(RIGHT(TEXT(AQ551,"0.#"),1)=".",FALSE,TRUE)</formula>
    </cfRule>
    <cfRule type="expression" dxfId="2454" priority="1288">
      <formula>IF(RIGHT(TEXT(AQ551,"0.#"),1)=".",TRUE,FALSE)</formula>
    </cfRule>
  </conditionalFormatting>
  <conditionalFormatting sqref="AE556">
    <cfRule type="expression" dxfId="2453" priority="1285">
      <formula>IF(RIGHT(TEXT(AE556,"0.#"),1)=".",FALSE,TRUE)</formula>
    </cfRule>
    <cfRule type="expression" dxfId="2452" priority="1286">
      <formula>IF(RIGHT(TEXT(AE556,"0.#"),1)=".",TRUE,FALSE)</formula>
    </cfRule>
  </conditionalFormatting>
  <conditionalFormatting sqref="AE557">
    <cfRule type="expression" dxfId="2451" priority="1283">
      <formula>IF(RIGHT(TEXT(AE557,"0.#"),1)=".",FALSE,TRUE)</formula>
    </cfRule>
    <cfRule type="expression" dxfId="2450" priority="1284">
      <formula>IF(RIGHT(TEXT(AE557,"0.#"),1)=".",TRUE,FALSE)</formula>
    </cfRule>
  </conditionalFormatting>
  <conditionalFormatting sqref="AE558">
    <cfRule type="expression" dxfId="2449" priority="1281">
      <formula>IF(RIGHT(TEXT(AE558,"0.#"),1)=".",FALSE,TRUE)</formula>
    </cfRule>
    <cfRule type="expression" dxfId="2448" priority="1282">
      <formula>IF(RIGHT(TEXT(AE558,"0.#"),1)=".",TRUE,FALSE)</formula>
    </cfRule>
  </conditionalFormatting>
  <conditionalFormatting sqref="AU556">
    <cfRule type="expression" dxfId="2447" priority="1273">
      <formula>IF(RIGHT(TEXT(AU556,"0.#"),1)=".",FALSE,TRUE)</formula>
    </cfRule>
    <cfRule type="expression" dxfId="2446" priority="1274">
      <formula>IF(RIGHT(TEXT(AU556,"0.#"),1)=".",TRUE,FALSE)</formula>
    </cfRule>
  </conditionalFormatting>
  <conditionalFormatting sqref="AU557">
    <cfRule type="expression" dxfId="2445" priority="1271">
      <formula>IF(RIGHT(TEXT(AU557,"0.#"),1)=".",FALSE,TRUE)</formula>
    </cfRule>
    <cfRule type="expression" dxfId="2444" priority="1272">
      <formula>IF(RIGHT(TEXT(AU557,"0.#"),1)=".",TRUE,FALSE)</formula>
    </cfRule>
  </conditionalFormatting>
  <conditionalFormatting sqref="AU558">
    <cfRule type="expression" dxfId="2443" priority="1269">
      <formula>IF(RIGHT(TEXT(AU558,"0.#"),1)=".",FALSE,TRUE)</formula>
    </cfRule>
    <cfRule type="expression" dxfId="2442" priority="1270">
      <formula>IF(RIGHT(TEXT(AU558,"0.#"),1)=".",TRUE,FALSE)</formula>
    </cfRule>
  </conditionalFormatting>
  <conditionalFormatting sqref="AQ557">
    <cfRule type="expression" dxfId="2441" priority="1261">
      <formula>IF(RIGHT(TEXT(AQ557,"0.#"),1)=".",FALSE,TRUE)</formula>
    </cfRule>
    <cfRule type="expression" dxfId="2440" priority="1262">
      <formula>IF(RIGHT(TEXT(AQ557,"0.#"),1)=".",TRUE,FALSE)</formula>
    </cfRule>
  </conditionalFormatting>
  <conditionalFormatting sqref="AQ558">
    <cfRule type="expression" dxfId="2439" priority="1259">
      <formula>IF(RIGHT(TEXT(AQ558,"0.#"),1)=".",FALSE,TRUE)</formula>
    </cfRule>
    <cfRule type="expression" dxfId="2438" priority="1260">
      <formula>IF(RIGHT(TEXT(AQ558,"0.#"),1)=".",TRUE,FALSE)</formula>
    </cfRule>
  </conditionalFormatting>
  <conditionalFormatting sqref="AQ556">
    <cfRule type="expression" dxfId="2437" priority="1257">
      <formula>IF(RIGHT(TEXT(AQ556,"0.#"),1)=".",FALSE,TRUE)</formula>
    </cfRule>
    <cfRule type="expression" dxfId="2436" priority="1258">
      <formula>IF(RIGHT(TEXT(AQ556,"0.#"),1)=".",TRUE,FALSE)</formula>
    </cfRule>
  </conditionalFormatting>
  <conditionalFormatting sqref="AE561">
    <cfRule type="expression" dxfId="2435" priority="1255">
      <formula>IF(RIGHT(TEXT(AE561,"0.#"),1)=".",FALSE,TRUE)</formula>
    </cfRule>
    <cfRule type="expression" dxfId="2434" priority="1256">
      <formula>IF(RIGHT(TEXT(AE561,"0.#"),1)=".",TRUE,FALSE)</formula>
    </cfRule>
  </conditionalFormatting>
  <conditionalFormatting sqref="AE562">
    <cfRule type="expression" dxfId="2433" priority="1253">
      <formula>IF(RIGHT(TEXT(AE562,"0.#"),1)=".",FALSE,TRUE)</formula>
    </cfRule>
    <cfRule type="expression" dxfId="2432" priority="1254">
      <formula>IF(RIGHT(TEXT(AE562,"0.#"),1)=".",TRUE,FALSE)</formula>
    </cfRule>
  </conditionalFormatting>
  <conditionalFormatting sqref="AE563">
    <cfRule type="expression" dxfId="2431" priority="1251">
      <formula>IF(RIGHT(TEXT(AE563,"0.#"),1)=".",FALSE,TRUE)</formula>
    </cfRule>
    <cfRule type="expression" dxfId="2430" priority="1252">
      <formula>IF(RIGHT(TEXT(AE563,"0.#"),1)=".",TRUE,FALSE)</formula>
    </cfRule>
  </conditionalFormatting>
  <conditionalFormatting sqref="AL1110:AO1139">
    <cfRule type="expression" dxfId="2429" priority="2907">
      <formula>IF(AND(AL1110&gt;=0, RIGHT(TEXT(AL1110,"0.#"),1)&lt;&gt;"."),TRUE,FALSE)</formula>
    </cfRule>
    <cfRule type="expression" dxfId="2428" priority="2908">
      <formula>IF(AND(AL1110&gt;=0, RIGHT(TEXT(AL1110,"0.#"),1)="."),TRUE,FALSE)</formula>
    </cfRule>
    <cfRule type="expression" dxfId="2427" priority="2909">
      <formula>IF(AND(AL1110&lt;0, RIGHT(TEXT(AL1110,"0.#"),1)&lt;&gt;"."),TRUE,FALSE)</formula>
    </cfRule>
    <cfRule type="expression" dxfId="2426" priority="2910">
      <formula>IF(AND(AL1110&lt;0, RIGHT(TEXT(AL1110,"0.#"),1)="."),TRUE,FALSE)</formula>
    </cfRule>
  </conditionalFormatting>
  <conditionalFormatting sqref="Y1110:Y1139">
    <cfRule type="expression" dxfId="2425" priority="2905">
      <formula>IF(RIGHT(TEXT(Y1110,"0.#"),1)=".",FALSE,TRUE)</formula>
    </cfRule>
    <cfRule type="expression" dxfId="2424" priority="2906">
      <formula>IF(RIGHT(TEXT(Y1110,"0.#"),1)=".",TRUE,FALSE)</formula>
    </cfRule>
  </conditionalFormatting>
  <conditionalFormatting sqref="AQ553">
    <cfRule type="expression" dxfId="2423" priority="1289">
      <formula>IF(RIGHT(TEXT(AQ553,"0.#"),1)=".",FALSE,TRUE)</formula>
    </cfRule>
    <cfRule type="expression" dxfId="2422" priority="1290">
      <formula>IF(RIGHT(TEXT(AQ553,"0.#"),1)=".",TRUE,FALSE)</formula>
    </cfRule>
  </conditionalFormatting>
  <conditionalFormatting sqref="AU552">
    <cfRule type="expression" dxfId="2421" priority="1301">
      <formula>IF(RIGHT(TEXT(AU552,"0.#"),1)=".",FALSE,TRUE)</formula>
    </cfRule>
    <cfRule type="expression" dxfId="2420" priority="1302">
      <formula>IF(RIGHT(TEXT(AU552,"0.#"),1)=".",TRUE,FALSE)</formula>
    </cfRule>
  </conditionalFormatting>
  <conditionalFormatting sqref="AE552">
    <cfRule type="expression" dxfId="2419" priority="1313">
      <formula>IF(RIGHT(TEXT(AE552,"0.#"),1)=".",FALSE,TRUE)</formula>
    </cfRule>
    <cfRule type="expression" dxfId="2418" priority="1314">
      <formula>IF(RIGHT(TEXT(AE552,"0.#"),1)=".",TRUE,FALSE)</formula>
    </cfRule>
  </conditionalFormatting>
  <conditionalFormatting sqref="AQ548">
    <cfRule type="expression" dxfId="2417" priority="1319">
      <formula>IF(RIGHT(TEXT(AQ548,"0.#"),1)=".",FALSE,TRUE)</formula>
    </cfRule>
    <cfRule type="expression" dxfId="2416" priority="1320">
      <formula>IF(RIGHT(TEXT(AQ548,"0.#"),1)=".",TRUE,FALSE)</formula>
    </cfRule>
  </conditionalFormatting>
  <conditionalFormatting sqref="AE492">
    <cfRule type="expression" dxfId="2415" priority="1645">
      <formula>IF(RIGHT(TEXT(AE492,"0.#"),1)=".",FALSE,TRUE)</formula>
    </cfRule>
    <cfRule type="expression" dxfId="2414" priority="1646">
      <formula>IF(RIGHT(TEXT(AE492,"0.#"),1)=".",TRUE,FALSE)</formula>
    </cfRule>
  </conditionalFormatting>
  <conditionalFormatting sqref="AE493">
    <cfRule type="expression" dxfId="2413" priority="1643">
      <formula>IF(RIGHT(TEXT(AE493,"0.#"),1)=".",FALSE,TRUE)</formula>
    </cfRule>
    <cfRule type="expression" dxfId="2412" priority="1644">
      <formula>IF(RIGHT(TEXT(AE493,"0.#"),1)=".",TRUE,FALSE)</formula>
    </cfRule>
  </conditionalFormatting>
  <conditionalFormatting sqref="AE494">
    <cfRule type="expression" dxfId="2411" priority="1641">
      <formula>IF(RIGHT(TEXT(AE494,"0.#"),1)=".",FALSE,TRUE)</formula>
    </cfRule>
    <cfRule type="expression" dxfId="2410" priority="1642">
      <formula>IF(RIGHT(TEXT(AE494,"0.#"),1)=".",TRUE,FALSE)</formula>
    </cfRule>
  </conditionalFormatting>
  <conditionalFormatting sqref="AQ493">
    <cfRule type="expression" dxfId="2409" priority="1621">
      <formula>IF(RIGHT(TEXT(AQ493,"0.#"),1)=".",FALSE,TRUE)</formula>
    </cfRule>
    <cfRule type="expression" dxfId="2408" priority="1622">
      <formula>IF(RIGHT(TEXT(AQ493,"0.#"),1)=".",TRUE,FALSE)</formula>
    </cfRule>
  </conditionalFormatting>
  <conditionalFormatting sqref="AQ494">
    <cfRule type="expression" dxfId="2407" priority="1619">
      <formula>IF(RIGHT(TEXT(AQ494,"0.#"),1)=".",FALSE,TRUE)</formula>
    </cfRule>
    <cfRule type="expression" dxfId="2406" priority="1620">
      <formula>IF(RIGHT(TEXT(AQ494,"0.#"),1)=".",TRUE,FALSE)</formula>
    </cfRule>
  </conditionalFormatting>
  <conditionalFormatting sqref="AQ492">
    <cfRule type="expression" dxfId="2405" priority="1617">
      <formula>IF(RIGHT(TEXT(AQ492,"0.#"),1)=".",FALSE,TRUE)</formula>
    </cfRule>
    <cfRule type="expression" dxfId="2404" priority="1618">
      <formula>IF(RIGHT(TEXT(AQ492,"0.#"),1)=".",TRUE,FALSE)</formula>
    </cfRule>
  </conditionalFormatting>
  <conditionalFormatting sqref="AU494">
    <cfRule type="expression" dxfId="2403" priority="1629">
      <formula>IF(RIGHT(TEXT(AU494,"0.#"),1)=".",FALSE,TRUE)</formula>
    </cfRule>
    <cfRule type="expression" dxfId="2402" priority="1630">
      <formula>IF(RIGHT(TEXT(AU494,"0.#"),1)=".",TRUE,FALSE)</formula>
    </cfRule>
  </conditionalFormatting>
  <conditionalFormatting sqref="AU492">
    <cfRule type="expression" dxfId="2401" priority="1633">
      <formula>IF(RIGHT(TEXT(AU492,"0.#"),1)=".",FALSE,TRUE)</formula>
    </cfRule>
    <cfRule type="expression" dxfId="2400" priority="1634">
      <formula>IF(RIGHT(TEXT(AU492,"0.#"),1)=".",TRUE,FALSE)</formula>
    </cfRule>
  </conditionalFormatting>
  <conditionalFormatting sqref="AU493">
    <cfRule type="expression" dxfId="2399" priority="1631">
      <formula>IF(RIGHT(TEXT(AU493,"0.#"),1)=".",FALSE,TRUE)</formula>
    </cfRule>
    <cfRule type="expression" dxfId="2398" priority="1632">
      <formula>IF(RIGHT(TEXT(AU493,"0.#"),1)=".",TRUE,FALSE)</formula>
    </cfRule>
  </conditionalFormatting>
  <conditionalFormatting sqref="AU583">
    <cfRule type="expression" dxfId="2397" priority="1149">
      <formula>IF(RIGHT(TEXT(AU583,"0.#"),1)=".",FALSE,TRUE)</formula>
    </cfRule>
    <cfRule type="expression" dxfId="2396" priority="1150">
      <formula>IF(RIGHT(TEXT(AU583,"0.#"),1)=".",TRUE,FALSE)</formula>
    </cfRule>
  </conditionalFormatting>
  <conditionalFormatting sqref="AU582">
    <cfRule type="expression" dxfId="2395" priority="1151">
      <formula>IF(RIGHT(TEXT(AU582,"0.#"),1)=".",FALSE,TRUE)</formula>
    </cfRule>
    <cfRule type="expression" dxfId="2394" priority="1152">
      <formula>IF(RIGHT(TEXT(AU582,"0.#"),1)=".",TRUE,FALSE)</formula>
    </cfRule>
  </conditionalFormatting>
  <conditionalFormatting sqref="AE499">
    <cfRule type="expression" dxfId="2393" priority="1611">
      <formula>IF(RIGHT(TEXT(AE499,"0.#"),1)=".",FALSE,TRUE)</formula>
    </cfRule>
    <cfRule type="expression" dxfId="2392" priority="1612">
      <formula>IF(RIGHT(TEXT(AE499,"0.#"),1)=".",TRUE,FALSE)</formula>
    </cfRule>
  </conditionalFormatting>
  <conditionalFormatting sqref="AE497">
    <cfRule type="expression" dxfId="2391" priority="1615">
      <formula>IF(RIGHT(TEXT(AE497,"0.#"),1)=".",FALSE,TRUE)</formula>
    </cfRule>
    <cfRule type="expression" dxfId="2390" priority="1616">
      <formula>IF(RIGHT(TEXT(AE497,"0.#"),1)=".",TRUE,FALSE)</formula>
    </cfRule>
  </conditionalFormatting>
  <conditionalFormatting sqref="AE498">
    <cfRule type="expression" dxfId="2389" priority="1613">
      <formula>IF(RIGHT(TEXT(AE498,"0.#"),1)=".",FALSE,TRUE)</formula>
    </cfRule>
    <cfRule type="expression" dxfId="2388" priority="1614">
      <formula>IF(RIGHT(TEXT(AE498,"0.#"),1)=".",TRUE,FALSE)</formula>
    </cfRule>
  </conditionalFormatting>
  <conditionalFormatting sqref="AU499">
    <cfRule type="expression" dxfId="2387" priority="1599">
      <formula>IF(RIGHT(TEXT(AU499,"0.#"),1)=".",FALSE,TRUE)</formula>
    </cfRule>
    <cfRule type="expression" dxfId="2386" priority="1600">
      <formula>IF(RIGHT(TEXT(AU499,"0.#"),1)=".",TRUE,FALSE)</formula>
    </cfRule>
  </conditionalFormatting>
  <conditionalFormatting sqref="AU497">
    <cfRule type="expression" dxfId="2385" priority="1603">
      <formula>IF(RIGHT(TEXT(AU497,"0.#"),1)=".",FALSE,TRUE)</formula>
    </cfRule>
    <cfRule type="expression" dxfId="2384" priority="1604">
      <formula>IF(RIGHT(TEXT(AU497,"0.#"),1)=".",TRUE,FALSE)</formula>
    </cfRule>
  </conditionalFormatting>
  <conditionalFormatting sqref="AU498">
    <cfRule type="expression" dxfId="2383" priority="1601">
      <formula>IF(RIGHT(TEXT(AU498,"0.#"),1)=".",FALSE,TRUE)</formula>
    </cfRule>
    <cfRule type="expression" dxfId="2382" priority="1602">
      <formula>IF(RIGHT(TEXT(AU498,"0.#"),1)=".",TRUE,FALSE)</formula>
    </cfRule>
  </conditionalFormatting>
  <conditionalFormatting sqref="AQ497">
    <cfRule type="expression" dxfId="2381" priority="1587">
      <formula>IF(RIGHT(TEXT(AQ497,"0.#"),1)=".",FALSE,TRUE)</formula>
    </cfRule>
    <cfRule type="expression" dxfId="2380" priority="1588">
      <formula>IF(RIGHT(TEXT(AQ497,"0.#"),1)=".",TRUE,FALSE)</formula>
    </cfRule>
  </conditionalFormatting>
  <conditionalFormatting sqref="AQ498">
    <cfRule type="expression" dxfId="2379" priority="1591">
      <formula>IF(RIGHT(TEXT(AQ498,"0.#"),1)=".",FALSE,TRUE)</formula>
    </cfRule>
    <cfRule type="expression" dxfId="2378" priority="1592">
      <formula>IF(RIGHT(TEXT(AQ498,"0.#"),1)=".",TRUE,FALSE)</formula>
    </cfRule>
  </conditionalFormatting>
  <conditionalFormatting sqref="AQ499">
    <cfRule type="expression" dxfId="2377" priority="1589">
      <formula>IF(RIGHT(TEXT(AQ499,"0.#"),1)=".",FALSE,TRUE)</formula>
    </cfRule>
    <cfRule type="expression" dxfId="2376" priority="1590">
      <formula>IF(RIGHT(TEXT(AQ499,"0.#"),1)=".",TRUE,FALSE)</formula>
    </cfRule>
  </conditionalFormatting>
  <conditionalFormatting sqref="AE504">
    <cfRule type="expression" dxfId="2375" priority="1581">
      <formula>IF(RIGHT(TEXT(AE504,"0.#"),1)=".",FALSE,TRUE)</formula>
    </cfRule>
    <cfRule type="expression" dxfId="2374" priority="1582">
      <formula>IF(RIGHT(TEXT(AE504,"0.#"),1)=".",TRUE,FALSE)</formula>
    </cfRule>
  </conditionalFormatting>
  <conditionalFormatting sqref="AE502">
    <cfRule type="expression" dxfId="2373" priority="1585">
      <formula>IF(RIGHT(TEXT(AE502,"0.#"),1)=".",FALSE,TRUE)</formula>
    </cfRule>
    <cfRule type="expression" dxfId="2372" priority="1586">
      <formula>IF(RIGHT(TEXT(AE502,"0.#"),1)=".",TRUE,FALSE)</formula>
    </cfRule>
  </conditionalFormatting>
  <conditionalFormatting sqref="AE503">
    <cfRule type="expression" dxfId="2371" priority="1583">
      <formula>IF(RIGHT(TEXT(AE503,"0.#"),1)=".",FALSE,TRUE)</formula>
    </cfRule>
    <cfRule type="expression" dxfId="2370" priority="1584">
      <formula>IF(RIGHT(TEXT(AE503,"0.#"),1)=".",TRUE,FALSE)</formula>
    </cfRule>
  </conditionalFormatting>
  <conditionalFormatting sqref="AU504">
    <cfRule type="expression" dxfId="2369" priority="1569">
      <formula>IF(RIGHT(TEXT(AU504,"0.#"),1)=".",FALSE,TRUE)</formula>
    </cfRule>
    <cfRule type="expression" dxfId="2368" priority="1570">
      <formula>IF(RIGHT(TEXT(AU504,"0.#"),1)=".",TRUE,FALSE)</formula>
    </cfRule>
  </conditionalFormatting>
  <conditionalFormatting sqref="AU502">
    <cfRule type="expression" dxfId="2367" priority="1573">
      <formula>IF(RIGHT(TEXT(AU502,"0.#"),1)=".",FALSE,TRUE)</formula>
    </cfRule>
    <cfRule type="expression" dxfId="2366" priority="1574">
      <formula>IF(RIGHT(TEXT(AU502,"0.#"),1)=".",TRUE,FALSE)</formula>
    </cfRule>
  </conditionalFormatting>
  <conditionalFormatting sqref="AU503">
    <cfRule type="expression" dxfId="2365" priority="1571">
      <formula>IF(RIGHT(TEXT(AU503,"0.#"),1)=".",FALSE,TRUE)</formula>
    </cfRule>
    <cfRule type="expression" dxfId="2364" priority="1572">
      <formula>IF(RIGHT(TEXT(AU503,"0.#"),1)=".",TRUE,FALSE)</formula>
    </cfRule>
  </conditionalFormatting>
  <conditionalFormatting sqref="AQ502">
    <cfRule type="expression" dxfId="2363" priority="1557">
      <formula>IF(RIGHT(TEXT(AQ502,"0.#"),1)=".",FALSE,TRUE)</formula>
    </cfRule>
    <cfRule type="expression" dxfId="2362" priority="1558">
      <formula>IF(RIGHT(TEXT(AQ502,"0.#"),1)=".",TRUE,FALSE)</formula>
    </cfRule>
  </conditionalFormatting>
  <conditionalFormatting sqref="AQ503">
    <cfRule type="expression" dxfId="2361" priority="1561">
      <formula>IF(RIGHT(TEXT(AQ503,"0.#"),1)=".",FALSE,TRUE)</formula>
    </cfRule>
    <cfRule type="expression" dxfId="2360" priority="1562">
      <formula>IF(RIGHT(TEXT(AQ503,"0.#"),1)=".",TRUE,FALSE)</formula>
    </cfRule>
  </conditionalFormatting>
  <conditionalFormatting sqref="AQ504">
    <cfRule type="expression" dxfId="2359" priority="1559">
      <formula>IF(RIGHT(TEXT(AQ504,"0.#"),1)=".",FALSE,TRUE)</formula>
    </cfRule>
    <cfRule type="expression" dxfId="2358" priority="1560">
      <formula>IF(RIGHT(TEXT(AQ504,"0.#"),1)=".",TRUE,FALSE)</formula>
    </cfRule>
  </conditionalFormatting>
  <conditionalFormatting sqref="AE509">
    <cfRule type="expression" dxfId="2357" priority="1551">
      <formula>IF(RIGHT(TEXT(AE509,"0.#"),1)=".",FALSE,TRUE)</formula>
    </cfRule>
    <cfRule type="expression" dxfId="2356" priority="1552">
      <formula>IF(RIGHT(TEXT(AE509,"0.#"),1)=".",TRUE,FALSE)</formula>
    </cfRule>
  </conditionalFormatting>
  <conditionalFormatting sqref="AE507">
    <cfRule type="expression" dxfId="2355" priority="1555">
      <formula>IF(RIGHT(TEXT(AE507,"0.#"),1)=".",FALSE,TRUE)</formula>
    </cfRule>
    <cfRule type="expression" dxfId="2354" priority="1556">
      <formula>IF(RIGHT(TEXT(AE507,"0.#"),1)=".",TRUE,FALSE)</formula>
    </cfRule>
  </conditionalFormatting>
  <conditionalFormatting sqref="AE508">
    <cfRule type="expression" dxfId="2353" priority="1553">
      <formula>IF(RIGHT(TEXT(AE508,"0.#"),1)=".",FALSE,TRUE)</formula>
    </cfRule>
    <cfRule type="expression" dxfId="2352" priority="1554">
      <formula>IF(RIGHT(TEXT(AE508,"0.#"),1)=".",TRUE,FALSE)</formula>
    </cfRule>
  </conditionalFormatting>
  <conditionalFormatting sqref="AU509">
    <cfRule type="expression" dxfId="2351" priority="1539">
      <formula>IF(RIGHT(TEXT(AU509,"0.#"),1)=".",FALSE,TRUE)</formula>
    </cfRule>
    <cfRule type="expression" dxfId="2350" priority="1540">
      <formula>IF(RIGHT(TEXT(AU509,"0.#"),1)=".",TRUE,FALSE)</formula>
    </cfRule>
  </conditionalFormatting>
  <conditionalFormatting sqref="AU507">
    <cfRule type="expression" dxfId="2349" priority="1543">
      <formula>IF(RIGHT(TEXT(AU507,"0.#"),1)=".",FALSE,TRUE)</formula>
    </cfRule>
    <cfRule type="expression" dxfId="2348" priority="1544">
      <formula>IF(RIGHT(TEXT(AU507,"0.#"),1)=".",TRUE,FALSE)</formula>
    </cfRule>
  </conditionalFormatting>
  <conditionalFormatting sqref="AU508">
    <cfRule type="expression" dxfId="2347" priority="1541">
      <formula>IF(RIGHT(TEXT(AU508,"0.#"),1)=".",FALSE,TRUE)</formula>
    </cfRule>
    <cfRule type="expression" dxfId="2346" priority="1542">
      <formula>IF(RIGHT(TEXT(AU508,"0.#"),1)=".",TRUE,FALSE)</formula>
    </cfRule>
  </conditionalFormatting>
  <conditionalFormatting sqref="AQ507">
    <cfRule type="expression" dxfId="2345" priority="1527">
      <formula>IF(RIGHT(TEXT(AQ507,"0.#"),1)=".",FALSE,TRUE)</formula>
    </cfRule>
    <cfRule type="expression" dxfId="2344" priority="1528">
      <formula>IF(RIGHT(TEXT(AQ507,"0.#"),1)=".",TRUE,FALSE)</formula>
    </cfRule>
  </conditionalFormatting>
  <conditionalFormatting sqref="AQ508">
    <cfRule type="expression" dxfId="2343" priority="1531">
      <formula>IF(RIGHT(TEXT(AQ508,"0.#"),1)=".",FALSE,TRUE)</formula>
    </cfRule>
    <cfRule type="expression" dxfId="2342" priority="1532">
      <formula>IF(RIGHT(TEXT(AQ508,"0.#"),1)=".",TRUE,FALSE)</formula>
    </cfRule>
  </conditionalFormatting>
  <conditionalFormatting sqref="AQ509">
    <cfRule type="expression" dxfId="2341" priority="1529">
      <formula>IF(RIGHT(TEXT(AQ509,"0.#"),1)=".",FALSE,TRUE)</formula>
    </cfRule>
    <cfRule type="expression" dxfId="2340" priority="1530">
      <formula>IF(RIGHT(TEXT(AQ509,"0.#"),1)=".",TRUE,FALSE)</formula>
    </cfRule>
  </conditionalFormatting>
  <conditionalFormatting sqref="AE465">
    <cfRule type="expression" dxfId="2339" priority="1821">
      <formula>IF(RIGHT(TEXT(AE465,"0.#"),1)=".",FALSE,TRUE)</formula>
    </cfRule>
    <cfRule type="expression" dxfId="2338" priority="1822">
      <formula>IF(RIGHT(TEXT(AE465,"0.#"),1)=".",TRUE,FALSE)</formula>
    </cfRule>
  </conditionalFormatting>
  <conditionalFormatting sqref="AE463">
    <cfRule type="expression" dxfId="2337" priority="1825">
      <formula>IF(RIGHT(TEXT(AE463,"0.#"),1)=".",FALSE,TRUE)</formula>
    </cfRule>
    <cfRule type="expression" dxfId="2336" priority="1826">
      <formula>IF(RIGHT(TEXT(AE463,"0.#"),1)=".",TRUE,FALSE)</formula>
    </cfRule>
  </conditionalFormatting>
  <conditionalFormatting sqref="AE464">
    <cfRule type="expression" dxfId="2335" priority="1823">
      <formula>IF(RIGHT(TEXT(AE464,"0.#"),1)=".",FALSE,TRUE)</formula>
    </cfRule>
    <cfRule type="expression" dxfId="2334" priority="1824">
      <formula>IF(RIGHT(TEXT(AE464,"0.#"),1)=".",TRUE,FALSE)</formula>
    </cfRule>
  </conditionalFormatting>
  <conditionalFormatting sqref="AM465">
    <cfRule type="expression" dxfId="2333" priority="1815">
      <formula>IF(RIGHT(TEXT(AM465,"0.#"),1)=".",FALSE,TRUE)</formula>
    </cfRule>
    <cfRule type="expression" dxfId="2332" priority="1816">
      <formula>IF(RIGHT(TEXT(AM465,"0.#"),1)=".",TRUE,FALSE)</formula>
    </cfRule>
  </conditionalFormatting>
  <conditionalFormatting sqref="AM463">
    <cfRule type="expression" dxfId="2331" priority="1819">
      <formula>IF(RIGHT(TEXT(AM463,"0.#"),1)=".",FALSE,TRUE)</formula>
    </cfRule>
    <cfRule type="expression" dxfId="2330" priority="1820">
      <formula>IF(RIGHT(TEXT(AM463,"0.#"),1)=".",TRUE,FALSE)</formula>
    </cfRule>
  </conditionalFormatting>
  <conditionalFormatting sqref="AM464">
    <cfRule type="expression" dxfId="2329" priority="1817">
      <formula>IF(RIGHT(TEXT(AM464,"0.#"),1)=".",FALSE,TRUE)</formula>
    </cfRule>
    <cfRule type="expression" dxfId="2328" priority="1818">
      <formula>IF(RIGHT(TEXT(AM464,"0.#"),1)=".",TRUE,FALSE)</formula>
    </cfRule>
  </conditionalFormatting>
  <conditionalFormatting sqref="AU465">
    <cfRule type="expression" dxfId="2327" priority="1809">
      <formula>IF(RIGHT(TEXT(AU465,"0.#"),1)=".",FALSE,TRUE)</formula>
    </cfRule>
    <cfRule type="expression" dxfId="2326" priority="1810">
      <formula>IF(RIGHT(TEXT(AU465,"0.#"),1)=".",TRUE,FALSE)</formula>
    </cfRule>
  </conditionalFormatting>
  <conditionalFormatting sqref="AU463">
    <cfRule type="expression" dxfId="2325" priority="1813">
      <formula>IF(RIGHT(TEXT(AU463,"0.#"),1)=".",FALSE,TRUE)</formula>
    </cfRule>
    <cfRule type="expression" dxfId="2324" priority="1814">
      <formula>IF(RIGHT(TEXT(AU463,"0.#"),1)=".",TRUE,FALSE)</formula>
    </cfRule>
  </conditionalFormatting>
  <conditionalFormatting sqref="AU464">
    <cfRule type="expression" dxfId="2323" priority="1811">
      <formula>IF(RIGHT(TEXT(AU464,"0.#"),1)=".",FALSE,TRUE)</formula>
    </cfRule>
    <cfRule type="expression" dxfId="2322" priority="1812">
      <formula>IF(RIGHT(TEXT(AU464,"0.#"),1)=".",TRUE,FALSE)</formula>
    </cfRule>
  </conditionalFormatting>
  <conditionalFormatting sqref="AI465">
    <cfRule type="expression" dxfId="2321" priority="1803">
      <formula>IF(RIGHT(TEXT(AI465,"0.#"),1)=".",FALSE,TRUE)</formula>
    </cfRule>
    <cfRule type="expression" dxfId="2320" priority="1804">
      <formula>IF(RIGHT(TEXT(AI465,"0.#"),1)=".",TRUE,FALSE)</formula>
    </cfRule>
  </conditionalFormatting>
  <conditionalFormatting sqref="AI463">
    <cfRule type="expression" dxfId="2319" priority="1807">
      <formula>IF(RIGHT(TEXT(AI463,"0.#"),1)=".",FALSE,TRUE)</formula>
    </cfRule>
    <cfRule type="expression" dxfId="2318" priority="1808">
      <formula>IF(RIGHT(TEXT(AI463,"0.#"),1)=".",TRUE,FALSE)</formula>
    </cfRule>
  </conditionalFormatting>
  <conditionalFormatting sqref="AI464">
    <cfRule type="expression" dxfId="2317" priority="1805">
      <formula>IF(RIGHT(TEXT(AI464,"0.#"),1)=".",FALSE,TRUE)</formula>
    </cfRule>
    <cfRule type="expression" dxfId="2316" priority="1806">
      <formula>IF(RIGHT(TEXT(AI464,"0.#"),1)=".",TRUE,FALSE)</formula>
    </cfRule>
  </conditionalFormatting>
  <conditionalFormatting sqref="AQ463">
    <cfRule type="expression" dxfId="2315" priority="1797">
      <formula>IF(RIGHT(TEXT(AQ463,"0.#"),1)=".",FALSE,TRUE)</formula>
    </cfRule>
    <cfRule type="expression" dxfId="2314" priority="1798">
      <formula>IF(RIGHT(TEXT(AQ463,"0.#"),1)=".",TRUE,FALSE)</formula>
    </cfRule>
  </conditionalFormatting>
  <conditionalFormatting sqref="AQ464">
    <cfRule type="expression" dxfId="2313" priority="1801">
      <formula>IF(RIGHT(TEXT(AQ464,"0.#"),1)=".",FALSE,TRUE)</formula>
    </cfRule>
    <cfRule type="expression" dxfId="2312" priority="1802">
      <formula>IF(RIGHT(TEXT(AQ464,"0.#"),1)=".",TRUE,FALSE)</formula>
    </cfRule>
  </conditionalFormatting>
  <conditionalFormatting sqref="AQ465">
    <cfRule type="expression" dxfId="2311" priority="1799">
      <formula>IF(RIGHT(TEXT(AQ465,"0.#"),1)=".",FALSE,TRUE)</formula>
    </cfRule>
    <cfRule type="expression" dxfId="2310" priority="1800">
      <formula>IF(RIGHT(TEXT(AQ465,"0.#"),1)=".",TRUE,FALSE)</formula>
    </cfRule>
  </conditionalFormatting>
  <conditionalFormatting sqref="AE470">
    <cfRule type="expression" dxfId="2309" priority="1791">
      <formula>IF(RIGHT(TEXT(AE470,"0.#"),1)=".",FALSE,TRUE)</formula>
    </cfRule>
    <cfRule type="expression" dxfId="2308" priority="1792">
      <formula>IF(RIGHT(TEXT(AE470,"0.#"),1)=".",TRUE,FALSE)</formula>
    </cfRule>
  </conditionalFormatting>
  <conditionalFormatting sqref="AE468">
    <cfRule type="expression" dxfId="2307" priority="1795">
      <formula>IF(RIGHT(TEXT(AE468,"0.#"),1)=".",FALSE,TRUE)</formula>
    </cfRule>
    <cfRule type="expression" dxfId="2306" priority="1796">
      <formula>IF(RIGHT(TEXT(AE468,"0.#"),1)=".",TRUE,FALSE)</formula>
    </cfRule>
  </conditionalFormatting>
  <conditionalFormatting sqref="AE469">
    <cfRule type="expression" dxfId="2305" priority="1793">
      <formula>IF(RIGHT(TEXT(AE469,"0.#"),1)=".",FALSE,TRUE)</formula>
    </cfRule>
    <cfRule type="expression" dxfId="2304" priority="1794">
      <formula>IF(RIGHT(TEXT(AE469,"0.#"),1)=".",TRUE,FALSE)</formula>
    </cfRule>
  </conditionalFormatting>
  <conditionalFormatting sqref="AM470">
    <cfRule type="expression" dxfId="2303" priority="1785">
      <formula>IF(RIGHT(TEXT(AM470,"0.#"),1)=".",FALSE,TRUE)</formula>
    </cfRule>
    <cfRule type="expression" dxfId="2302" priority="1786">
      <formula>IF(RIGHT(TEXT(AM470,"0.#"),1)=".",TRUE,FALSE)</formula>
    </cfRule>
  </conditionalFormatting>
  <conditionalFormatting sqref="AM468">
    <cfRule type="expression" dxfId="2301" priority="1789">
      <formula>IF(RIGHT(TEXT(AM468,"0.#"),1)=".",FALSE,TRUE)</formula>
    </cfRule>
    <cfRule type="expression" dxfId="2300" priority="1790">
      <formula>IF(RIGHT(TEXT(AM468,"0.#"),1)=".",TRUE,FALSE)</formula>
    </cfRule>
  </conditionalFormatting>
  <conditionalFormatting sqref="AM469">
    <cfRule type="expression" dxfId="2299" priority="1787">
      <formula>IF(RIGHT(TEXT(AM469,"0.#"),1)=".",FALSE,TRUE)</formula>
    </cfRule>
    <cfRule type="expression" dxfId="2298" priority="1788">
      <formula>IF(RIGHT(TEXT(AM469,"0.#"),1)=".",TRUE,FALSE)</formula>
    </cfRule>
  </conditionalFormatting>
  <conditionalFormatting sqref="AU470">
    <cfRule type="expression" dxfId="2297" priority="1779">
      <formula>IF(RIGHT(TEXT(AU470,"0.#"),1)=".",FALSE,TRUE)</formula>
    </cfRule>
    <cfRule type="expression" dxfId="2296" priority="1780">
      <formula>IF(RIGHT(TEXT(AU470,"0.#"),1)=".",TRUE,FALSE)</formula>
    </cfRule>
  </conditionalFormatting>
  <conditionalFormatting sqref="AU468">
    <cfRule type="expression" dxfId="2295" priority="1783">
      <formula>IF(RIGHT(TEXT(AU468,"0.#"),1)=".",FALSE,TRUE)</formula>
    </cfRule>
    <cfRule type="expression" dxfId="2294" priority="1784">
      <formula>IF(RIGHT(TEXT(AU468,"0.#"),1)=".",TRUE,FALSE)</formula>
    </cfRule>
  </conditionalFormatting>
  <conditionalFormatting sqref="AU469">
    <cfRule type="expression" dxfId="2293" priority="1781">
      <formula>IF(RIGHT(TEXT(AU469,"0.#"),1)=".",FALSE,TRUE)</formula>
    </cfRule>
    <cfRule type="expression" dxfId="2292" priority="1782">
      <formula>IF(RIGHT(TEXT(AU469,"0.#"),1)=".",TRUE,FALSE)</formula>
    </cfRule>
  </conditionalFormatting>
  <conditionalFormatting sqref="AI470">
    <cfRule type="expression" dxfId="2291" priority="1773">
      <formula>IF(RIGHT(TEXT(AI470,"0.#"),1)=".",FALSE,TRUE)</formula>
    </cfRule>
    <cfRule type="expression" dxfId="2290" priority="1774">
      <formula>IF(RIGHT(TEXT(AI470,"0.#"),1)=".",TRUE,FALSE)</formula>
    </cfRule>
  </conditionalFormatting>
  <conditionalFormatting sqref="AI468">
    <cfRule type="expression" dxfId="2289" priority="1777">
      <formula>IF(RIGHT(TEXT(AI468,"0.#"),1)=".",FALSE,TRUE)</formula>
    </cfRule>
    <cfRule type="expression" dxfId="2288" priority="1778">
      <formula>IF(RIGHT(TEXT(AI468,"0.#"),1)=".",TRUE,FALSE)</formula>
    </cfRule>
  </conditionalFormatting>
  <conditionalFormatting sqref="AI469">
    <cfRule type="expression" dxfId="2287" priority="1775">
      <formula>IF(RIGHT(TEXT(AI469,"0.#"),1)=".",FALSE,TRUE)</formula>
    </cfRule>
    <cfRule type="expression" dxfId="2286" priority="1776">
      <formula>IF(RIGHT(TEXT(AI469,"0.#"),1)=".",TRUE,FALSE)</formula>
    </cfRule>
  </conditionalFormatting>
  <conditionalFormatting sqref="AQ468">
    <cfRule type="expression" dxfId="2285" priority="1767">
      <formula>IF(RIGHT(TEXT(AQ468,"0.#"),1)=".",FALSE,TRUE)</formula>
    </cfRule>
    <cfRule type="expression" dxfId="2284" priority="1768">
      <formula>IF(RIGHT(TEXT(AQ468,"0.#"),1)=".",TRUE,FALSE)</formula>
    </cfRule>
  </conditionalFormatting>
  <conditionalFormatting sqref="AQ469">
    <cfRule type="expression" dxfId="2283" priority="1771">
      <formula>IF(RIGHT(TEXT(AQ469,"0.#"),1)=".",FALSE,TRUE)</formula>
    </cfRule>
    <cfRule type="expression" dxfId="2282" priority="1772">
      <formula>IF(RIGHT(TEXT(AQ469,"0.#"),1)=".",TRUE,FALSE)</formula>
    </cfRule>
  </conditionalFormatting>
  <conditionalFormatting sqref="AQ470">
    <cfRule type="expression" dxfId="2281" priority="1769">
      <formula>IF(RIGHT(TEXT(AQ470,"0.#"),1)=".",FALSE,TRUE)</formula>
    </cfRule>
    <cfRule type="expression" dxfId="2280" priority="1770">
      <formula>IF(RIGHT(TEXT(AQ470,"0.#"),1)=".",TRUE,FALSE)</formula>
    </cfRule>
  </conditionalFormatting>
  <conditionalFormatting sqref="AE475">
    <cfRule type="expression" dxfId="2279" priority="1761">
      <formula>IF(RIGHT(TEXT(AE475,"0.#"),1)=".",FALSE,TRUE)</formula>
    </cfRule>
    <cfRule type="expression" dxfId="2278" priority="1762">
      <formula>IF(RIGHT(TEXT(AE475,"0.#"),1)=".",TRUE,FALSE)</formula>
    </cfRule>
  </conditionalFormatting>
  <conditionalFormatting sqref="AE473">
    <cfRule type="expression" dxfId="2277" priority="1765">
      <formula>IF(RIGHT(TEXT(AE473,"0.#"),1)=".",FALSE,TRUE)</formula>
    </cfRule>
    <cfRule type="expression" dxfId="2276" priority="1766">
      <formula>IF(RIGHT(TEXT(AE473,"0.#"),1)=".",TRUE,FALSE)</formula>
    </cfRule>
  </conditionalFormatting>
  <conditionalFormatting sqref="AE474">
    <cfRule type="expression" dxfId="2275" priority="1763">
      <formula>IF(RIGHT(TEXT(AE474,"0.#"),1)=".",FALSE,TRUE)</formula>
    </cfRule>
    <cfRule type="expression" dxfId="2274" priority="1764">
      <formula>IF(RIGHT(TEXT(AE474,"0.#"),1)=".",TRUE,FALSE)</formula>
    </cfRule>
  </conditionalFormatting>
  <conditionalFormatting sqref="AM475">
    <cfRule type="expression" dxfId="2273" priority="1755">
      <formula>IF(RIGHT(TEXT(AM475,"0.#"),1)=".",FALSE,TRUE)</formula>
    </cfRule>
    <cfRule type="expression" dxfId="2272" priority="1756">
      <formula>IF(RIGHT(TEXT(AM475,"0.#"),1)=".",TRUE,FALSE)</formula>
    </cfRule>
  </conditionalFormatting>
  <conditionalFormatting sqref="AM473">
    <cfRule type="expression" dxfId="2271" priority="1759">
      <formula>IF(RIGHT(TEXT(AM473,"0.#"),1)=".",FALSE,TRUE)</formula>
    </cfRule>
    <cfRule type="expression" dxfId="2270" priority="1760">
      <formula>IF(RIGHT(TEXT(AM473,"0.#"),1)=".",TRUE,FALSE)</formula>
    </cfRule>
  </conditionalFormatting>
  <conditionalFormatting sqref="AM474">
    <cfRule type="expression" dxfId="2269" priority="1757">
      <formula>IF(RIGHT(TEXT(AM474,"0.#"),1)=".",FALSE,TRUE)</formula>
    </cfRule>
    <cfRule type="expression" dxfId="2268" priority="1758">
      <formula>IF(RIGHT(TEXT(AM474,"0.#"),1)=".",TRUE,FALSE)</formula>
    </cfRule>
  </conditionalFormatting>
  <conditionalFormatting sqref="AU475">
    <cfRule type="expression" dxfId="2267" priority="1749">
      <formula>IF(RIGHT(TEXT(AU475,"0.#"),1)=".",FALSE,TRUE)</formula>
    </cfRule>
    <cfRule type="expression" dxfId="2266" priority="1750">
      <formula>IF(RIGHT(TEXT(AU475,"0.#"),1)=".",TRUE,FALSE)</formula>
    </cfRule>
  </conditionalFormatting>
  <conditionalFormatting sqref="AU473">
    <cfRule type="expression" dxfId="2265" priority="1753">
      <formula>IF(RIGHT(TEXT(AU473,"0.#"),1)=".",FALSE,TRUE)</formula>
    </cfRule>
    <cfRule type="expression" dxfId="2264" priority="1754">
      <formula>IF(RIGHT(TEXT(AU473,"0.#"),1)=".",TRUE,FALSE)</formula>
    </cfRule>
  </conditionalFormatting>
  <conditionalFormatting sqref="AU474">
    <cfRule type="expression" dxfId="2263" priority="1751">
      <formula>IF(RIGHT(TEXT(AU474,"0.#"),1)=".",FALSE,TRUE)</formula>
    </cfRule>
    <cfRule type="expression" dxfId="2262" priority="1752">
      <formula>IF(RIGHT(TEXT(AU474,"0.#"),1)=".",TRUE,FALSE)</formula>
    </cfRule>
  </conditionalFormatting>
  <conditionalFormatting sqref="AI475">
    <cfRule type="expression" dxfId="2261" priority="1743">
      <formula>IF(RIGHT(TEXT(AI475,"0.#"),1)=".",FALSE,TRUE)</formula>
    </cfRule>
    <cfRule type="expression" dxfId="2260" priority="1744">
      <formula>IF(RIGHT(TEXT(AI475,"0.#"),1)=".",TRUE,FALSE)</formula>
    </cfRule>
  </conditionalFormatting>
  <conditionalFormatting sqref="AI473">
    <cfRule type="expression" dxfId="2259" priority="1747">
      <formula>IF(RIGHT(TEXT(AI473,"0.#"),1)=".",FALSE,TRUE)</formula>
    </cfRule>
    <cfRule type="expression" dxfId="2258" priority="1748">
      <formula>IF(RIGHT(TEXT(AI473,"0.#"),1)=".",TRUE,FALSE)</formula>
    </cfRule>
  </conditionalFormatting>
  <conditionalFormatting sqref="AI474">
    <cfRule type="expression" dxfId="2257" priority="1745">
      <formula>IF(RIGHT(TEXT(AI474,"0.#"),1)=".",FALSE,TRUE)</formula>
    </cfRule>
    <cfRule type="expression" dxfId="2256" priority="1746">
      <formula>IF(RIGHT(TEXT(AI474,"0.#"),1)=".",TRUE,FALSE)</formula>
    </cfRule>
  </conditionalFormatting>
  <conditionalFormatting sqref="AQ473">
    <cfRule type="expression" dxfId="2255" priority="1737">
      <formula>IF(RIGHT(TEXT(AQ473,"0.#"),1)=".",FALSE,TRUE)</formula>
    </cfRule>
    <cfRule type="expression" dxfId="2254" priority="1738">
      <formula>IF(RIGHT(TEXT(AQ473,"0.#"),1)=".",TRUE,FALSE)</formula>
    </cfRule>
  </conditionalFormatting>
  <conditionalFormatting sqref="AQ474">
    <cfRule type="expression" dxfId="2253" priority="1741">
      <formula>IF(RIGHT(TEXT(AQ474,"0.#"),1)=".",FALSE,TRUE)</formula>
    </cfRule>
    <cfRule type="expression" dxfId="2252" priority="1742">
      <formula>IF(RIGHT(TEXT(AQ474,"0.#"),1)=".",TRUE,FALSE)</formula>
    </cfRule>
  </conditionalFormatting>
  <conditionalFormatting sqref="AQ475">
    <cfRule type="expression" dxfId="2251" priority="1739">
      <formula>IF(RIGHT(TEXT(AQ475,"0.#"),1)=".",FALSE,TRUE)</formula>
    </cfRule>
    <cfRule type="expression" dxfId="2250" priority="1740">
      <formula>IF(RIGHT(TEXT(AQ475,"0.#"),1)=".",TRUE,FALSE)</formula>
    </cfRule>
  </conditionalFormatting>
  <conditionalFormatting sqref="AE480">
    <cfRule type="expression" dxfId="2249" priority="1731">
      <formula>IF(RIGHT(TEXT(AE480,"0.#"),1)=".",FALSE,TRUE)</formula>
    </cfRule>
    <cfRule type="expression" dxfId="2248" priority="1732">
      <formula>IF(RIGHT(TEXT(AE480,"0.#"),1)=".",TRUE,FALSE)</formula>
    </cfRule>
  </conditionalFormatting>
  <conditionalFormatting sqref="AE478">
    <cfRule type="expression" dxfId="2247" priority="1735">
      <formula>IF(RIGHT(TEXT(AE478,"0.#"),1)=".",FALSE,TRUE)</formula>
    </cfRule>
    <cfRule type="expression" dxfId="2246" priority="1736">
      <formula>IF(RIGHT(TEXT(AE478,"0.#"),1)=".",TRUE,FALSE)</formula>
    </cfRule>
  </conditionalFormatting>
  <conditionalFormatting sqref="AE479">
    <cfRule type="expression" dxfId="2245" priority="1733">
      <formula>IF(RIGHT(TEXT(AE479,"0.#"),1)=".",FALSE,TRUE)</formula>
    </cfRule>
    <cfRule type="expression" dxfId="2244" priority="1734">
      <formula>IF(RIGHT(TEXT(AE479,"0.#"),1)=".",TRUE,FALSE)</formula>
    </cfRule>
  </conditionalFormatting>
  <conditionalFormatting sqref="AM480">
    <cfRule type="expression" dxfId="2243" priority="1725">
      <formula>IF(RIGHT(TEXT(AM480,"0.#"),1)=".",FALSE,TRUE)</formula>
    </cfRule>
    <cfRule type="expression" dxfId="2242" priority="1726">
      <formula>IF(RIGHT(TEXT(AM480,"0.#"),1)=".",TRUE,FALSE)</formula>
    </cfRule>
  </conditionalFormatting>
  <conditionalFormatting sqref="AM478">
    <cfRule type="expression" dxfId="2241" priority="1729">
      <formula>IF(RIGHT(TEXT(AM478,"0.#"),1)=".",FALSE,TRUE)</formula>
    </cfRule>
    <cfRule type="expression" dxfId="2240" priority="1730">
      <formula>IF(RIGHT(TEXT(AM478,"0.#"),1)=".",TRUE,FALSE)</formula>
    </cfRule>
  </conditionalFormatting>
  <conditionalFormatting sqref="AM479">
    <cfRule type="expression" dxfId="2239" priority="1727">
      <formula>IF(RIGHT(TEXT(AM479,"0.#"),1)=".",FALSE,TRUE)</formula>
    </cfRule>
    <cfRule type="expression" dxfId="2238" priority="1728">
      <formula>IF(RIGHT(TEXT(AM479,"0.#"),1)=".",TRUE,FALSE)</formula>
    </cfRule>
  </conditionalFormatting>
  <conditionalFormatting sqref="AU480">
    <cfRule type="expression" dxfId="2237" priority="1719">
      <formula>IF(RIGHT(TEXT(AU480,"0.#"),1)=".",FALSE,TRUE)</formula>
    </cfRule>
    <cfRule type="expression" dxfId="2236" priority="1720">
      <formula>IF(RIGHT(TEXT(AU480,"0.#"),1)=".",TRUE,FALSE)</formula>
    </cfRule>
  </conditionalFormatting>
  <conditionalFormatting sqref="AU478">
    <cfRule type="expression" dxfId="2235" priority="1723">
      <formula>IF(RIGHT(TEXT(AU478,"0.#"),1)=".",FALSE,TRUE)</formula>
    </cfRule>
    <cfRule type="expression" dxfId="2234" priority="1724">
      <formula>IF(RIGHT(TEXT(AU478,"0.#"),1)=".",TRUE,FALSE)</formula>
    </cfRule>
  </conditionalFormatting>
  <conditionalFormatting sqref="AU479">
    <cfRule type="expression" dxfId="2233" priority="1721">
      <formula>IF(RIGHT(TEXT(AU479,"0.#"),1)=".",FALSE,TRUE)</formula>
    </cfRule>
    <cfRule type="expression" dxfId="2232" priority="1722">
      <formula>IF(RIGHT(TEXT(AU479,"0.#"),1)=".",TRUE,FALSE)</formula>
    </cfRule>
  </conditionalFormatting>
  <conditionalFormatting sqref="AI480">
    <cfRule type="expression" dxfId="2231" priority="1713">
      <formula>IF(RIGHT(TEXT(AI480,"0.#"),1)=".",FALSE,TRUE)</formula>
    </cfRule>
    <cfRule type="expression" dxfId="2230" priority="1714">
      <formula>IF(RIGHT(TEXT(AI480,"0.#"),1)=".",TRUE,FALSE)</formula>
    </cfRule>
  </conditionalFormatting>
  <conditionalFormatting sqref="AI478">
    <cfRule type="expression" dxfId="2229" priority="1717">
      <formula>IF(RIGHT(TEXT(AI478,"0.#"),1)=".",FALSE,TRUE)</formula>
    </cfRule>
    <cfRule type="expression" dxfId="2228" priority="1718">
      <formula>IF(RIGHT(TEXT(AI478,"0.#"),1)=".",TRUE,FALSE)</formula>
    </cfRule>
  </conditionalFormatting>
  <conditionalFormatting sqref="AI479">
    <cfRule type="expression" dxfId="2227" priority="1715">
      <formula>IF(RIGHT(TEXT(AI479,"0.#"),1)=".",FALSE,TRUE)</formula>
    </cfRule>
    <cfRule type="expression" dxfId="2226" priority="1716">
      <formula>IF(RIGHT(TEXT(AI479,"0.#"),1)=".",TRUE,FALSE)</formula>
    </cfRule>
  </conditionalFormatting>
  <conditionalFormatting sqref="AQ478">
    <cfRule type="expression" dxfId="2225" priority="1707">
      <formula>IF(RIGHT(TEXT(AQ478,"0.#"),1)=".",FALSE,TRUE)</formula>
    </cfRule>
    <cfRule type="expression" dxfId="2224" priority="1708">
      <formula>IF(RIGHT(TEXT(AQ478,"0.#"),1)=".",TRUE,FALSE)</formula>
    </cfRule>
  </conditionalFormatting>
  <conditionalFormatting sqref="AQ479">
    <cfRule type="expression" dxfId="2223" priority="1711">
      <formula>IF(RIGHT(TEXT(AQ479,"0.#"),1)=".",FALSE,TRUE)</formula>
    </cfRule>
    <cfRule type="expression" dxfId="2222" priority="1712">
      <formula>IF(RIGHT(TEXT(AQ479,"0.#"),1)=".",TRUE,FALSE)</formula>
    </cfRule>
  </conditionalFormatting>
  <conditionalFormatting sqref="AQ480">
    <cfRule type="expression" dxfId="2221" priority="1709">
      <formula>IF(RIGHT(TEXT(AQ480,"0.#"),1)=".",FALSE,TRUE)</formula>
    </cfRule>
    <cfRule type="expression" dxfId="2220" priority="1710">
      <formula>IF(RIGHT(TEXT(AQ480,"0.#"),1)=".",TRUE,FALSE)</formula>
    </cfRule>
  </conditionalFormatting>
  <conditionalFormatting sqref="AM47">
    <cfRule type="expression" dxfId="2219" priority="2001">
      <formula>IF(RIGHT(TEXT(AM47,"0.#"),1)=".",FALSE,TRUE)</formula>
    </cfRule>
    <cfRule type="expression" dxfId="2218" priority="2002">
      <formula>IF(RIGHT(TEXT(AM47,"0.#"),1)=".",TRUE,FALSE)</formula>
    </cfRule>
  </conditionalFormatting>
  <conditionalFormatting sqref="AI46">
    <cfRule type="expression" dxfId="2217" priority="2005">
      <formula>IF(RIGHT(TEXT(AI46,"0.#"),1)=".",FALSE,TRUE)</formula>
    </cfRule>
    <cfRule type="expression" dxfId="2216" priority="2006">
      <formula>IF(RIGHT(TEXT(AI46,"0.#"),1)=".",TRUE,FALSE)</formula>
    </cfRule>
  </conditionalFormatting>
  <conditionalFormatting sqref="AM46">
    <cfRule type="expression" dxfId="2215" priority="2003">
      <formula>IF(RIGHT(TEXT(AM46,"0.#"),1)=".",FALSE,TRUE)</formula>
    </cfRule>
    <cfRule type="expression" dxfId="2214" priority="2004">
      <formula>IF(RIGHT(TEXT(AM46,"0.#"),1)=".",TRUE,FALSE)</formula>
    </cfRule>
  </conditionalFormatting>
  <conditionalFormatting sqref="AU46:AU48">
    <cfRule type="expression" dxfId="2213" priority="1995">
      <formula>IF(RIGHT(TEXT(AU46,"0.#"),1)=".",FALSE,TRUE)</formula>
    </cfRule>
    <cfRule type="expression" dxfId="2212" priority="1996">
      <formula>IF(RIGHT(TEXT(AU46,"0.#"),1)=".",TRUE,FALSE)</formula>
    </cfRule>
  </conditionalFormatting>
  <conditionalFormatting sqref="AM48">
    <cfRule type="expression" dxfId="2211" priority="1999">
      <formula>IF(RIGHT(TEXT(AM48,"0.#"),1)=".",FALSE,TRUE)</formula>
    </cfRule>
    <cfRule type="expression" dxfId="2210" priority="2000">
      <formula>IF(RIGHT(TEXT(AM48,"0.#"),1)=".",TRUE,FALSE)</formula>
    </cfRule>
  </conditionalFormatting>
  <conditionalFormatting sqref="AQ46:AQ48">
    <cfRule type="expression" dxfId="2209" priority="1997">
      <formula>IF(RIGHT(TEXT(AQ46,"0.#"),1)=".",FALSE,TRUE)</formula>
    </cfRule>
    <cfRule type="expression" dxfId="2208" priority="1998">
      <formula>IF(RIGHT(TEXT(AQ46,"0.#"),1)=".",TRUE,FALSE)</formula>
    </cfRule>
  </conditionalFormatting>
  <conditionalFormatting sqref="AE146:AE147 AI146:AI147 AM146:AM147 AQ146:AQ147 AU146:AU147">
    <cfRule type="expression" dxfId="2207" priority="1989">
      <formula>IF(RIGHT(TEXT(AE146,"0.#"),1)=".",FALSE,TRUE)</formula>
    </cfRule>
    <cfRule type="expression" dxfId="2206" priority="1990">
      <formula>IF(RIGHT(TEXT(AE146,"0.#"),1)=".",TRUE,FALSE)</formula>
    </cfRule>
  </conditionalFormatting>
  <conditionalFormatting sqref="AE138:AE139 AI138:AI139 AM138:AM139 AQ138:AQ139 AU138:AU139">
    <cfRule type="expression" dxfId="2205" priority="1993">
      <formula>IF(RIGHT(TEXT(AE138,"0.#"),1)=".",FALSE,TRUE)</formula>
    </cfRule>
    <cfRule type="expression" dxfId="2204" priority="1994">
      <formula>IF(RIGHT(TEXT(AE138,"0.#"),1)=".",TRUE,FALSE)</formula>
    </cfRule>
  </conditionalFormatting>
  <conditionalFormatting sqref="AE142:AE143 AI142:AI143 AM142:AM143 AQ142:AQ143 AU142:AU143">
    <cfRule type="expression" dxfId="2203" priority="1991">
      <formula>IF(RIGHT(TEXT(AE142,"0.#"),1)=".",FALSE,TRUE)</formula>
    </cfRule>
    <cfRule type="expression" dxfId="2202" priority="1992">
      <formula>IF(RIGHT(TEXT(AE142,"0.#"),1)=".",TRUE,FALSE)</formula>
    </cfRule>
  </conditionalFormatting>
  <conditionalFormatting sqref="AE198:AE199 AI198:AI199 AM198:AM199 AQ198:AQ199 AU198:AU199">
    <cfRule type="expression" dxfId="2201" priority="1983">
      <formula>IF(RIGHT(TEXT(AE198,"0.#"),1)=".",FALSE,TRUE)</formula>
    </cfRule>
    <cfRule type="expression" dxfId="2200" priority="1984">
      <formula>IF(RIGHT(TEXT(AE198,"0.#"),1)=".",TRUE,FALSE)</formula>
    </cfRule>
  </conditionalFormatting>
  <conditionalFormatting sqref="AE150:AE151 AI150:AI151 AM150:AM151 AQ150:AQ151 AU150:AU151">
    <cfRule type="expression" dxfId="2199" priority="1987">
      <formula>IF(RIGHT(TEXT(AE150,"0.#"),1)=".",FALSE,TRUE)</formula>
    </cfRule>
    <cfRule type="expression" dxfId="2198" priority="1988">
      <formula>IF(RIGHT(TEXT(AE150,"0.#"),1)=".",TRUE,FALSE)</formula>
    </cfRule>
  </conditionalFormatting>
  <conditionalFormatting sqref="AE194:AE195 AI194:AI195 AM194:AM195 AQ194:AQ195 AU194:AU195">
    <cfRule type="expression" dxfId="2197" priority="1985">
      <formula>IF(RIGHT(TEXT(AE194,"0.#"),1)=".",FALSE,TRUE)</formula>
    </cfRule>
    <cfRule type="expression" dxfId="2196" priority="1986">
      <formula>IF(RIGHT(TEXT(AE194,"0.#"),1)=".",TRUE,FALSE)</formula>
    </cfRule>
  </conditionalFormatting>
  <conditionalFormatting sqref="AE210:AE211 AI210:AI211 AM210:AM211 AQ210:AQ211 AU210:AU211">
    <cfRule type="expression" dxfId="2195" priority="1977">
      <formula>IF(RIGHT(TEXT(AE210,"0.#"),1)=".",FALSE,TRUE)</formula>
    </cfRule>
    <cfRule type="expression" dxfId="2194" priority="1978">
      <formula>IF(RIGHT(TEXT(AE210,"0.#"),1)=".",TRUE,FALSE)</formula>
    </cfRule>
  </conditionalFormatting>
  <conditionalFormatting sqref="AE202:AE203 AI202:AI203 AM202:AM203 AQ202:AQ203 AU202:AU203">
    <cfRule type="expression" dxfId="2193" priority="1981">
      <formula>IF(RIGHT(TEXT(AE202,"0.#"),1)=".",FALSE,TRUE)</formula>
    </cfRule>
    <cfRule type="expression" dxfId="2192" priority="1982">
      <formula>IF(RIGHT(TEXT(AE202,"0.#"),1)=".",TRUE,FALSE)</formula>
    </cfRule>
  </conditionalFormatting>
  <conditionalFormatting sqref="AE206:AE207 AI206:AI207 AM206:AM207 AQ206:AQ207 AU206:AU207">
    <cfRule type="expression" dxfId="2191" priority="1979">
      <formula>IF(RIGHT(TEXT(AE206,"0.#"),1)=".",FALSE,TRUE)</formula>
    </cfRule>
    <cfRule type="expression" dxfId="2190" priority="1980">
      <formula>IF(RIGHT(TEXT(AE206,"0.#"),1)=".",TRUE,FALSE)</formula>
    </cfRule>
  </conditionalFormatting>
  <conditionalFormatting sqref="AE262:AE263 AI262:AI263 AM262:AM263 AQ262:AQ263 AU262:AU263">
    <cfRule type="expression" dxfId="2189" priority="1971">
      <formula>IF(RIGHT(TEXT(AE262,"0.#"),1)=".",FALSE,TRUE)</formula>
    </cfRule>
    <cfRule type="expression" dxfId="2188" priority="1972">
      <formula>IF(RIGHT(TEXT(AE262,"0.#"),1)=".",TRUE,FALSE)</formula>
    </cfRule>
  </conditionalFormatting>
  <conditionalFormatting sqref="AE254:AE255 AI254:AI255 AM254:AM255 AQ254:AQ255 AU254:AU255">
    <cfRule type="expression" dxfId="2187" priority="1975">
      <formula>IF(RIGHT(TEXT(AE254,"0.#"),1)=".",FALSE,TRUE)</formula>
    </cfRule>
    <cfRule type="expression" dxfId="2186" priority="1976">
      <formula>IF(RIGHT(TEXT(AE254,"0.#"),1)=".",TRUE,FALSE)</formula>
    </cfRule>
  </conditionalFormatting>
  <conditionalFormatting sqref="AE258:AE259 AI258:AI259 AM258:AM259 AQ258:AQ259 AU258:AU259">
    <cfRule type="expression" dxfId="2185" priority="1973">
      <formula>IF(RIGHT(TEXT(AE258,"0.#"),1)=".",FALSE,TRUE)</formula>
    </cfRule>
    <cfRule type="expression" dxfId="2184" priority="1974">
      <formula>IF(RIGHT(TEXT(AE258,"0.#"),1)=".",TRUE,FALSE)</formula>
    </cfRule>
  </conditionalFormatting>
  <conditionalFormatting sqref="AE314:AE315 AI314:AI315 AM314:AM315 AQ314:AQ315 AU314:AU315">
    <cfRule type="expression" dxfId="2183" priority="1965">
      <formula>IF(RIGHT(TEXT(AE314,"0.#"),1)=".",FALSE,TRUE)</formula>
    </cfRule>
    <cfRule type="expression" dxfId="2182" priority="1966">
      <formula>IF(RIGHT(TEXT(AE314,"0.#"),1)=".",TRUE,FALSE)</formula>
    </cfRule>
  </conditionalFormatting>
  <conditionalFormatting sqref="AE266:AE267 AI266:AI267 AM266:AM267 AQ266:AQ267 AU266:AU267">
    <cfRule type="expression" dxfId="2181" priority="1969">
      <formula>IF(RIGHT(TEXT(AE266,"0.#"),1)=".",FALSE,TRUE)</formula>
    </cfRule>
    <cfRule type="expression" dxfId="2180" priority="1970">
      <formula>IF(RIGHT(TEXT(AE266,"0.#"),1)=".",TRUE,FALSE)</formula>
    </cfRule>
  </conditionalFormatting>
  <conditionalFormatting sqref="AE270:AE271 AI270:AI271 AM270:AM271 AQ270:AQ271 AU270:AU271">
    <cfRule type="expression" dxfId="2179" priority="1967">
      <formula>IF(RIGHT(TEXT(AE270,"0.#"),1)=".",FALSE,TRUE)</formula>
    </cfRule>
    <cfRule type="expression" dxfId="2178" priority="1968">
      <formula>IF(RIGHT(TEXT(AE270,"0.#"),1)=".",TRUE,FALSE)</formula>
    </cfRule>
  </conditionalFormatting>
  <conditionalFormatting sqref="AE326:AE327 AI326:AI327 AM326:AM327 AQ326:AQ327 AU326:AU327">
    <cfRule type="expression" dxfId="2177" priority="1959">
      <formula>IF(RIGHT(TEXT(AE326,"0.#"),1)=".",FALSE,TRUE)</formula>
    </cfRule>
    <cfRule type="expression" dxfId="2176" priority="1960">
      <formula>IF(RIGHT(TEXT(AE326,"0.#"),1)=".",TRUE,FALSE)</formula>
    </cfRule>
  </conditionalFormatting>
  <conditionalFormatting sqref="AE318:AE319 AI318:AI319 AM318:AM319 AQ318:AQ319 AU318:AU319">
    <cfRule type="expression" dxfId="2175" priority="1963">
      <formula>IF(RIGHT(TEXT(AE318,"0.#"),1)=".",FALSE,TRUE)</formula>
    </cfRule>
    <cfRule type="expression" dxfId="2174" priority="1964">
      <formula>IF(RIGHT(TEXT(AE318,"0.#"),1)=".",TRUE,FALSE)</formula>
    </cfRule>
  </conditionalFormatting>
  <conditionalFormatting sqref="AE322:AE323 AI322:AI323 AM322:AM323 AQ322:AQ323 AU322:AU323">
    <cfRule type="expression" dxfId="2173" priority="1961">
      <formula>IF(RIGHT(TEXT(AE322,"0.#"),1)=".",FALSE,TRUE)</formula>
    </cfRule>
    <cfRule type="expression" dxfId="2172" priority="1962">
      <formula>IF(RIGHT(TEXT(AE322,"0.#"),1)=".",TRUE,FALSE)</formula>
    </cfRule>
  </conditionalFormatting>
  <conditionalFormatting sqref="AE378:AE379 AI378:AI379 AM378:AM379 AQ378:AQ379 AU378:AU379">
    <cfRule type="expression" dxfId="2171" priority="1953">
      <formula>IF(RIGHT(TEXT(AE378,"0.#"),1)=".",FALSE,TRUE)</formula>
    </cfRule>
    <cfRule type="expression" dxfId="2170" priority="1954">
      <formula>IF(RIGHT(TEXT(AE378,"0.#"),1)=".",TRUE,FALSE)</formula>
    </cfRule>
  </conditionalFormatting>
  <conditionalFormatting sqref="AE330:AE331 AI330:AI331 AM330:AM331 AQ330:AQ331 AU330:AU331">
    <cfRule type="expression" dxfId="2169" priority="1957">
      <formula>IF(RIGHT(TEXT(AE330,"0.#"),1)=".",FALSE,TRUE)</formula>
    </cfRule>
    <cfRule type="expression" dxfId="2168" priority="1958">
      <formula>IF(RIGHT(TEXT(AE330,"0.#"),1)=".",TRUE,FALSE)</formula>
    </cfRule>
  </conditionalFormatting>
  <conditionalFormatting sqref="AE374:AE375 AI374:AI375 AM374:AM375 AQ374:AQ375 AU374:AU375">
    <cfRule type="expression" dxfId="2167" priority="1955">
      <formula>IF(RIGHT(TEXT(AE374,"0.#"),1)=".",FALSE,TRUE)</formula>
    </cfRule>
    <cfRule type="expression" dxfId="2166" priority="1956">
      <formula>IF(RIGHT(TEXT(AE374,"0.#"),1)=".",TRUE,FALSE)</formula>
    </cfRule>
  </conditionalFormatting>
  <conditionalFormatting sqref="AE390:AE391 AI390:AI391 AM390:AM391 AQ390:AQ391 AU390:AU391">
    <cfRule type="expression" dxfId="2165" priority="1947">
      <formula>IF(RIGHT(TEXT(AE390,"0.#"),1)=".",FALSE,TRUE)</formula>
    </cfRule>
    <cfRule type="expression" dxfId="2164" priority="1948">
      <formula>IF(RIGHT(TEXT(AE390,"0.#"),1)=".",TRUE,FALSE)</formula>
    </cfRule>
  </conditionalFormatting>
  <conditionalFormatting sqref="AE382:AE383 AI382:AI383 AM382:AM383 AQ382:AQ383 AU382:AU383">
    <cfRule type="expression" dxfId="2163" priority="1951">
      <formula>IF(RIGHT(TEXT(AE382,"0.#"),1)=".",FALSE,TRUE)</formula>
    </cfRule>
    <cfRule type="expression" dxfId="2162" priority="1952">
      <formula>IF(RIGHT(TEXT(AE382,"0.#"),1)=".",TRUE,FALSE)</formula>
    </cfRule>
  </conditionalFormatting>
  <conditionalFormatting sqref="AE386:AE387 AI386:AI387 AM386:AM387 AQ386:AQ387 AU386:AU387">
    <cfRule type="expression" dxfId="2161" priority="1949">
      <formula>IF(RIGHT(TEXT(AE386,"0.#"),1)=".",FALSE,TRUE)</formula>
    </cfRule>
    <cfRule type="expression" dxfId="2160" priority="1950">
      <formula>IF(RIGHT(TEXT(AE386,"0.#"),1)=".",TRUE,FALSE)</formula>
    </cfRule>
  </conditionalFormatting>
  <conditionalFormatting sqref="AE440">
    <cfRule type="expression" dxfId="2159" priority="1941">
      <formula>IF(RIGHT(TEXT(AE440,"0.#"),1)=".",FALSE,TRUE)</formula>
    </cfRule>
    <cfRule type="expression" dxfId="2158" priority="1942">
      <formula>IF(RIGHT(TEXT(AE440,"0.#"),1)=".",TRUE,FALSE)</formula>
    </cfRule>
  </conditionalFormatting>
  <conditionalFormatting sqref="AE438">
    <cfRule type="expression" dxfId="2157" priority="1945">
      <formula>IF(RIGHT(TEXT(AE438,"0.#"),1)=".",FALSE,TRUE)</formula>
    </cfRule>
    <cfRule type="expression" dxfId="2156" priority="1946">
      <formula>IF(RIGHT(TEXT(AE438,"0.#"),1)=".",TRUE,FALSE)</formula>
    </cfRule>
  </conditionalFormatting>
  <conditionalFormatting sqref="AE439">
    <cfRule type="expression" dxfId="2155" priority="1943">
      <formula>IF(RIGHT(TEXT(AE439,"0.#"),1)=".",FALSE,TRUE)</formula>
    </cfRule>
    <cfRule type="expression" dxfId="2154" priority="1944">
      <formula>IF(RIGHT(TEXT(AE439,"0.#"),1)=".",TRUE,FALSE)</formula>
    </cfRule>
  </conditionalFormatting>
  <conditionalFormatting sqref="AM440">
    <cfRule type="expression" dxfId="2153" priority="1935">
      <formula>IF(RIGHT(TEXT(AM440,"0.#"),1)=".",FALSE,TRUE)</formula>
    </cfRule>
    <cfRule type="expression" dxfId="2152" priority="1936">
      <formula>IF(RIGHT(TEXT(AM440,"0.#"),1)=".",TRUE,FALSE)</formula>
    </cfRule>
  </conditionalFormatting>
  <conditionalFormatting sqref="AM438">
    <cfRule type="expression" dxfId="2151" priority="1939">
      <formula>IF(RIGHT(TEXT(AM438,"0.#"),1)=".",FALSE,TRUE)</formula>
    </cfRule>
    <cfRule type="expression" dxfId="2150" priority="1940">
      <formula>IF(RIGHT(TEXT(AM438,"0.#"),1)=".",TRUE,FALSE)</formula>
    </cfRule>
  </conditionalFormatting>
  <conditionalFormatting sqref="AM439">
    <cfRule type="expression" dxfId="2149" priority="1937">
      <formula>IF(RIGHT(TEXT(AM439,"0.#"),1)=".",FALSE,TRUE)</formula>
    </cfRule>
    <cfRule type="expression" dxfId="2148" priority="1938">
      <formula>IF(RIGHT(TEXT(AM439,"0.#"),1)=".",TRUE,FALSE)</formula>
    </cfRule>
  </conditionalFormatting>
  <conditionalFormatting sqref="AU440">
    <cfRule type="expression" dxfId="2147" priority="1929">
      <formula>IF(RIGHT(TEXT(AU440,"0.#"),1)=".",FALSE,TRUE)</formula>
    </cfRule>
    <cfRule type="expression" dxfId="2146" priority="1930">
      <formula>IF(RIGHT(TEXT(AU440,"0.#"),1)=".",TRUE,FALSE)</formula>
    </cfRule>
  </conditionalFormatting>
  <conditionalFormatting sqref="AU438">
    <cfRule type="expression" dxfId="2145" priority="1933">
      <formula>IF(RIGHT(TEXT(AU438,"0.#"),1)=".",FALSE,TRUE)</formula>
    </cfRule>
    <cfRule type="expression" dxfId="2144" priority="1934">
      <formula>IF(RIGHT(TEXT(AU438,"0.#"),1)=".",TRUE,FALSE)</formula>
    </cfRule>
  </conditionalFormatting>
  <conditionalFormatting sqref="AU439">
    <cfRule type="expression" dxfId="2143" priority="1931">
      <formula>IF(RIGHT(TEXT(AU439,"0.#"),1)=".",FALSE,TRUE)</formula>
    </cfRule>
    <cfRule type="expression" dxfId="2142" priority="1932">
      <formula>IF(RIGHT(TEXT(AU439,"0.#"),1)=".",TRUE,FALSE)</formula>
    </cfRule>
  </conditionalFormatting>
  <conditionalFormatting sqref="AI440">
    <cfRule type="expression" dxfId="2141" priority="1923">
      <formula>IF(RIGHT(TEXT(AI440,"0.#"),1)=".",FALSE,TRUE)</formula>
    </cfRule>
    <cfRule type="expression" dxfId="2140" priority="1924">
      <formula>IF(RIGHT(TEXT(AI440,"0.#"),1)=".",TRUE,FALSE)</formula>
    </cfRule>
  </conditionalFormatting>
  <conditionalFormatting sqref="AI438">
    <cfRule type="expression" dxfId="2139" priority="1927">
      <formula>IF(RIGHT(TEXT(AI438,"0.#"),1)=".",FALSE,TRUE)</formula>
    </cfRule>
    <cfRule type="expression" dxfId="2138" priority="1928">
      <formula>IF(RIGHT(TEXT(AI438,"0.#"),1)=".",TRUE,FALSE)</formula>
    </cfRule>
  </conditionalFormatting>
  <conditionalFormatting sqref="AI439">
    <cfRule type="expression" dxfId="2137" priority="1925">
      <formula>IF(RIGHT(TEXT(AI439,"0.#"),1)=".",FALSE,TRUE)</formula>
    </cfRule>
    <cfRule type="expression" dxfId="2136" priority="1926">
      <formula>IF(RIGHT(TEXT(AI439,"0.#"),1)=".",TRUE,FALSE)</formula>
    </cfRule>
  </conditionalFormatting>
  <conditionalFormatting sqref="AQ438">
    <cfRule type="expression" dxfId="2135" priority="1917">
      <formula>IF(RIGHT(TEXT(AQ438,"0.#"),1)=".",FALSE,TRUE)</formula>
    </cfRule>
    <cfRule type="expression" dxfId="2134" priority="1918">
      <formula>IF(RIGHT(TEXT(AQ438,"0.#"),1)=".",TRUE,FALSE)</formula>
    </cfRule>
  </conditionalFormatting>
  <conditionalFormatting sqref="AQ439">
    <cfRule type="expression" dxfId="2133" priority="1921">
      <formula>IF(RIGHT(TEXT(AQ439,"0.#"),1)=".",FALSE,TRUE)</formula>
    </cfRule>
    <cfRule type="expression" dxfId="2132" priority="1922">
      <formula>IF(RIGHT(TEXT(AQ439,"0.#"),1)=".",TRUE,FALSE)</formula>
    </cfRule>
  </conditionalFormatting>
  <conditionalFormatting sqref="AQ440">
    <cfRule type="expression" dxfId="2131" priority="1919">
      <formula>IF(RIGHT(TEXT(AQ440,"0.#"),1)=".",FALSE,TRUE)</formula>
    </cfRule>
    <cfRule type="expression" dxfId="2130" priority="1920">
      <formula>IF(RIGHT(TEXT(AQ440,"0.#"),1)=".",TRUE,FALSE)</formula>
    </cfRule>
  </conditionalFormatting>
  <conditionalFormatting sqref="AE445">
    <cfRule type="expression" dxfId="2129" priority="1911">
      <formula>IF(RIGHT(TEXT(AE445,"0.#"),1)=".",FALSE,TRUE)</formula>
    </cfRule>
    <cfRule type="expression" dxfId="2128" priority="1912">
      <formula>IF(RIGHT(TEXT(AE445,"0.#"),1)=".",TRUE,FALSE)</formula>
    </cfRule>
  </conditionalFormatting>
  <conditionalFormatting sqref="AE443">
    <cfRule type="expression" dxfId="2127" priority="1915">
      <formula>IF(RIGHT(TEXT(AE443,"0.#"),1)=".",FALSE,TRUE)</formula>
    </cfRule>
    <cfRule type="expression" dxfId="2126" priority="1916">
      <formula>IF(RIGHT(TEXT(AE443,"0.#"),1)=".",TRUE,FALSE)</formula>
    </cfRule>
  </conditionalFormatting>
  <conditionalFormatting sqref="AE444">
    <cfRule type="expression" dxfId="2125" priority="1913">
      <formula>IF(RIGHT(TEXT(AE444,"0.#"),1)=".",FALSE,TRUE)</formula>
    </cfRule>
    <cfRule type="expression" dxfId="2124" priority="1914">
      <formula>IF(RIGHT(TEXT(AE444,"0.#"),1)=".",TRUE,FALSE)</formula>
    </cfRule>
  </conditionalFormatting>
  <conditionalFormatting sqref="AM445">
    <cfRule type="expression" dxfId="2123" priority="1905">
      <formula>IF(RIGHT(TEXT(AM445,"0.#"),1)=".",FALSE,TRUE)</formula>
    </cfRule>
    <cfRule type="expression" dxfId="2122" priority="1906">
      <formula>IF(RIGHT(TEXT(AM445,"0.#"),1)=".",TRUE,FALSE)</formula>
    </cfRule>
  </conditionalFormatting>
  <conditionalFormatting sqref="AM443">
    <cfRule type="expression" dxfId="2121" priority="1909">
      <formula>IF(RIGHT(TEXT(AM443,"0.#"),1)=".",FALSE,TRUE)</formula>
    </cfRule>
    <cfRule type="expression" dxfId="2120" priority="1910">
      <formula>IF(RIGHT(TEXT(AM443,"0.#"),1)=".",TRUE,FALSE)</formula>
    </cfRule>
  </conditionalFormatting>
  <conditionalFormatting sqref="AM444">
    <cfRule type="expression" dxfId="2119" priority="1907">
      <formula>IF(RIGHT(TEXT(AM444,"0.#"),1)=".",FALSE,TRUE)</formula>
    </cfRule>
    <cfRule type="expression" dxfId="2118" priority="1908">
      <formula>IF(RIGHT(TEXT(AM444,"0.#"),1)=".",TRUE,FALSE)</formula>
    </cfRule>
  </conditionalFormatting>
  <conditionalFormatting sqref="AU445">
    <cfRule type="expression" dxfId="2117" priority="1899">
      <formula>IF(RIGHT(TEXT(AU445,"0.#"),1)=".",FALSE,TRUE)</formula>
    </cfRule>
    <cfRule type="expression" dxfId="2116" priority="1900">
      <formula>IF(RIGHT(TEXT(AU445,"0.#"),1)=".",TRUE,FALSE)</formula>
    </cfRule>
  </conditionalFormatting>
  <conditionalFormatting sqref="AU443">
    <cfRule type="expression" dxfId="2115" priority="1903">
      <formula>IF(RIGHT(TEXT(AU443,"0.#"),1)=".",FALSE,TRUE)</formula>
    </cfRule>
    <cfRule type="expression" dxfId="2114" priority="1904">
      <formula>IF(RIGHT(TEXT(AU443,"0.#"),1)=".",TRUE,FALSE)</formula>
    </cfRule>
  </conditionalFormatting>
  <conditionalFormatting sqref="AU444">
    <cfRule type="expression" dxfId="2113" priority="1901">
      <formula>IF(RIGHT(TEXT(AU444,"0.#"),1)=".",FALSE,TRUE)</formula>
    </cfRule>
    <cfRule type="expression" dxfId="2112" priority="1902">
      <formula>IF(RIGHT(TEXT(AU444,"0.#"),1)=".",TRUE,FALSE)</formula>
    </cfRule>
  </conditionalFormatting>
  <conditionalFormatting sqref="AI445">
    <cfRule type="expression" dxfId="2111" priority="1893">
      <formula>IF(RIGHT(TEXT(AI445,"0.#"),1)=".",FALSE,TRUE)</formula>
    </cfRule>
    <cfRule type="expression" dxfId="2110" priority="1894">
      <formula>IF(RIGHT(TEXT(AI445,"0.#"),1)=".",TRUE,FALSE)</formula>
    </cfRule>
  </conditionalFormatting>
  <conditionalFormatting sqref="AI443">
    <cfRule type="expression" dxfId="2109" priority="1897">
      <formula>IF(RIGHT(TEXT(AI443,"0.#"),1)=".",FALSE,TRUE)</formula>
    </cfRule>
    <cfRule type="expression" dxfId="2108" priority="1898">
      <formula>IF(RIGHT(TEXT(AI443,"0.#"),1)=".",TRUE,FALSE)</formula>
    </cfRule>
  </conditionalFormatting>
  <conditionalFormatting sqref="AI444">
    <cfRule type="expression" dxfId="2107" priority="1895">
      <formula>IF(RIGHT(TEXT(AI444,"0.#"),1)=".",FALSE,TRUE)</formula>
    </cfRule>
    <cfRule type="expression" dxfId="2106" priority="1896">
      <formula>IF(RIGHT(TEXT(AI444,"0.#"),1)=".",TRUE,FALSE)</formula>
    </cfRule>
  </conditionalFormatting>
  <conditionalFormatting sqref="AQ443">
    <cfRule type="expression" dxfId="2105" priority="1887">
      <formula>IF(RIGHT(TEXT(AQ443,"0.#"),1)=".",FALSE,TRUE)</formula>
    </cfRule>
    <cfRule type="expression" dxfId="2104" priority="1888">
      <formula>IF(RIGHT(TEXT(AQ443,"0.#"),1)=".",TRUE,FALSE)</formula>
    </cfRule>
  </conditionalFormatting>
  <conditionalFormatting sqref="AQ444">
    <cfRule type="expression" dxfId="2103" priority="1891">
      <formula>IF(RIGHT(TEXT(AQ444,"0.#"),1)=".",FALSE,TRUE)</formula>
    </cfRule>
    <cfRule type="expression" dxfId="2102" priority="1892">
      <formula>IF(RIGHT(TEXT(AQ444,"0.#"),1)=".",TRUE,FALSE)</formula>
    </cfRule>
  </conditionalFormatting>
  <conditionalFormatting sqref="AQ445">
    <cfRule type="expression" dxfId="2101" priority="1889">
      <formula>IF(RIGHT(TEXT(AQ445,"0.#"),1)=".",FALSE,TRUE)</formula>
    </cfRule>
    <cfRule type="expression" dxfId="2100" priority="1890">
      <formula>IF(RIGHT(TEXT(AQ445,"0.#"),1)=".",TRUE,FALSE)</formula>
    </cfRule>
  </conditionalFormatting>
  <conditionalFormatting sqref="Y882:Y907">
    <cfRule type="expression" dxfId="2099" priority="2117">
      <formula>IF(RIGHT(TEXT(Y882,"0.#"),1)=".",FALSE,TRUE)</formula>
    </cfRule>
    <cfRule type="expression" dxfId="2098" priority="2118">
      <formula>IF(RIGHT(TEXT(Y882,"0.#"),1)=".",TRUE,FALSE)</formula>
    </cfRule>
  </conditionalFormatting>
  <conditionalFormatting sqref="Y913:Y940">
    <cfRule type="expression" dxfId="2097" priority="2105">
      <formula>IF(RIGHT(TEXT(Y913,"0.#"),1)=".",FALSE,TRUE)</formula>
    </cfRule>
    <cfRule type="expression" dxfId="2096" priority="2106">
      <formula>IF(RIGHT(TEXT(Y913,"0.#"),1)=".",TRUE,FALSE)</formula>
    </cfRule>
  </conditionalFormatting>
  <conditionalFormatting sqref="Y911:Y912">
    <cfRule type="expression" dxfId="2095" priority="2099">
      <formula>IF(RIGHT(TEXT(Y911,"0.#"),1)=".",FALSE,TRUE)</formula>
    </cfRule>
    <cfRule type="expression" dxfId="2094" priority="2100">
      <formula>IF(RIGHT(TEXT(Y911,"0.#"),1)=".",TRUE,FALSE)</formula>
    </cfRule>
  </conditionalFormatting>
  <conditionalFormatting sqref="Y946:Y973">
    <cfRule type="expression" dxfId="2093" priority="2093">
      <formula>IF(RIGHT(TEXT(Y946,"0.#"),1)=".",FALSE,TRUE)</formula>
    </cfRule>
    <cfRule type="expression" dxfId="2092" priority="2094">
      <formula>IF(RIGHT(TEXT(Y946,"0.#"),1)=".",TRUE,FALSE)</formula>
    </cfRule>
  </conditionalFormatting>
  <conditionalFormatting sqref="Y944:Y945">
    <cfRule type="expression" dxfId="2091" priority="2087">
      <formula>IF(RIGHT(TEXT(Y944,"0.#"),1)=".",FALSE,TRUE)</formula>
    </cfRule>
    <cfRule type="expression" dxfId="2090" priority="2088">
      <formula>IF(RIGHT(TEXT(Y944,"0.#"),1)=".",TRUE,FALSE)</formula>
    </cfRule>
  </conditionalFormatting>
  <conditionalFormatting sqref="Y979:Y1006">
    <cfRule type="expression" dxfId="2089" priority="2081">
      <formula>IF(RIGHT(TEXT(Y979,"0.#"),1)=".",FALSE,TRUE)</formula>
    </cfRule>
    <cfRule type="expression" dxfId="2088" priority="2082">
      <formula>IF(RIGHT(TEXT(Y979,"0.#"),1)=".",TRUE,FALSE)</formula>
    </cfRule>
  </conditionalFormatting>
  <conditionalFormatting sqref="Y977:Y978">
    <cfRule type="expression" dxfId="2087" priority="2075">
      <formula>IF(RIGHT(TEXT(Y977,"0.#"),1)=".",FALSE,TRUE)</formula>
    </cfRule>
    <cfRule type="expression" dxfId="2086" priority="2076">
      <formula>IF(RIGHT(TEXT(Y977,"0.#"),1)=".",TRUE,FALSE)</formula>
    </cfRule>
  </conditionalFormatting>
  <conditionalFormatting sqref="Y1012:Y1039">
    <cfRule type="expression" dxfId="2085" priority="2069">
      <formula>IF(RIGHT(TEXT(Y1012,"0.#"),1)=".",FALSE,TRUE)</formula>
    </cfRule>
    <cfRule type="expression" dxfId="2084" priority="2070">
      <formula>IF(RIGHT(TEXT(Y1012,"0.#"),1)=".",TRUE,FALSE)</formula>
    </cfRule>
  </conditionalFormatting>
  <conditionalFormatting sqref="W23">
    <cfRule type="expression" dxfId="2083" priority="2353">
      <formula>IF(RIGHT(TEXT(W23,"0.#"),1)=".",FALSE,TRUE)</formula>
    </cfRule>
    <cfRule type="expression" dxfId="2082" priority="2354">
      <formula>IF(RIGHT(TEXT(W23,"0.#"),1)=".",TRUE,FALSE)</formula>
    </cfRule>
  </conditionalFormatting>
  <conditionalFormatting sqref="W24:W27">
    <cfRule type="expression" dxfId="2081" priority="2351">
      <formula>IF(RIGHT(TEXT(W24,"0.#"),1)=".",FALSE,TRUE)</formula>
    </cfRule>
    <cfRule type="expression" dxfId="2080" priority="2352">
      <formula>IF(RIGHT(TEXT(W24,"0.#"),1)=".",TRUE,FALSE)</formula>
    </cfRule>
  </conditionalFormatting>
  <conditionalFormatting sqref="W28">
    <cfRule type="expression" dxfId="2079" priority="2343">
      <formula>IF(RIGHT(TEXT(W28,"0.#"),1)=".",FALSE,TRUE)</formula>
    </cfRule>
    <cfRule type="expression" dxfId="2078" priority="2344">
      <formula>IF(RIGHT(TEXT(W28,"0.#"),1)=".",TRUE,FALSE)</formula>
    </cfRule>
  </conditionalFormatting>
  <conditionalFormatting sqref="P23">
    <cfRule type="expression" dxfId="2077" priority="2341">
      <formula>IF(RIGHT(TEXT(P23,"0.#"),1)=".",FALSE,TRUE)</formula>
    </cfRule>
    <cfRule type="expression" dxfId="2076" priority="2342">
      <formula>IF(RIGHT(TEXT(P23,"0.#"),1)=".",TRUE,FALSE)</formula>
    </cfRule>
  </conditionalFormatting>
  <conditionalFormatting sqref="P24:P27">
    <cfRule type="expression" dxfId="2075" priority="2339">
      <formula>IF(RIGHT(TEXT(P24,"0.#"),1)=".",FALSE,TRUE)</formula>
    </cfRule>
    <cfRule type="expression" dxfId="2074" priority="2340">
      <formula>IF(RIGHT(TEXT(P24,"0.#"),1)=".",TRUE,FALSE)</formula>
    </cfRule>
  </conditionalFormatting>
  <conditionalFormatting sqref="P28">
    <cfRule type="expression" dxfId="2073" priority="2337">
      <formula>IF(RIGHT(TEXT(P28,"0.#"),1)=".",FALSE,TRUE)</formula>
    </cfRule>
    <cfRule type="expression" dxfId="2072" priority="2338">
      <formula>IF(RIGHT(TEXT(P28,"0.#"),1)=".",TRUE,FALSE)</formula>
    </cfRule>
  </conditionalFormatting>
  <conditionalFormatting sqref="AQ114">
    <cfRule type="expression" dxfId="2071" priority="2321">
      <formula>IF(RIGHT(TEXT(AQ114,"0.#"),1)=".",FALSE,TRUE)</formula>
    </cfRule>
    <cfRule type="expression" dxfId="2070" priority="2322">
      <formula>IF(RIGHT(TEXT(AQ114,"0.#"),1)=".",TRUE,FALSE)</formula>
    </cfRule>
  </conditionalFormatting>
  <conditionalFormatting sqref="AQ104">
    <cfRule type="expression" dxfId="2069" priority="2335">
      <formula>IF(RIGHT(TEXT(AQ104,"0.#"),1)=".",FALSE,TRUE)</formula>
    </cfRule>
    <cfRule type="expression" dxfId="2068" priority="2336">
      <formula>IF(RIGHT(TEXT(AQ104,"0.#"),1)=".",TRUE,FALSE)</formula>
    </cfRule>
  </conditionalFormatting>
  <conditionalFormatting sqref="AQ105">
    <cfRule type="expression" dxfId="2067" priority="2333">
      <formula>IF(RIGHT(TEXT(AQ105,"0.#"),1)=".",FALSE,TRUE)</formula>
    </cfRule>
    <cfRule type="expression" dxfId="2066" priority="2334">
      <formula>IF(RIGHT(TEXT(AQ105,"0.#"),1)=".",TRUE,FALSE)</formula>
    </cfRule>
  </conditionalFormatting>
  <conditionalFormatting sqref="AQ107">
    <cfRule type="expression" dxfId="2065" priority="2331">
      <formula>IF(RIGHT(TEXT(AQ107,"0.#"),1)=".",FALSE,TRUE)</formula>
    </cfRule>
    <cfRule type="expression" dxfId="2064" priority="2332">
      <formula>IF(RIGHT(TEXT(AQ107,"0.#"),1)=".",TRUE,FALSE)</formula>
    </cfRule>
  </conditionalFormatting>
  <conditionalFormatting sqref="AQ108">
    <cfRule type="expression" dxfId="2063" priority="2329">
      <formula>IF(RIGHT(TEXT(AQ108,"0.#"),1)=".",FALSE,TRUE)</formula>
    </cfRule>
    <cfRule type="expression" dxfId="2062" priority="2330">
      <formula>IF(RIGHT(TEXT(AQ108,"0.#"),1)=".",TRUE,FALSE)</formula>
    </cfRule>
  </conditionalFormatting>
  <conditionalFormatting sqref="AQ110">
    <cfRule type="expression" dxfId="2061" priority="2327">
      <formula>IF(RIGHT(TEXT(AQ110,"0.#"),1)=".",FALSE,TRUE)</formula>
    </cfRule>
    <cfRule type="expression" dxfId="2060" priority="2328">
      <formula>IF(RIGHT(TEXT(AQ110,"0.#"),1)=".",TRUE,FALSE)</formula>
    </cfRule>
  </conditionalFormatting>
  <conditionalFormatting sqref="AQ111">
    <cfRule type="expression" dxfId="2059" priority="2325">
      <formula>IF(RIGHT(TEXT(AQ111,"0.#"),1)=".",FALSE,TRUE)</formula>
    </cfRule>
    <cfRule type="expression" dxfId="2058" priority="2326">
      <formula>IF(RIGHT(TEXT(AQ111,"0.#"),1)=".",TRUE,FALSE)</formula>
    </cfRule>
  </conditionalFormatting>
  <conditionalFormatting sqref="AQ113">
    <cfRule type="expression" dxfId="2057" priority="2323">
      <formula>IF(RIGHT(TEXT(AQ113,"0.#"),1)=".",FALSE,TRUE)</formula>
    </cfRule>
    <cfRule type="expression" dxfId="2056" priority="2324">
      <formula>IF(RIGHT(TEXT(AQ113,"0.#"),1)=".",TRUE,FALSE)</formula>
    </cfRule>
  </conditionalFormatting>
  <conditionalFormatting sqref="AE67">
    <cfRule type="expression" dxfId="2055" priority="2253">
      <formula>IF(RIGHT(TEXT(AE67,"0.#"),1)=".",FALSE,TRUE)</formula>
    </cfRule>
    <cfRule type="expression" dxfId="2054" priority="2254">
      <formula>IF(RIGHT(TEXT(AE67,"0.#"),1)=".",TRUE,FALSE)</formula>
    </cfRule>
  </conditionalFormatting>
  <conditionalFormatting sqref="AE68">
    <cfRule type="expression" dxfId="2053" priority="2251">
      <formula>IF(RIGHT(TEXT(AE68,"0.#"),1)=".",FALSE,TRUE)</formula>
    </cfRule>
    <cfRule type="expression" dxfId="2052" priority="2252">
      <formula>IF(RIGHT(TEXT(AE68,"0.#"),1)=".",TRUE,FALSE)</formula>
    </cfRule>
  </conditionalFormatting>
  <conditionalFormatting sqref="AE69">
    <cfRule type="expression" dxfId="2051" priority="2249">
      <formula>IF(RIGHT(TEXT(AE69,"0.#"),1)=".",FALSE,TRUE)</formula>
    </cfRule>
    <cfRule type="expression" dxfId="2050" priority="2250">
      <formula>IF(RIGHT(TEXT(AE69,"0.#"),1)=".",TRUE,FALSE)</formula>
    </cfRule>
  </conditionalFormatting>
  <conditionalFormatting sqref="AI69">
    <cfRule type="expression" dxfId="2049" priority="2247">
      <formula>IF(RIGHT(TEXT(AI69,"0.#"),1)=".",FALSE,TRUE)</formula>
    </cfRule>
    <cfRule type="expression" dxfId="2048" priority="2248">
      <formula>IF(RIGHT(TEXT(AI69,"0.#"),1)=".",TRUE,FALSE)</formula>
    </cfRule>
  </conditionalFormatting>
  <conditionalFormatting sqref="AI68">
    <cfRule type="expression" dxfId="2047" priority="2245">
      <formula>IF(RIGHT(TEXT(AI68,"0.#"),1)=".",FALSE,TRUE)</formula>
    </cfRule>
    <cfRule type="expression" dxfId="2046" priority="2246">
      <formula>IF(RIGHT(TEXT(AI68,"0.#"),1)=".",TRUE,FALSE)</formula>
    </cfRule>
  </conditionalFormatting>
  <conditionalFormatting sqref="AI67">
    <cfRule type="expression" dxfId="2045" priority="2243">
      <formula>IF(RIGHT(TEXT(AI67,"0.#"),1)=".",FALSE,TRUE)</formula>
    </cfRule>
    <cfRule type="expression" dxfId="2044" priority="2244">
      <formula>IF(RIGHT(TEXT(AI67,"0.#"),1)=".",TRUE,FALSE)</formula>
    </cfRule>
  </conditionalFormatting>
  <conditionalFormatting sqref="AM67">
    <cfRule type="expression" dxfId="2043" priority="2241">
      <formula>IF(RIGHT(TEXT(AM67,"0.#"),1)=".",FALSE,TRUE)</formula>
    </cfRule>
    <cfRule type="expression" dxfId="2042" priority="2242">
      <formula>IF(RIGHT(TEXT(AM67,"0.#"),1)=".",TRUE,FALSE)</formula>
    </cfRule>
  </conditionalFormatting>
  <conditionalFormatting sqref="AM68">
    <cfRule type="expression" dxfId="2041" priority="2239">
      <formula>IF(RIGHT(TEXT(AM68,"0.#"),1)=".",FALSE,TRUE)</formula>
    </cfRule>
    <cfRule type="expression" dxfId="2040" priority="2240">
      <formula>IF(RIGHT(TEXT(AM68,"0.#"),1)=".",TRUE,FALSE)</formula>
    </cfRule>
  </conditionalFormatting>
  <conditionalFormatting sqref="AM69">
    <cfRule type="expression" dxfId="2039" priority="2237">
      <formula>IF(RIGHT(TEXT(AM69,"0.#"),1)=".",FALSE,TRUE)</formula>
    </cfRule>
    <cfRule type="expression" dxfId="2038" priority="2238">
      <formula>IF(RIGHT(TEXT(AM69,"0.#"),1)=".",TRUE,FALSE)</formula>
    </cfRule>
  </conditionalFormatting>
  <conditionalFormatting sqref="AQ67:AQ69">
    <cfRule type="expression" dxfId="2037" priority="2235">
      <formula>IF(RIGHT(TEXT(AQ67,"0.#"),1)=".",FALSE,TRUE)</formula>
    </cfRule>
    <cfRule type="expression" dxfId="2036" priority="2236">
      <formula>IF(RIGHT(TEXT(AQ67,"0.#"),1)=".",TRUE,FALSE)</formula>
    </cfRule>
  </conditionalFormatting>
  <conditionalFormatting sqref="AU67:AU69">
    <cfRule type="expression" dxfId="2035" priority="2233">
      <formula>IF(RIGHT(TEXT(AU67,"0.#"),1)=".",FALSE,TRUE)</formula>
    </cfRule>
    <cfRule type="expression" dxfId="2034" priority="2234">
      <formula>IF(RIGHT(TEXT(AU67,"0.#"),1)=".",TRUE,FALSE)</formula>
    </cfRule>
  </conditionalFormatting>
  <conditionalFormatting sqref="AE70">
    <cfRule type="expression" dxfId="2033" priority="2231">
      <formula>IF(RIGHT(TEXT(AE70,"0.#"),1)=".",FALSE,TRUE)</formula>
    </cfRule>
    <cfRule type="expression" dxfId="2032" priority="2232">
      <formula>IF(RIGHT(TEXT(AE70,"0.#"),1)=".",TRUE,FALSE)</formula>
    </cfRule>
  </conditionalFormatting>
  <conditionalFormatting sqref="AE71">
    <cfRule type="expression" dxfId="2031" priority="2229">
      <formula>IF(RIGHT(TEXT(AE71,"0.#"),1)=".",FALSE,TRUE)</formula>
    </cfRule>
    <cfRule type="expression" dxfId="2030" priority="2230">
      <formula>IF(RIGHT(TEXT(AE71,"0.#"),1)=".",TRUE,FALSE)</formula>
    </cfRule>
  </conditionalFormatting>
  <conditionalFormatting sqref="AE72">
    <cfRule type="expression" dxfId="2029" priority="2227">
      <formula>IF(RIGHT(TEXT(AE72,"0.#"),1)=".",FALSE,TRUE)</formula>
    </cfRule>
    <cfRule type="expression" dxfId="2028" priority="2228">
      <formula>IF(RIGHT(TEXT(AE72,"0.#"),1)=".",TRUE,FALSE)</formula>
    </cfRule>
  </conditionalFormatting>
  <conditionalFormatting sqref="AI72">
    <cfRule type="expression" dxfId="2027" priority="2225">
      <formula>IF(RIGHT(TEXT(AI72,"0.#"),1)=".",FALSE,TRUE)</formula>
    </cfRule>
    <cfRule type="expression" dxfId="2026" priority="2226">
      <formula>IF(RIGHT(TEXT(AI72,"0.#"),1)=".",TRUE,FALSE)</formula>
    </cfRule>
  </conditionalFormatting>
  <conditionalFormatting sqref="AI71">
    <cfRule type="expression" dxfId="2025" priority="2223">
      <formula>IF(RIGHT(TEXT(AI71,"0.#"),1)=".",FALSE,TRUE)</formula>
    </cfRule>
    <cfRule type="expression" dxfId="2024" priority="2224">
      <formula>IF(RIGHT(TEXT(AI71,"0.#"),1)=".",TRUE,FALSE)</formula>
    </cfRule>
  </conditionalFormatting>
  <conditionalFormatting sqref="AI70">
    <cfRule type="expression" dxfId="2023" priority="2221">
      <formula>IF(RIGHT(TEXT(AI70,"0.#"),1)=".",FALSE,TRUE)</formula>
    </cfRule>
    <cfRule type="expression" dxfId="2022" priority="2222">
      <formula>IF(RIGHT(TEXT(AI70,"0.#"),1)=".",TRUE,FALSE)</formula>
    </cfRule>
  </conditionalFormatting>
  <conditionalFormatting sqref="AM70">
    <cfRule type="expression" dxfId="2021" priority="2219">
      <formula>IF(RIGHT(TEXT(AM70,"0.#"),1)=".",FALSE,TRUE)</formula>
    </cfRule>
    <cfRule type="expression" dxfId="2020" priority="2220">
      <formula>IF(RIGHT(TEXT(AM70,"0.#"),1)=".",TRUE,FALSE)</formula>
    </cfRule>
  </conditionalFormatting>
  <conditionalFormatting sqref="AM71">
    <cfRule type="expression" dxfId="2019" priority="2217">
      <formula>IF(RIGHT(TEXT(AM71,"0.#"),1)=".",FALSE,TRUE)</formula>
    </cfRule>
    <cfRule type="expression" dxfId="2018" priority="2218">
      <formula>IF(RIGHT(TEXT(AM71,"0.#"),1)=".",TRUE,FALSE)</formula>
    </cfRule>
  </conditionalFormatting>
  <conditionalFormatting sqref="AM72">
    <cfRule type="expression" dxfId="2017" priority="2215">
      <formula>IF(RIGHT(TEXT(AM72,"0.#"),1)=".",FALSE,TRUE)</formula>
    </cfRule>
    <cfRule type="expression" dxfId="2016" priority="2216">
      <formula>IF(RIGHT(TEXT(AM72,"0.#"),1)=".",TRUE,FALSE)</formula>
    </cfRule>
  </conditionalFormatting>
  <conditionalFormatting sqref="AQ70:AQ72">
    <cfRule type="expression" dxfId="2015" priority="2213">
      <formula>IF(RIGHT(TEXT(AQ70,"0.#"),1)=".",FALSE,TRUE)</formula>
    </cfRule>
    <cfRule type="expression" dxfId="2014" priority="2214">
      <formula>IF(RIGHT(TEXT(AQ70,"0.#"),1)=".",TRUE,FALSE)</formula>
    </cfRule>
  </conditionalFormatting>
  <conditionalFormatting sqref="AU70:AU72">
    <cfRule type="expression" dxfId="2013" priority="2211">
      <formula>IF(RIGHT(TEXT(AU70,"0.#"),1)=".",FALSE,TRUE)</formula>
    </cfRule>
    <cfRule type="expression" dxfId="2012" priority="2212">
      <formula>IF(RIGHT(TEXT(AU70,"0.#"),1)=".",TRUE,FALSE)</formula>
    </cfRule>
  </conditionalFormatting>
  <conditionalFormatting sqref="AU656">
    <cfRule type="expression" dxfId="2011" priority="729">
      <formula>IF(RIGHT(TEXT(AU656,"0.#"),1)=".",FALSE,TRUE)</formula>
    </cfRule>
    <cfRule type="expression" dxfId="2010" priority="730">
      <formula>IF(RIGHT(TEXT(AU656,"0.#"),1)=".",TRUE,FALSE)</formula>
    </cfRule>
  </conditionalFormatting>
  <conditionalFormatting sqref="AQ655">
    <cfRule type="expression" dxfId="2009" priority="721">
      <formula>IF(RIGHT(TEXT(AQ655,"0.#"),1)=".",FALSE,TRUE)</formula>
    </cfRule>
    <cfRule type="expression" dxfId="2008" priority="722">
      <formula>IF(RIGHT(TEXT(AQ655,"0.#"),1)=".",TRUE,FALSE)</formula>
    </cfRule>
  </conditionalFormatting>
  <conditionalFormatting sqref="AI696">
    <cfRule type="expression" dxfId="2007" priority="513">
      <formula>IF(RIGHT(TEXT(AI696,"0.#"),1)=".",FALSE,TRUE)</formula>
    </cfRule>
    <cfRule type="expression" dxfId="2006" priority="514">
      <formula>IF(RIGHT(TEXT(AI696,"0.#"),1)=".",TRUE,FALSE)</formula>
    </cfRule>
  </conditionalFormatting>
  <conditionalFormatting sqref="AQ694">
    <cfRule type="expression" dxfId="2005" priority="507">
      <formula>IF(RIGHT(TEXT(AQ694,"0.#"),1)=".",FALSE,TRUE)</formula>
    </cfRule>
    <cfRule type="expression" dxfId="2004" priority="508">
      <formula>IF(RIGHT(TEXT(AQ694,"0.#"),1)=".",TRUE,FALSE)</formula>
    </cfRule>
  </conditionalFormatting>
  <conditionalFormatting sqref="AL882:AO907">
    <cfRule type="expression" dxfId="2003" priority="2119">
      <formula>IF(AND(AL882&gt;=0, RIGHT(TEXT(AL882,"0.#"),1)&lt;&gt;"."),TRUE,FALSE)</formula>
    </cfRule>
    <cfRule type="expression" dxfId="2002" priority="2120">
      <formula>IF(AND(AL882&gt;=0, RIGHT(TEXT(AL882,"0.#"),1)="."),TRUE,FALSE)</formula>
    </cfRule>
    <cfRule type="expression" dxfId="2001" priority="2121">
      <formula>IF(AND(AL882&lt;0, RIGHT(TEXT(AL882,"0.#"),1)&lt;&gt;"."),TRUE,FALSE)</formula>
    </cfRule>
    <cfRule type="expression" dxfId="2000" priority="2122">
      <formula>IF(AND(AL882&lt;0, RIGHT(TEXT(AL882,"0.#"),1)="."),TRUE,FALSE)</formula>
    </cfRule>
  </conditionalFormatting>
  <conditionalFormatting sqref="AL913:AO940">
    <cfRule type="expression" dxfId="1999" priority="2107">
      <formula>IF(AND(AL913&gt;=0, RIGHT(TEXT(AL913,"0.#"),1)&lt;&gt;"."),TRUE,FALSE)</formula>
    </cfRule>
    <cfRule type="expression" dxfId="1998" priority="2108">
      <formula>IF(AND(AL913&gt;=0, RIGHT(TEXT(AL913,"0.#"),1)="."),TRUE,FALSE)</formula>
    </cfRule>
    <cfRule type="expression" dxfId="1997" priority="2109">
      <formula>IF(AND(AL913&lt;0, RIGHT(TEXT(AL913,"0.#"),1)&lt;&gt;"."),TRUE,FALSE)</formula>
    </cfRule>
    <cfRule type="expression" dxfId="1996" priority="2110">
      <formula>IF(AND(AL913&lt;0, RIGHT(TEXT(AL913,"0.#"),1)="."),TRUE,FALSE)</formula>
    </cfRule>
  </conditionalFormatting>
  <conditionalFormatting sqref="AL911:AO912">
    <cfRule type="expression" dxfId="1995" priority="2101">
      <formula>IF(AND(AL911&gt;=0, RIGHT(TEXT(AL911,"0.#"),1)&lt;&gt;"."),TRUE,FALSE)</formula>
    </cfRule>
    <cfRule type="expression" dxfId="1994" priority="2102">
      <formula>IF(AND(AL911&gt;=0, RIGHT(TEXT(AL911,"0.#"),1)="."),TRUE,FALSE)</formula>
    </cfRule>
    <cfRule type="expression" dxfId="1993" priority="2103">
      <formula>IF(AND(AL911&lt;0, RIGHT(TEXT(AL911,"0.#"),1)&lt;&gt;"."),TRUE,FALSE)</formula>
    </cfRule>
    <cfRule type="expression" dxfId="1992" priority="2104">
      <formula>IF(AND(AL911&lt;0, RIGHT(TEXT(AL911,"0.#"),1)="."),TRUE,FALSE)</formula>
    </cfRule>
  </conditionalFormatting>
  <conditionalFormatting sqref="AL946:AO973">
    <cfRule type="expression" dxfId="1991" priority="2095">
      <formula>IF(AND(AL946&gt;=0, RIGHT(TEXT(AL946,"0.#"),1)&lt;&gt;"."),TRUE,FALSE)</formula>
    </cfRule>
    <cfRule type="expression" dxfId="1990" priority="2096">
      <formula>IF(AND(AL946&gt;=0, RIGHT(TEXT(AL946,"0.#"),1)="."),TRUE,FALSE)</formula>
    </cfRule>
    <cfRule type="expression" dxfId="1989" priority="2097">
      <formula>IF(AND(AL946&lt;0, RIGHT(TEXT(AL946,"0.#"),1)&lt;&gt;"."),TRUE,FALSE)</formula>
    </cfRule>
    <cfRule type="expression" dxfId="1988" priority="2098">
      <formula>IF(AND(AL946&lt;0, RIGHT(TEXT(AL946,"0.#"),1)="."),TRUE,FALSE)</formula>
    </cfRule>
  </conditionalFormatting>
  <conditionalFormatting sqref="AL944:AO945">
    <cfRule type="expression" dxfId="1987" priority="2089">
      <formula>IF(AND(AL944&gt;=0, RIGHT(TEXT(AL944,"0.#"),1)&lt;&gt;"."),TRUE,FALSE)</formula>
    </cfRule>
    <cfRule type="expression" dxfId="1986" priority="2090">
      <formula>IF(AND(AL944&gt;=0, RIGHT(TEXT(AL944,"0.#"),1)="."),TRUE,FALSE)</formula>
    </cfRule>
    <cfRule type="expression" dxfId="1985" priority="2091">
      <formula>IF(AND(AL944&lt;0, RIGHT(TEXT(AL944,"0.#"),1)&lt;&gt;"."),TRUE,FALSE)</formula>
    </cfRule>
    <cfRule type="expression" dxfId="1984" priority="2092">
      <formula>IF(AND(AL944&lt;0, RIGHT(TEXT(AL944,"0.#"),1)="."),TRUE,FALSE)</formula>
    </cfRule>
  </conditionalFormatting>
  <conditionalFormatting sqref="AL979:AO1006">
    <cfRule type="expression" dxfId="1983" priority="2083">
      <formula>IF(AND(AL979&gt;=0, RIGHT(TEXT(AL979,"0.#"),1)&lt;&gt;"."),TRUE,FALSE)</formula>
    </cfRule>
    <cfRule type="expression" dxfId="1982" priority="2084">
      <formula>IF(AND(AL979&gt;=0, RIGHT(TEXT(AL979,"0.#"),1)="."),TRUE,FALSE)</formula>
    </cfRule>
    <cfRule type="expression" dxfId="1981" priority="2085">
      <formula>IF(AND(AL979&lt;0, RIGHT(TEXT(AL979,"0.#"),1)&lt;&gt;"."),TRUE,FALSE)</formula>
    </cfRule>
    <cfRule type="expression" dxfId="1980" priority="2086">
      <formula>IF(AND(AL979&lt;0, RIGHT(TEXT(AL979,"0.#"),1)="."),TRUE,FALSE)</formula>
    </cfRule>
  </conditionalFormatting>
  <conditionalFormatting sqref="AL977:AO978">
    <cfRule type="expression" dxfId="1979" priority="2077">
      <formula>IF(AND(AL977&gt;=0, RIGHT(TEXT(AL977,"0.#"),1)&lt;&gt;"."),TRUE,FALSE)</formula>
    </cfRule>
    <cfRule type="expression" dxfId="1978" priority="2078">
      <formula>IF(AND(AL977&gt;=0, RIGHT(TEXT(AL977,"0.#"),1)="."),TRUE,FALSE)</formula>
    </cfRule>
    <cfRule type="expression" dxfId="1977" priority="2079">
      <formula>IF(AND(AL977&lt;0, RIGHT(TEXT(AL977,"0.#"),1)&lt;&gt;"."),TRUE,FALSE)</formula>
    </cfRule>
    <cfRule type="expression" dxfId="1976" priority="2080">
      <formula>IF(AND(AL977&lt;0, RIGHT(TEXT(AL977,"0.#"),1)="."),TRUE,FALSE)</formula>
    </cfRule>
  </conditionalFormatting>
  <conditionalFormatting sqref="AL1012:AO1039">
    <cfRule type="expression" dxfId="1975" priority="2071">
      <formula>IF(AND(AL1012&gt;=0, RIGHT(TEXT(AL1012,"0.#"),1)&lt;&gt;"."),TRUE,FALSE)</formula>
    </cfRule>
    <cfRule type="expression" dxfId="1974" priority="2072">
      <formula>IF(AND(AL1012&gt;=0, RIGHT(TEXT(AL1012,"0.#"),1)="."),TRUE,FALSE)</formula>
    </cfRule>
    <cfRule type="expression" dxfId="1973" priority="2073">
      <formula>IF(AND(AL1012&lt;0, RIGHT(TEXT(AL1012,"0.#"),1)&lt;&gt;"."),TRUE,FALSE)</formula>
    </cfRule>
    <cfRule type="expression" dxfId="1972" priority="2074">
      <formula>IF(AND(AL1012&lt;0, RIGHT(TEXT(AL1012,"0.#"),1)="."),TRUE,FALSE)</formula>
    </cfRule>
  </conditionalFormatting>
  <conditionalFormatting sqref="AL1010:AO1011">
    <cfRule type="expression" dxfId="1971" priority="2065">
      <formula>IF(AND(AL1010&gt;=0, RIGHT(TEXT(AL1010,"0.#"),1)&lt;&gt;"."),TRUE,FALSE)</formula>
    </cfRule>
    <cfRule type="expression" dxfId="1970" priority="2066">
      <formula>IF(AND(AL1010&gt;=0, RIGHT(TEXT(AL1010,"0.#"),1)="."),TRUE,FALSE)</formula>
    </cfRule>
    <cfRule type="expression" dxfId="1969" priority="2067">
      <formula>IF(AND(AL1010&lt;0, RIGHT(TEXT(AL1010,"0.#"),1)&lt;&gt;"."),TRUE,FALSE)</formula>
    </cfRule>
    <cfRule type="expression" dxfId="1968" priority="2068">
      <formula>IF(AND(AL1010&lt;0, RIGHT(TEXT(AL1010,"0.#"),1)="."),TRUE,FALSE)</formula>
    </cfRule>
  </conditionalFormatting>
  <conditionalFormatting sqref="Y1010:Y1011">
    <cfRule type="expression" dxfId="1967" priority="2063">
      <formula>IF(RIGHT(TEXT(Y1010,"0.#"),1)=".",FALSE,TRUE)</formula>
    </cfRule>
    <cfRule type="expression" dxfId="1966" priority="2064">
      <formula>IF(RIGHT(TEXT(Y1010,"0.#"),1)=".",TRUE,FALSE)</formula>
    </cfRule>
  </conditionalFormatting>
  <conditionalFormatting sqref="AL1045:AO1072">
    <cfRule type="expression" dxfId="1965" priority="2059">
      <formula>IF(AND(AL1045&gt;=0, RIGHT(TEXT(AL1045,"0.#"),1)&lt;&gt;"."),TRUE,FALSE)</formula>
    </cfRule>
    <cfRule type="expression" dxfId="1964" priority="2060">
      <formula>IF(AND(AL1045&gt;=0, RIGHT(TEXT(AL1045,"0.#"),1)="."),TRUE,FALSE)</formula>
    </cfRule>
    <cfRule type="expression" dxfId="1963" priority="2061">
      <formula>IF(AND(AL1045&lt;0, RIGHT(TEXT(AL1045,"0.#"),1)&lt;&gt;"."),TRUE,FALSE)</formula>
    </cfRule>
    <cfRule type="expression" dxfId="1962" priority="2062">
      <formula>IF(AND(AL1045&lt;0, RIGHT(TEXT(AL1045,"0.#"),1)="."),TRUE,FALSE)</formula>
    </cfRule>
  </conditionalFormatting>
  <conditionalFormatting sqref="Y1045:Y1072">
    <cfRule type="expression" dxfId="1961" priority="2057">
      <formula>IF(RIGHT(TEXT(Y1045,"0.#"),1)=".",FALSE,TRUE)</formula>
    </cfRule>
    <cfRule type="expression" dxfId="1960" priority="2058">
      <formula>IF(RIGHT(TEXT(Y1045,"0.#"),1)=".",TRUE,FALSE)</formula>
    </cfRule>
  </conditionalFormatting>
  <conditionalFormatting sqref="AL1043:AO1044">
    <cfRule type="expression" dxfId="1959" priority="2053">
      <formula>IF(AND(AL1043&gt;=0, RIGHT(TEXT(AL1043,"0.#"),1)&lt;&gt;"."),TRUE,FALSE)</formula>
    </cfRule>
    <cfRule type="expression" dxfId="1958" priority="2054">
      <formula>IF(AND(AL1043&gt;=0, RIGHT(TEXT(AL1043,"0.#"),1)="."),TRUE,FALSE)</formula>
    </cfRule>
    <cfRule type="expression" dxfId="1957" priority="2055">
      <formula>IF(AND(AL1043&lt;0, RIGHT(TEXT(AL1043,"0.#"),1)&lt;&gt;"."),TRUE,FALSE)</formula>
    </cfRule>
    <cfRule type="expression" dxfId="1956" priority="2056">
      <formula>IF(AND(AL1043&lt;0, RIGHT(TEXT(AL1043,"0.#"),1)="."),TRUE,FALSE)</formula>
    </cfRule>
  </conditionalFormatting>
  <conditionalFormatting sqref="Y1043:Y1044">
    <cfRule type="expression" dxfId="1955" priority="2051">
      <formula>IF(RIGHT(TEXT(Y1043,"0.#"),1)=".",FALSE,TRUE)</formula>
    </cfRule>
    <cfRule type="expression" dxfId="1954" priority="2052">
      <formula>IF(RIGHT(TEXT(Y1043,"0.#"),1)=".",TRUE,FALSE)</formula>
    </cfRule>
  </conditionalFormatting>
  <conditionalFormatting sqref="AL1078:AO1105">
    <cfRule type="expression" dxfId="1953" priority="2047">
      <formula>IF(AND(AL1078&gt;=0, RIGHT(TEXT(AL1078,"0.#"),1)&lt;&gt;"."),TRUE,FALSE)</formula>
    </cfRule>
    <cfRule type="expression" dxfId="1952" priority="2048">
      <formula>IF(AND(AL1078&gt;=0, RIGHT(TEXT(AL1078,"0.#"),1)="."),TRUE,FALSE)</formula>
    </cfRule>
    <cfRule type="expression" dxfId="1951" priority="2049">
      <formula>IF(AND(AL1078&lt;0, RIGHT(TEXT(AL1078,"0.#"),1)&lt;&gt;"."),TRUE,FALSE)</formula>
    </cfRule>
    <cfRule type="expression" dxfId="1950" priority="2050">
      <formula>IF(AND(AL1078&lt;0, RIGHT(TEXT(AL1078,"0.#"),1)="."),TRUE,FALSE)</formula>
    </cfRule>
  </conditionalFormatting>
  <conditionalFormatting sqref="Y1078:Y1105">
    <cfRule type="expression" dxfId="1949" priority="2045">
      <formula>IF(RIGHT(TEXT(Y1078,"0.#"),1)=".",FALSE,TRUE)</formula>
    </cfRule>
    <cfRule type="expression" dxfId="1948" priority="2046">
      <formula>IF(RIGHT(TEXT(Y1078,"0.#"),1)=".",TRUE,FALSE)</formula>
    </cfRule>
  </conditionalFormatting>
  <conditionalFormatting sqref="AL1076:AO1077">
    <cfRule type="expression" dxfId="1947" priority="2041">
      <formula>IF(AND(AL1076&gt;=0, RIGHT(TEXT(AL1076,"0.#"),1)&lt;&gt;"."),TRUE,FALSE)</formula>
    </cfRule>
    <cfRule type="expression" dxfId="1946" priority="2042">
      <formula>IF(AND(AL1076&gt;=0, RIGHT(TEXT(AL1076,"0.#"),1)="."),TRUE,FALSE)</formula>
    </cfRule>
    <cfRule type="expression" dxfId="1945" priority="2043">
      <formula>IF(AND(AL1076&lt;0, RIGHT(TEXT(AL1076,"0.#"),1)&lt;&gt;"."),TRUE,FALSE)</formula>
    </cfRule>
    <cfRule type="expression" dxfId="1944" priority="2044">
      <formula>IF(AND(AL1076&lt;0, RIGHT(TEXT(AL1076,"0.#"),1)="."),TRUE,FALSE)</formula>
    </cfRule>
  </conditionalFormatting>
  <conditionalFormatting sqref="Y1076:Y1077">
    <cfRule type="expression" dxfId="1943" priority="2039">
      <formula>IF(RIGHT(TEXT(Y1076,"0.#"),1)=".",FALSE,TRUE)</formula>
    </cfRule>
    <cfRule type="expression" dxfId="1942" priority="2040">
      <formula>IF(RIGHT(TEXT(Y1076,"0.#"),1)=".",TRUE,FALSE)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Q116">
    <cfRule type="expression" dxfId="747" priority="47">
      <formula>IF(RIGHT(TEXT(AQ116,"0.#"),1)=".",FALSE,TRUE)</formula>
    </cfRule>
    <cfRule type="expression" dxfId="746" priority="48">
      <formula>IF(RIGHT(TEXT(AQ116,"0.#"),1)=".",TRUE,FALSE)</formula>
    </cfRule>
  </conditionalFormatting>
  <conditionalFormatting sqref="AQ117">
    <cfRule type="expression" dxfId="745" priority="45">
      <formula>IF(RIGHT(TEXT(AQ117,"0.#"),1)=".",FALSE,TRUE)</formula>
    </cfRule>
    <cfRule type="expression" dxfId="744" priority="46">
      <formula>IF(RIGHT(TEXT(AQ117,"0.#"),1)=".",TRUE,FALSE)</formula>
    </cfRule>
  </conditionalFormatting>
  <conditionalFormatting sqref="Y789">
    <cfRule type="expression" dxfId="743" priority="43">
      <formula>IF(RIGHT(TEXT(Y789,"0.#"),1)=".",FALSE,TRUE)</formula>
    </cfRule>
    <cfRule type="expression" dxfId="742" priority="44">
      <formula>IF(RIGHT(TEXT(Y789,"0.#"),1)=".",TRUE,FALSE)</formula>
    </cfRule>
  </conditionalFormatting>
  <conditionalFormatting sqref="AU789">
    <cfRule type="expression" dxfId="741" priority="41">
      <formula>IF(RIGHT(TEXT(AU789,"0.#"),1)=".",FALSE,TRUE)</formula>
    </cfRule>
    <cfRule type="expression" dxfId="740" priority="42">
      <formula>IF(RIGHT(TEXT(AU789,"0.#"),1)=".",TRUE,FALSE)</formula>
    </cfRule>
  </conditionalFormatting>
  <conditionalFormatting sqref="Y848:Y853">
    <cfRule type="expression" dxfId="739" priority="39">
      <formula>IF(RIGHT(TEXT(Y848,"0.#"),1)=".",FALSE,TRUE)</formula>
    </cfRule>
    <cfRule type="expression" dxfId="738" priority="40">
      <formula>IF(RIGHT(TEXT(Y848,"0.#"),1)=".",TRUE,FALSE)</formula>
    </cfRule>
  </conditionalFormatting>
  <conditionalFormatting sqref="Y845:Y846">
    <cfRule type="expression" dxfId="737" priority="37">
      <formula>IF(RIGHT(TEXT(Y845,"0.#"),1)=".",FALSE,TRUE)</formula>
    </cfRule>
    <cfRule type="expression" dxfId="736" priority="38">
      <formula>IF(RIGHT(TEXT(Y845,"0.#"),1)=".",TRUE,FALSE)</formula>
    </cfRule>
  </conditionalFormatting>
  <conditionalFormatting sqref="Y847">
    <cfRule type="expression" dxfId="735" priority="35">
      <formula>IF(RIGHT(TEXT(Y847,"0.#"),1)=".",FALSE,TRUE)</formula>
    </cfRule>
    <cfRule type="expression" dxfId="734" priority="36">
      <formula>IF(RIGHT(TEXT(Y847,"0.#"),1)=".",TRUE,FALSE)</formula>
    </cfRule>
  </conditionalFormatting>
  <conditionalFormatting sqref="Y854">
    <cfRule type="expression" dxfId="733" priority="33">
      <formula>IF(RIGHT(TEXT(Y854,"0.#"),1)=".",FALSE,TRUE)</formula>
    </cfRule>
    <cfRule type="expression" dxfId="732" priority="34">
      <formula>IF(RIGHT(TEXT(Y854,"0.#"),1)=".",TRUE,FALSE)</formula>
    </cfRule>
  </conditionalFormatting>
  <conditionalFormatting sqref="AL845:AO845">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AL847:AO853">
    <cfRule type="expression" dxfId="727" priority="25">
      <formula>IF(AND(AL847&gt;=0, RIGHT(TEXT(AL847,"0.#"),1)&lt;&gt;"."),TRUE,FALSE)</formula>
    </cfRule>
    <cfRule type="expression" dxfId="726" priority="26">
      <formula>IF(AND(AL847&gt;=0, RIGHT(TEXT(AL847,"0.#"),1)="."),TRUE,FALSE)</formula>
    </cfRule>
    <cfRule type="expression" dxfId="725" priority="27">
      <formula>IF(AND(AL847&lt;0, RIGHT(TEXT(AL847,"0.#"),1)&lt;&gt;"."),TRUE,FALSE)</formula>
    </cfRule>
    <cfRule type="expression" dxfId="724" priority="28">
      <formula>IF(AND(AL847&lt;0, RIGHT(TEXT(AL847,"0.#"),1)="."),TRUE,FALSE)</formula>
    </cfRule>
  </conditionalFormatting>
  <conditionalFormatting sqref="AL846:AO846">
    <cfRule type="expression" dxfId="723" priority="21">
      <formula>IF(AND(AL846&gt;=0, RIGHT(TEXT(AL846,"0.#"),1)&lt;&gt;"."),TRUE,FALSE)</formula>
    </cfRule>
    <cfRule type="expression" dxfId="722" priority="22">
      <formula>IF(AND(AL846&gt;=0, RIGHT(TEXT(AL846,"0.#"),1)="."),TRUE,FALSE)</formula>
    </cfRule>
    <cfRule type="expression" dxfId="721" priority="23">
      <formula>IF(AND(AL846&lt;0, RIGHT(TEXT(AL846,"0.#"),1)&lt;&gt;"."),TRUE,FALSE)</formula>
    </cfRule>
    <cfRule type="expression" dxfId="720" priority="24">
      <formula>IF(AND(AL846&lt;0, RIGHT(TEXT(AL846,"0.#"),1)="."),TRUE,FALSE)</formula>
    </cfRule>
  </conditionalFormatting>
  <conditionalFormatting sqref="AL854:AO854">
    <cfRule type="expression" dxfId="719" priority="17">
      <formula>IF(AND(AL854&gt;=0, RIGHT(TEXT(AL854,"0.#"),1)&lt;&gt;"."),TRUE,FALSE)</formula>
    </cfRule>
    <cfRule type="expression" dxfId="718" priority="18">
      <formula>IF(AND(AL854&gt;=0, RIGHT(TEXT(AL854,"0.#"),1)="."),TRUE,FALSE)</formula>
    </cfRule>
    <cfRule type="expression" dxfId="717" priority="19">
      <formula>IF(AND(AL854&lt;0, RIGHT(TEXT(AL854,"0.#"),1)&lt;&gt;"."),TRUE,FALSE)</formula>
    </cfRule>
    <cfRule type="expression" dxfId="716" priority="20">
      <formula>IF(AND(AL854&lt;0, RIGHT(TEXT(AL854,"0.#"),1)="."),TRUE,FALSE)</formula>
    </cfRule>
  </conditionalFormatting>
  <conditionalFormatting sqref="Y880">
    <cfRule type="expression" dxfId="715" priority="11">
      <formula>IF(RIGHT(TEXT(Y880,"0.#"),1)=".",FALSE,TRUE)</formula>
    </cfRule>
    <cfRule type="expression" dxfId="714" priority="12">
      <formula>IF(RIGHT(TEXT(Y880,"0.#"),1)=".",TRUE,FALSE)</formula>
    </cfRule>
  </conditionalFormatting>
  <conditionalFormatting sqref="Y879">
    <cfRule type="expression" dxfId="713" priority="5">
      <formula>IF(RIGHT(TEXT(Y879,"0.#"),1)=".",FALSE,TRUE)</formula>
    </cfRule>
    <cfRule type="expression" dxfId="712" priority="6">
      <formula>IF(RIGHT(TEXT(Y879,"0.#"),1)=".",TRUE,FALSE)</formula>
    </cfRule>
  </conditionalFormatting>
  <conditionalFormatting sqref="AL880:AO881">
    <cfRule type="expression" dxfId="711" priority="13">
      <formula>IF(AND(AL880&gt;=0, RIGHT(TEXT(AL880,"0.#"),1)&lt;&gt;"."),TRUE,FALSE)</formula>
    </cfRule>
    <cfRule type="expression" dxfId="710" priority="14">
      <formula>IF(AND(AL880&gt;=0, RIGHT(TEXT(AL880,"0.#"),1)="."),TRUE,FALSE)</formula>
    </cfRule>
    <cfRule type="expression" dxfId="709" priority="15">
      <formula>IF(AND(AL880&lt;0, RIGHT(TEXT(AL880,"0.#"),1)&lt;&gt;"."),TRUE,FALSE)</formula>
    </cfRule>
    <cfRule type="expression" dxfId="708" priority="16">
      <formula>IF(AND(AL880&lt;0, RIGHT(TEXT(AL880,"0.#"),1)="."),TRUE,FALSE)</formula>
    </cfRule>
  </conditionalFormatting>
  <conditionalFormatting sqref="AL878:AO879">
    <cfRule type="expression" dxfId="707" priority="7">
      <formula>IF(AND(AL878&gt;=0, RIGHT(TEXT(AL878,"0.#"),1)&lt;&gt;"."),TRUE,FALSE)</formula>
    </cfRule>
    <cfRule type="expression" dxfId="706" priority="8">
      <formula>IF(AND(AL878&gt;=0, RIGHT(TEXT(AL878,"0.#"),1)="."),TRUE,FALSE)</formula>
    </cfRule>
    <cfRule type="expression" dxfId="705" priority="9">
      <formula>IF(AND(AL878&lt;0, RIGHT(TEXT(AL878,"0.#"),1)&lt;&gt;"."),TRUE,FALSE)</formula>
    </cfRule>
    <cfRule type="expression" dxfId="704" priority="10">
      <formula>IF(AND(AL878&lt;0, RIGHT(TEXT(AL878,"0.#"),1)="."),TRUE,FALSE)</formula>
    </cfRule>
  </conditionalFormatting>
  <conditionalFormatting sqref="Y878">
    <cfRule type="expression" dxfId="703" priority="3">
      <formula>IF(RIGHT(TEXT(Y878,"0.#"),1)=".",FALSE,TRUE)</formula>
    </cfRule>
    <cfRule type="expression" dxfId="702" priority="4">
      <formula>IF(RIGHT(TEXT(Y878,"0.#"),1)=".",TRUE,FALSE)</formula>
    </cfRule>
  </conditionalFormatting>
  <conditionalFormatting sqref="Y881">
    <cfRule type="expression" dxfId="701" priority="1">
      <formula>IF(RIGHT(TEXT(Y881,"0.#"),1)=".",FALSE,TRUE)</formula>
    </cfRule>
    <cfRule type="expression" dxfId="700" priority="2">
      <formula>IF(RIGHT(TEXT(Y881,"0.#"),1)=".",TRUE,FALSE)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189" max="49" man="1"/>
    <brk id="725" max="49" man="1"/>
    <brk id="747" max="49" man="1"/>
    <brk id="786"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391</v>
      </c>
      <c r="AF2" s="1030"/>
      <c r="AG2" s="1030"/>
      <c r="AH2" s="1030"/>
      <c r="AI2" s="1030" t="s">
        <v>413</v>
      </c>
      <c r="AJ2" s="1030"/>
      <c r="AK2" s="1030"/>
      <c r="AL2" s="556"/>
      <c r="AM2" s="1030" t="s">
        <v>510</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391</v>
      </c>
      <c r="AF9" s="1030"/>
      <c r="AG9" s="1030"/>
      <c r="AH9" s="1030"/>
      <c r="AI9" s="1030" t="s">
        <v>413</v>
      </c>
      <c r="AJ9" s="1030"/>
      <c r="AK9" s="1030"/>
      <c r="AL9" s="556"/>
      <c r="AM9" s="1030" t="s">
        <v>510</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391</v>
      </c>
      <c r="AF16" s="1030"/>
      <c r="AG16" s="1030"/>
      <c r="AH16" s="1030"/>
      <c r="AI16" s="1030" t="s">
        <v>413</v>
      </c>
      <c r="AJ16" s="1030"/>
      <c r="AK16" s="1030"/>
      <c r="AL16" s="556"/>
      <c r="AM16" s="1030" t="s">
        <v>510</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391</v>
      </c>
      <c r="AF23" s="1030"/>
      <c r="AG23" s="1030"/>
      <c r="AH23" s="1030"/>
      <c r="AI23" s="1030" t="s">
        <v>413</v>
      </c>
      <c r="AJ23" s="1030"/>
      <c r="AK23" s="1030"/>
      <c r="AL23" s="556"/>
      <c r="AM23" s="1030" t="s">
        <v>510</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391</v>
      </c>
      <c r="AF30" s="1030"/>
      <c r="AG30" s="1030"/>
      <c r="AH30" s="1030"/>
      <c r="AI30" s="1030" t="s">
        <v>413</v>
      </c>
      <c r="AJ30" s="1030"/>
      <c r="AK30" s="1030"/>
      <c r="AL30" s="556"/>
      <c r="AM30" s="1030" t="s">
        <v>510</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391</v>
      </c>
      <c r="AF37" s="1030"/>
      <c r="AG37" s="1030"/>
      <c r="AH37" s="1030"/>
      <c r="AI37" s="1030" t="s">
        <v>413</v>
      </c>
      <c r="AJ37" s="1030"/>
      <c r="AK37" s="1030"/>
      <c r="AL37" s="556"/>
      <c r="AM37" s="1030" t="s">
        <v>510</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391</v>
      </c>
      <c r="AF44" s="1030"/>
      <c r="AG44" s="1030"/>
      <c r="AH44" s="1030"/>
      <c r="AI44" s="1030" t="s">
        <v>413</v>
      </c>
      <c r="AJ44" s="1030"/>
      <c r="AK44" s="1030"/>
      <c r="AL44" s="556"/>
      <c r="AM44" s="1030" t="s">
        <v>510</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391</v>
      </c>
      <c r="AF51" s="1030"/>
      <c r="AG51" s="1030"/>
      <c r="AH51" s="1030"/>
      <c r="AI51" s="1030" t="s">
        <v>413</v>
      </c>
      <c r="AJ51" s="1030"/>
      <c r="AK51" s="1030"/>
      <c r="AL51" s="556"/>
      <c r="AM51" s="1030" t="s">
        <v>510</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391</v>
      </c>
      <c r="AF58" s="1030"/>
      <c r="AG58" s="1030"/>
      <c r="AH58" s="1030"/>
      <c r="AI58" s="1030" t="s">
        <v>413</v>
      </c>
      <c r="AJ58" s="1030"/>
      <c r="AK58" s="1030"/>
      <c r="AL58" s="556"/>
      <c r="AM58" s="1030" t="s">
        <v>510</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391</v>
      </c>
      <c r="AF65" s="1030"/>
      <c r="AG65" s="1030"/>
      <c r="AH65" s="1030"/>
      <c r="AI65" s="1030" t="s">
        <v>413</v>
      </c>
      <c r="AJ65" s="1030"/>
      <c r="AK65" s="1030"/>
      <c r="AL65" s="556"/>
      <c r="AM65" s="1030" t="s">
        <v>510</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横井 麻由子</dc:creator>
  <cp:lastModifiedBy>防衛省</cp:lastModifiedBy>
  <cp:lastPrinted>2021-07-27T11:54:16Z</cp:lastPrinted>
  <dcterms:created xsi:type="dcterms:W3CDTF">2012-03-13T00:50:25Z</dcterms:created>
  <dcterms:modified xsi:type="dcterms:W3CDTF">2021-09-03T11:21:48Z</dcterms:modified>
</cp:coreProperties>
</file>