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134" i="3"/>
  <c r="AY645" i="3"/>
  <c r="AY417" i="3"/>
  <c r="AY235" i="3"/>
  <c r="AY50" i="3"/>
  <c r="AY271" i="3"/>
  <c r="AY604" i="3"/>
  <c r="AY255" i="3"/>
  <c r="AY369"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<sst xmlns="http://schemas.openxmlformats.org/spreadsheetml/2006/main" count="3150" uniqueCount="798">
  <si>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</si>
  <si>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</si>
  <si>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</si>
  <si>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</si>
  <si>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</si>
  <si>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</si>
  <si>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</si>
  <si>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</si>
  <si>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</si>
  <si>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</si>
  <si>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</si>
  <si>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</si>
  <si>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</si>
  <si>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</si>
  <si>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</si>
  <si>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</si>
  <si>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</si>
  <si>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</si>
  <si>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</si>
  <si>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</si>
  <si>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</si>
  <si>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</si>
  <si>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</si>
  <si>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</si>
  <si>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</si>
  <si>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</si>
  <si>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</si>
  <si>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</si>
  <si>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</si>
  <si>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</si>
  <si>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</si>
  <si>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</si>
  <si>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</si>
  <si>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</si>
  <si>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</si>
  <si>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</si>
  <si>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</si>
  <si>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</si>
  <si>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</si>
  <si>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</si>
  <si>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</si>
  <si>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</si>
  <si>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</si>
  <si>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</si>
  <si>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</si>
  <si>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</si>
  <si>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</si>
  <si>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</si>
  <si>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</si>
  <si>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</si>
  <si>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</si>
  <si>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</si>
  <si>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</si>
  <si>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</si>
  <si>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</si>
  <si>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</si>
  <si>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</si>
  <si>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</si>
  <si>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</si>
  <si>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</si>
  <si>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</si>
  <si>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</si>
  <si>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</si>
  <si>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</si>
  <si>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</si>
  <si>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</si>
  <si>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</si>
  <si>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</si>
  <si>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</si>
  <si>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</si>
  <si>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</si>
  <si>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</si>
  <si>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</si>
  <si>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</si>
  <si>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</si>
  <si>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</si>
  <si>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</si>
  <si>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</si>
  <si>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</si>
  <si>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</si>
  <si>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</si>
  <si>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</si>
  <si>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</si>
  <si>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</si>
  <si>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</si>
  <si>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</si>
  <si>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</si>
  <si>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</si>
  <si>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</si>
  <si>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</si>
  <si>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</si>
  <si>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</si>
  <si>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</si>
  <si>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</si>
  <si>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</si>
  <si>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</si>
  <si>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</si>
  <si>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</si>
  <si>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</si>
  <si>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</si>
  <si>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</si>
  <si>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</si>
  <si>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</si>
  <si>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</si>
  <si>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</si>
  <si>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</si>
  <si>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</si>
  <si>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</si>
  <si>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</si>
  <si>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</si>
  <si>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</si>
  <si>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</si>
  <si>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</si>
  <si>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</si>
  <si>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</si>
  <si>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</si>
  <si>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</si>
  <si>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</si>
  <si>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</si>
  <si>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</si>
  <si>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</si>
  <si>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</si>
  <si>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</si>
  <si>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</si>
  <si>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</si>
  <si>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</si>
  <si>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</si>
  <si>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</si>
  <si>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</si>
  <si>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</si>
  <si>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</si>
  <si>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</si>
  <si>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</si>
  <si>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</si>
  <si>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</si>
  <si>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</si>
  <si>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</si>
  <si>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</si>
  <si>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</si>
  <si>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</si>
  <si>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</si>
  <si>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</si>
  <si>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</si>
  <si>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</si>
  <si>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</si>
  <si>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</si>
  <si>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</si>
  <si>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</si>
  <si>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</si>
  <si>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</si>
  <si>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</si>
  <si>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</si>
  <si>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</si>
  <si>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</si>
  <si>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</si>
  <si>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</si>
  <si>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</si>
  <si>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</si>
  <si>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</si>
  <si>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</si>
  <si>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</si>
  <si>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</si>
  <si>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</si>
  <si>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</si>
  <si>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</si>
  <si>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</si>
  <si>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</si>
  <si>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</si>
  <si>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</si>
  <si>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</si>
  <si>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</si>
  <si>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</si>
  <si>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</si>
  <si>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</si>
  <si>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</si>
  <si>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</si>
  <si>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</si>
  <si>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</si>
  <si>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</si>
  <si>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</si>
  <si>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</si>
  <si>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</si>
  <si>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</si>
  <si>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</si>
  <si>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</si>
  <si>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</si>
  <si>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</si>
  <si>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</si>
  <si>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</si>
  <si>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</si>
  <si>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</si>
  <si>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</si>
  <si>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</si>
  <si>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</si>
  <si>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</si>
  <si>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</si>
  <si>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</si>
  <si>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</si>
  <si>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</si>
  <si>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</si>
  <si>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</si>
  <si>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</si>
  <si>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</si>
  <si>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</si>
  <si>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</si>
  <si>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</si>
  <si>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</si>
  <si>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</si>
  <si>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</si>
  <si>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</si>
  <si>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</si>
  <si>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</si>
  <si>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</si>
  <si>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</si>
  <si>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</si>
  <si>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</si>
  <si>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</si>
  <si>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</si>
  <si>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</si>
  <si>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</si>
  <si>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</si>
  <si>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</si>
  <si>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</si>
  <si>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</si>
  <si>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</si>
  <si>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</si>
  <si>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</si>
  <si>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</si>
  <si>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</si>
  <si>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</si>
  <si>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</si>
  <si>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</si>
  <si>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</si>
  <si>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</si>
  <si>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</si>
  <si>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</si>
  <si>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</si>
  <si>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</si>
  <si>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</si>
  <si>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</si>
  <si>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</si>
  <si>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</si>
  <si>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</si>
  <si>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</si>
  <si>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</si>
  <si>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</si>
  <si>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</si>
  <si>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</si>
  <si>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</si>
  <si>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</si>
  <si>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</si>
  <si>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</si>
  <si>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</si>
  <si>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</si>
  <si>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</si>
  <si>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</si>
  <si>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</si>
  <si>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</si>
  <si>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</si>
  <si>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</si>
  <si>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</si>
  <si>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</si>
  <si>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</si>
  <si>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</si>
  <si>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</si>
  <si>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</si>
  <si>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</si>
  <si>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</si>
  <si>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</si>
  <si>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</si>
  <si>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</si>
  <si>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</si>
  <si>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</si>
  <si>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</si>
  <si>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</si>
  <si>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</si>
  <si>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</si>
  <si>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</si>
  <si>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</si>
  <si>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</si>
  <si>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</si>
  <si>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</si>
  <si>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</si>
  <si>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</si>
  <si>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</si>
  <si>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</si>
  <si>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</si>
  <si>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</si>
  <si>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</si>
  <si>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</si>
  <si>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</si>
  <si>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</si>
  <si>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</si>
  <si>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</si>
  <si>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</si>
  <si>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</si>
  <si>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</si>
  <si>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</si>
  <si>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</si>
  <si>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</si>
  <si>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</si>
  <si>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</si>
  <si>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</si>
  <si>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</si>
  <si>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</si>
  <si>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</si>
  <si>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</si>
  <si>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</si>
  <si>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</si>
  <si>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</si>
  <si>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</si>
  <si>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</si>
  <si>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</si>
  <si>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</si>
  <si>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</si>
  <si>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</si>
  <si>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</si>
  <si>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</si>
  <si>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</si>
  <si>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</si>
  <si>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</si>
  <si>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</si>
  <si>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</si>
  <si>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</si>
  <si>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</si>
  <si>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</si>
  <si>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</si>
  <si>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</si>
  <si>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</si>
  <si>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</si>
  <si>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</si>
  <si>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</si>
  <si>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</si>
  <si>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</si>
  <si>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</si>
  <si>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</si>
  <si>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</si>
  <si>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</si>
  <si>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</si>
  <si>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</si>
  <si>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</si>
  <si>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</si>
  <si>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</si>
  <si>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</si>
  <si>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</si>
  <si>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</si>
  <si>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</si>
  <si>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</si>
  <si>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</si>
  <si>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</si>
  <si>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</si>
  <si>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</si>
  <si>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</si>
  <si>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</si>
  <si>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</si>
  <si>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</si>
  <si>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</si>
  <si>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</si>
  <si>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</si>
  <si>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</si>
  <si>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</si>
  <si>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</si>
  <si>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</si>
  <si>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</si>
  <si>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</si>
  <si>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</si>
  <si>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</si>
  <si>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</si>
  <si>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</si>
  <si>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</si>
  <si>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</si>
  <si>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</si>
  <si>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</si>
  <si>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</si>
  <si>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</si>
  <si>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</si>
  <si>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</si>
  <si>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</si>
  <si>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</si>
  <si>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</si>
  <si>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</si>
  <si>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</si>
  <si>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</si>
  <si>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</si>
  <si>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</si>
  <si>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</si>
  <si>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</si>
  <si>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</si>
  <si>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</si>
  <si>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</si>
  <si>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</si>
  <si>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</si>
  <si>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</si>
  <si>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</si>
  <si>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</si>
  <si>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</si>
  <si>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</si>
  <si>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</si>
  <si>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</si>
  <si>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</si>
  <si>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</si>
  <si>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</si>
  <si>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</si>
  <si>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</si>
  <si>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</si>
  <si>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</si>
  <si>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</si>
  <si>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</si>
  <si>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</si>
  <si>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</si>
  <si>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</si>
  <si>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</si>
  <si>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</si>
  <si>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</si>
  <si>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</si>
  <si>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</si>
  <si>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</si>
  <si>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</si>
  <si>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</si>
  <si>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</si>
  <si>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</si>
  <si>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</si>
  <si>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</si>
  <si>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</si>
  <si>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</si>
  <si>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</si>
  <si>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</si>
  <si>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</si>
  <si>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</si>
  <si>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</si>
  <si>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</si>
  <si>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</si>
  <si>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</si>
  <si>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</si>
  <si>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</si>
  <si>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</si>
  <si>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</si>
  <si>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</si>
  <si>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</si>
  <si>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</si>
  <si>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</si>
  <si>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</si>
  <si>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</si>
  <si>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</si>
  <si>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</si>
  <si>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</si>
  <si>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</si>
  <si>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</si>
  <si>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</si>
  <si>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</si>
  <si>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</si>
  <si>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</si>
  <si>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</si>
  <si>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</si>
  <si>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</si>
  <si>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</si>
  <si>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</si>
  <si>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</si>
  <si>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</si>
  <si>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</si>
  <si>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</si>
  <si>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</si>
  <si>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</si>
  <si>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</si>
  <si>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</si>
  <si>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</si>
  <si>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</si>
  <si>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</si>
  <si>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</si>
  <si>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</si>
  <si>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</si>
  <si>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</si>
  <si>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</si>
  <si>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</si>
  <si>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</si>
  <si>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</si>
  <si>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</si>
  <si>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</si>
  <si>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</si>
  <si>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</si>
  <si>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</si>
  <si>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</si>
  <si>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</si>
  <si>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</si>
  <si>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</si>
  <si>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</si>
  <si>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</si>
  <si>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</si>
  <si>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</si>
  <si>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</si>
  <si>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</si>
  <si>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</si>
  <si>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</si>
  <si>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</si>
  <si>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</si>
  <si>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</si>
  <si>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</si>
  <si>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</si>
  <si>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</si>
  <si>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</si>
  <si>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</si>
  <si>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</si>
  <si>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</si>
  <si>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</si>
  <si>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</si>
  <si>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</si>
  <si>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</si>
  <si>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</si>
  <si>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</si>
  <si>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</si>
  <si>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</si>
  <si>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</si>
  <si>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</si>
  <si>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</si>
  <si>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</si>
  <si>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</si>
  <si>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</si>
  <si>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</si>
  <si>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</si>
  <si>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</si>
  <si>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</si>
  <si>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</si>
  <si>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</si>
  <si>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</si>
  <si>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</si>
  <si>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</si>
  <si>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</si>
  <si>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</si>
  <si>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</si>
  <si>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</si>
  <si>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</si>
  <si>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</si>
  <si>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</si>
  <si>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</si>
  <si>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</si>
  <si>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</si>
  <si>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</si>
  <si>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</si>
  <si>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</si>
  <si>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</si>
  <si>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</si>
  <si>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</si>
  <si>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</si>
  <si>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</si>
  <si>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</si>
  <si>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</si>
  <si>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</si>
  <si>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</si>
  <si>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</si>
  <si>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</si>
  <si>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</si>
  <si>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</si>
  <si>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</si>
  <si>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</si>
  <si>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</si>
  <si>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</si>
  <si>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</si>
  <si>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</si>
  <si>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</si>
  <si>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</si>
  <si>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</si>
  <si>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</si>
  <si>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</si>
  <si>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</si>
  <si>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</si>
  <si>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</si>
  <si>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</si>
  <si>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</si>
  <si>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</si>
  <si>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</si>
  <si>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</si>
  <si>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</si>
  <si>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</si>
  <si>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</si>
  <si>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</si>
  <si>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</si>
  <si>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</si>
  <si>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</si>
  <si>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</si>
  <si>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</si>
  <si>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</si>
  <si>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</si>
  <si>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</si>
  <si>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</si>
  <si>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</si>
  <si>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</si>
  <si>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</si>
  <si>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</si>
  <si>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</si>
  <si>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</si>
  <si>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</si>
  <si>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</si>
  <si>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</si>
  <si>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</si>
  <si>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</si>
  <si>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</si>
  <si>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</si>
  <si>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</si>
  <si>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</si>
  <si>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</si>
  <si>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</si>
  <si>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</si>
  <si>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</si>
  <si>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</si>
  <si>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</si>
  <si>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</si>
  <si>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</si>
  <si>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</si>
  <si>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</si>
  <si>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</si>
  <si>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</si>
  <si>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</si>
  <si>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</si>
  <si>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</si>
  <si>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</si>
  <si>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</si>
  <si>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</si>
  <si>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</si>
  <si>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</si>
  <si>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</si>
  <si>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</si>
  <si>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</si>
  <si>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</si>
  <si>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</si>
  <si>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</si>
  <si>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</si>
  <si>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</si>
  <si>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</si>
  <si>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</si>
  <si>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</si>
  <si>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</si>
  <si>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</si>
  <si>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</si>
  <si>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</si>
  <si>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</si>
  <si>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</si>
  <si>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</si>
  <si>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</si>
  <si>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</si>
  <si>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</si>
  <si>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</si>
  <si>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</si>
  <si>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</si>
  <si>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</si>
  <si>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</si>
  <si>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</si>
  <si>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</si>
  <si>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</si>
  <si>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</si>
  <si>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</si>
  <si>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</si>
  <si>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</si>
  <si>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</si>
  <si>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</si>
  <si>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</si>
  <si>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</si>
  <si>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</si>
  <si>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</si>
  <si>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</si>
  <si>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</si>
  <si>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</si>
  <si>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</si>
  <si>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</si>
  <si>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</si>
  <si>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</si>
  <si>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</si>
  <si>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</si>
  <si>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</si>
  <si>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</si>
  <si>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</si>
  <si>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</si>
  <si>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</si>
  <si>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</si>
  <si>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</si>
  <si>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</si>
  <si>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</si>
  <si>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</si>
  <si>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</si>
  <si>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</si>
  <si>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</si>
  <si>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</si>
  <si>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</si>
  <si>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</si>
  <si>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</si>
  <si>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</si>
  <si>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</si>
  <si>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</si>
  <si>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</si>
  <si>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</si>
  <si>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</si>
  <si>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</si>
  <si>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</si>
  <si>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</si>
  <si>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</si>
  <si>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</si>
  <si>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</si>
  <si>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</si>
  <si>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</si>
  <si>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</si>
  <si>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</si>
  <si>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</si>
  <si>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</si>
  <si>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</si>
  <si>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</si>
  <si>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</si>
  <si>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</si>
  <si>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</si>
  <si>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</si>
  <si>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</si>
  <si>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</si>
  <si>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</si>
  <si>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艦船需品費</t>
  </si>
  <si>
    <t>防衛装備庁プロジェクト管理部</t>
  </si>
  <si>
    <t>事業監理官　萩原　祐史</t>
  </si>
  <si>
    <t>昭和30年度</t>
  </si>
  <si>
    <t>終了予定なし</t>
  </si>
  <si>
    <t>事業監理官（艦船）</t>
  </si>
  <si>
    <t>防衛省設置法第４条第１項第１３号</t>
  </si>
  <si>
    <t>平成３１年度以降に係る防衛計画の大綱、中期防衛力整備計画（平成３１年度～平成３５年度）（平成３０年１２月１８日　国家安全保障会議決定・閣議決定）</t>
  </si>
  <si>
    <t>将来、幹部自衛官（３等陸尉、３等海尉、３等空尉以上の自衛官）となるべき防衛大学校の学生が訓練で使用する船舶の消耗品を取得し、交換すること及び訓練で使用する船舶を防衛大学校職員が整備を行うための整備用品を取得することにより効率的な訓練及び訓練実施時の安全性を確保する。</t>
  </si>
  <si>
    <t>防衛大学校の学生が訓練で使用する船舶の消耗品及び防衛大学校職員が整備を行うための整備用品を取得する。</t>
  </si>
  <si>
    <t>-</t>
  </si>
  <si>
    <t>諸器材購入費</t>
  </si>
  <si>
    <t>訓練で使用する船舶の計画的な整備</t>
  </si>
  <si>
    <t>保有船舶４２隻の訓練等での使用延べ回数</t>
  </si>
  <si>
    <t>回数</t>
  </si>
  <si>
    <t>船舶用消耗品及び整理用品の調達件数</t>
  </si>
  <si>
    <t>件</t>
  </si>
  <si>
    <t>取得経費（Ｘ）／調達件数（Ｙ）　　　　　　　　　　　　　</t>
    <phoneticPr fontId="5"/>
  </si>
  <si>
    <t>百万円/件</t>
  </si>
  <si>
    <t>　　Ｘ/Ｙ</t>
    <phoneticPr fontId="5"/>
  </si>
  <si>
    <t>5.381/15</t>
  </si>
  <si>
    <t>5.319/18</t>
  </si>
  <si>
    <t>Ⅰ－１　我が国自身の防衛体制の強化（領域横断作戦に必要な能力の強化における優先事項）</t>
  </si>
  <si>
    <t>Ⅰ－１－（２）　従来の領域における能力の強化</t>
  </si>
  <si>
    <t>機動・展開能力の強化</t>
  </si>
  <si>
    <t>その他の装備品等（延命処置・機能向上を含む。）</t>
  </si>
  <si>
    <t>令和５年度</t>
  </si>
  <si>
    <t>Ⅰ－３　我が国自身の防衛体制の強化（大規模災害等への対応）</t>
  </si>
  <si>
    <t>Ⅰ－３－（１）　大規模災害等への対応</t>
  </si>
  <si>
    <t>各種災害に対して万全を期すための取組み</t>
  </si>
  <si>
    <t>0188</t>
  </si>
  <si>
    <t>0154</t>
  </si>
  <si>
    <t>0143</t>
  </si>
  <si>
    <t>0055</t>
  </si>
  <si>
    <t>0051</t>
  </si>
  <si>
    <t>0059</t>
  </si>
  <si>
    <t>0176</t>
  </si>
  <si>
    <t>0169</t>
  </si>
  <si>
    <t>0156</t>
  </si>
  <si>
    <t>○</t>
  </si>
  <si>
    <t>-</t>
    <phoneticPr fontId="5"/>
  </si>
  <si>
    <t>4.984/8</t>
    <phoneticPr fontId="5"/>
  </si>
  <si>
    <t>有</t>
  </si>
  <si>
    <t>無</t>
  </si>
  <si>
    <t>‐</t>
  </si>
  <si>
    <t>将来の国防を担う幹部自衛官の育成に係る事業である。</t>
  </si>
  <si>
    <t>幹部自衛官の育成に係る事業であり、国が担うべきものである。</t>
  </si>
  <si>
    <t>将来の国防を担う幹部自衛官の育成に係る事業であり、優先度は高い。</t>
  </si>
  <si>
    <t>一般競争入札による一者応札の案件は、入札に複数業者の参加を見込んでいたが、結果として業者が入札に不参加だったため一者応札となったものであり、契約方法や執行について、問題ないことを確認した。</t>
    <phoneticPr fontId="5"/>
  </si>
  <si>
    <t>契約相手方に対して契約内容以外の要求を行っていないため、負担関係は妥当である。</t>
    <rPh sb="0" eb="2">
      <t>ケイヤク</t>
    </rPh>
    <rPh sb="2" eb="5">
      <t>アイテガタ</t>
    </rPh>
    <rPh sb="6" eb="7">
      <t>タイ</t>
    </rPh>
    <rPh sb="9" eb="11">
      <t>ケイヤク</t>
    </rPh>
    <rPh sb="11" eb="13">
      <t>ナイヨウ</t>
    </rPh>
    <rPh sb="13" eb="15">
      <t>イガイ</t>
    </rPh>
    <rPh sb="16" eb="18">
      <t>ヨウキュウ</t>
    </rPh>
    <rPh sb="19" eb="20">
      <t>オコナ</t>
    </rPh>
    <rPh sb="28" eb="30">
      <t>フタン</t>
    </rPh>
    <rPh sb="30" eb="32">
      <t>カンケイ</t>
    </rPh>
    <rPh sb="33" eb="35">
      <t>ダトウ</t>
    </rPh>
    <phoneticPr fontId="5"/>
  </si>
  <si>
    <t>最新の見積り及び直近実績等を踏まえている。</t>
  </si>
  <si>
    <t>事業目的に必要な費目等に限定している。</t>
  </si>
  <si>
    <t>時期や内容に応じて取り纏めて契約を行うことでコスト低減を図っている。</t>
  </si>
  <si>
    <t>消耗品及び整備用品を取得し、訓練計画に基づく維持整備を図ることにより有効に活用されている。</t>
  </si>
  <si>
    <t>幹部自衛官の育成に十分に活用されている。</t>
  </si>
  <si>
    <t>活動実績は低調となったが目標は達成している。</t>
    <rPh sb="5" eb="7">
      <t>テイチョウ</t>
    </rPh>
    <rPh sb="12" eb="14">
      <t>モクヒョウ</t>
    </rPh>
    <rPh sb="15" eb="17">
      <t>タッセイ</t>
    </rPh>
    <phoneticPr fontId="5"/>
  </si>
  <si>
    <t>1.　必要性
　　事業の目的から、防衛大学校の訓練に必要な事業であり、防衛省で実施することが適切である。
2.　効率性
　　本事業については、資金の流れを調査し、支出先を把握している。市場価格を精査することにより価格の妥当性を確認し、所要数量、種類等については計画に基づく調達を実施して経費を局限してきたところ。今後も継続して経費の削減に努めていく。
3.　有効性
　　学生訓練に使用する艦船の附属品を取得し、交換することで効率的な訓練及び訓練時の安全確保に有効である。</t>
  </si>
  <si>
    <t>引き続き、応札者拡大の方策検討を行い、効率的な予算執行に努める。</t>
  </si>
  <si>
    <t>諸機材購入費</t>
    <rPh sb="0" eb="1">
      <t>ショ</t>
    </rPh>
    <rPh sb="1" eb="3">
      <t>キザイ</t>
    </rPh>
    <rPh sb="3" eb="5">
      <t>コウニュウ</t>
    </rPh>
    <rPh sb="5" eb="6">
      <t>ヒ</t>
    </rPh>
    <phoneticPr fontId="5"/>
  </si>
  <si>
    <t>ナイロンロープ　外</t>
    <rPh sb="8" eb="9">
      <t>ホカ</t>
    </rPh>
    <phoneticPr fontId="5"/>
  </si>
  <si>
    <t>諸機材購入費</t>
    <rPh sb="0" eb="6">
      <t>ショキザイコウニュウヒ</t>
    </rPh>
    <phoneticPr fontId="5"/>
  </si>
  <si>
    <t>防蝕亜鉛版　外</t>
    <rPh sb="0" eb="2">
      <t>ボウショク</t>
    </rPh>
    <rPh sb="2" eb="4">
      <t>アエン</t>
    </rPh>
    <rPh sb="4" eb="5">
      <t>バン</t>
    </rPh>
    <rPh sb="6" eb="7">
      <t>ホカ</t>
    </rPh>
    <phoneticPr fontId="5"/>
  </si>
  <si>
    <t>雨着（上着）　外</t>
    <rPh sb="0" eb="2">
      <t>アマギ</t>
    </rPh>
    <rPh sb="3" eb="5">
      <t>ウワギ</t>
    </rPh>
    <rPh sb="7" eb="8">
      <t>ホカ</t>
    </rPh>
    <phoneticPr fontId="5"/>
  </si>
  <si>
    <t>m.e.p</t>
    <phoneticPr fontId="5"/>
  </si>
  <si>
    <t>ポンプ潤滑油（完）　外</t>
    <rPh sb="3" eb="6">
      <t>ジュンカツユ</t>
    </rPh>
    <rPh sb="7" eb="8">
      <t>カン</t>
    </rPh>
    <rPh sb="10" eb="11">
      <t>ホカ</t>
    </rPh>
    <phoneticPr fontId="5"/>
  </si>
  <si>
    <t>マニラロープ</t>
    <phoneticPr fontId="5"/>
  </si>
  <si>
    <t>丸形防舷材　外</t>
    <rPh sb="0" eb="2">
      <t>マルガタ</t>
    </rPh>
    <rPh sb="2" eb="3">
      <t>ボウ</t>
    </rPh>
    <rPh sb="3" eb="4">
      <t>ゲン</t>
    </rPh>
    <rPh sb="4" eb="5">
      <t>ザイ</t>
    </rPh>
    <rPh sb="6" eb="7">
      <t>ホカ</t>
    </rPh>
    <phoneticPr fontId="5"/>
  </si>
  <si>
    <t>ヨット用国際信号旗　外</t>
    <rPh sb="3" eb="4">
      <t>ヨウ</t>
    </rPh>
    <rPh sb="4" eb="6">
      <t>コクサイ</t>
    </rPh>
    <rPh sb="6" eb="8">
      <t>シンゴウ</t>
    </rPh>
    <rPh sb="8" eb="9">
      <t>キ</t>
    </rPh>
    <rPh sb="10" eb="11">
      <t>ホカ</t>
    </rPh>
    <phoneticPr fontId="5"/>
  </si>
  <si>
    <t>（株）まつざか</t>
    <rPh sb="1" eb="2">
      <t>カブ</t>
    </rPh>
    <phoneticPr fontId="5"/>
  </si>
  <si>
    <t>防蝕亜鉛板　外</t>
    <rPh sb="0" eb="2">
      <t>ボウショク</t>
    </rPh>
    <rPh sb="2" eb="4">
      <t>アエン</t>
    </rPh>
    <rPh sb="4" eb="5">
      <t>イタ</t>
    </rPh>
    <rPh sb="6" eb="7">
      <t>ホカ</t>
    </rPh>
    <phoneticPr fontId="5"/>
  </si>
  <si>
    <t>シヤックル　外</t>
    <rPh sb="5" eb="6">
      <t>エンバン</t>
    </rPh>
    <rPh sb="6" eb="7">
      <t>ホカ</t>
    </rPh>
    <phoneticPr fontId="5"/>
  </si>
  <si>
    <t>油壷ボートサービス（株）</t>
    <rPh sb="0" eb="2">
      <t>アブラツボ</t>
    </rPh>
    <rPh sb="10" eb="11">
      <t>カブ</t>
    </rPh>
    <phoneticPr fontId="5"/>
  </si>
  <si>
    <t>雨着（上衣）　外</t>
    <rPh sb="0" eb="2">
      <t>アマギ</t>
    </rPh>
    <rPh sb="3" eb="4">
      <t>ウエ</t>
    </rPh>
    <rPh sb="4" eb="5">
      <t>ギヌ</t>
    </rPh>
    <rPh sb="7" eb="8">
      <t>ホカ</t>
    </rPh>
    <phoneticPr fontId="5"/>
  </si>
  <si>
    <t>A.ｍｅｐ</t>
    <phoneticPr fontId="5"/>
  </si>
  <si>
    <t>B.（株）まつざか</t>
    <rPh sb="3" eb="4">
      <t>カブ</t>
    </rPh>
    <phoneticPr fontId="5"/>
  </si>
  <si>
    <t>C.油壷ボートサービス（株）</t>
    <rPh sb="2" eb="4">
      <t>アブラツボ</t>
    </rPh>
    <rPh sb="12" eb="13">
      <t>カブ</t>
    </rPh>
    <phoneticPr fontId="5"/>
  </si>
  <si>
    <t>-</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</si>
  <si>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</si>
  <si>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将来、幹部自衛官（３等陸尉、３等海尉、３等空尉以上の自衛官）となるべき防衛大学校の学生が訓練で使用する船舶の消耗品を取得し、交換すること及び訓練で使用する船舶を防衛大学校職員が整備を行うための整備用品を取得することにより効率的な訓練及び訓練実施時の安全性を確保する。</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</si>
  <si>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</si>
  <si>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5.413/10</t>
    <phoneticPr fontId="5"/>
  </si>
  <si>
    <t>・外部有識者抽出点検の対象外である。</t>
    <phoneticPr fontId="5"/>
  </si>
  <si>
    <t>・まとめ買いなど、効率化への努力を確認できるが、適切な予算執行及び経費縮減に注力されたい。</t>
    <phoneticPr fontId="5"/>
  </si>
  <si>
    <t>-</t>
    <phoneticPr fontId="5"/>
  </si>
  <si>
    <t>縮減</t>
  </si>
  <si>
    <t>引き続き、まとめ買いなど、効率化に努力しさらなる経費縮減に努める。
なお、指摘等を踏まえ、要求の内容を見直すことにより、４６０千円の縮減を図ることができた。</t>
    <rPh sb="0" eb="1">
      <t>ヒ</t>
    </rPh>
    <rPh sb="2" eb="3">
      <t>ツヅ</t>
    </rPh>
    <rPh sb="8" eb="9">
      <t>ガ</t>
    </rPh>
    <rPh sb="13" eb="16">
      <t>コウリツカ</t>
    </rPh>
    <rPh sb="17" eb="19">
      <t>ドリョク</t>
    </rPh>
    <rPh sb="24" eb="26">
      <t>ケイヒ</t>
    </rPh>
    <rPh sb="26" eb="28">
      <t>シュクゲン</t>
    </rPh>
    <rPh sb="29" eb="30">
      <t>ツト</t>
    </rPh>
    <rPh sb="37" eb="39">
      <t>シテキ</t>
    </rPh>
    <rPh sb="39" eb="40">
      <t>トウ</t>
    </rPh>
    <rPh sb="41" eb="42">
      <t>フ</t>
    </rPh>
    <rPh sb="45" eb="47">
      <t>ヨウキュウ</t>
    </rPh>
    <rPh sb="48" eb="50">
      <t>ナイヨウ</t>
    </rPh>
    <rPh sb="51" eb="53">
      <t>ミナオ</t>
    </rPh>
    <rPh sb="63" eb="65">
      <t>センエン</t>
    </rPh>
    <rPh sb="66" eb="68">
      <t>シュクゲン</t>
    </rPh>
    <rPh sb="69" eb="70">
      <t>ハカ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</si>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</sst>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54431</xdr:colOff>
      <xdr:row>749</xdr:row>
      <xdr:rowOff>204102</xdr:rowOff>
    </xdr:from>
    <xdr:to>
      <xdr:col>48</xdr:col>
      <xdr:colOff>138451</xdr:colOff>
      <xdr:row>775</xdr:row>
      <xdr:rowOff>176888</xdr:rowOff>
    </xdr:to>
    <xdr:grpSp>
      <xdr:nvGrpSpPr>
        <xdr:cNvPr id="2" name="グループ化 1">
          <a:extLst>
            <a:ext uri="{FF2B5EF4-FFF2-40B4-BE49-F238E27FC236}">
              <a16:creationId xmlns:a16="http://schemas.microsoft.com/office/drawing/2014/main" id="{22B6DBC6-2051-41D4-B49E-89E04EC27FB8}"/>
            </a:ext>
          </a:extLst>
        </xdr:cNvPr>
        <xdr:cNvGrpSpPr/>
      </xdr:nvGrpSpPr>
      <xdr:grpSpPr>
        <a:xfrm>
          <a:off x="2289631" y="63361202"/>
          <a:ext cx="7602420" cy="10018486"/>
          <a:chOff x="1995125" y="54229003"/>
          <a:chExt cx="7783874" cy="5309922"/>
        </a:xfrm>
      </xdr:grpSpPr>
      <xdr:grpSp>
        <xdr:nvGrpSpPr>
          <xdr:cNvPr id="3" name="グループ化 13">
            <a:extLst>
              <a:ext uri="{FF2B5EF4-FFF2-40B4-BE49-F238E27FC236}">
                <a16:creationId xmlns:a16="http://schemas.microsoft.com/office/drawing/2014/main" id="{C9617610-9045-44DD-AEAB-4D60EE24E92D}"/>
              </a:ext>
            </a:extLst>
          </xdr:cNvPr>
          <xdr:cNvGrpSpPr>
            <a:grpSpLocks/>
          </xdr:cNvGrpSpPr>
        </xdr:nvGrpSpPr>
        <xdr:grpSpPr bwMode="auto">
          <a:xfrm>
            <a:off x="4381961" y="54229003"/>
            <a:ext cx="3260717" cy="1586205"/>
            <a:chOff x="3884826" y="40049824"/>
            <a:chExt cx="3260720" cy="1585129"/>
          </a:xfrm>
        </xdr:grpSpPr>
        <xdr:sp macro="" textlink="">
          <xdr:nvSpPr>
            <xdr:cNvPr id="24" name="テキスト ボックス 23">
              <a:extLst>
                <a:ext uri="{FF2B5EF4-FFF2-40B4-BE49-F238E27FC236}">
                  <a16:creationId xmlns:a16="http://schemas.microsoft.com/office/drawing/2014/main" id="{F261653A-E669-48DB-A849-206F76D987C8}"/>
                </a:ext>
              </a:extLst>
            </xdr:cNvPr>
            <xdr:cNvSpPr txBox="1"/>
          </xdr:nvSpPr>
          <xdr:spPr>
            <a:xfrm>
              <a:off x="4114483" y="40049824"/>
              <a:ext cx="2785465" cy="91918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防衛省</a:t>
              </a:r>
              <a:endParaRPr kumimoji="1" lang="en-US" altLang="ja-JP" sz="1400"/>
            </a:p>
            <a:p>
              <a:pPr algn="ctr"/>
              <a:endParaRPr kumimoji="1" lang="en-US" altLang="ja-JP" sz="1400"/>
            </a:p>
            <a:p>
              <a:pPr algn="ctr"/>
              <a:r>
                <a:rPr kumimoji="1" lang="ja-JP" altLang="en-US" sz="1400"/>
                <a:t>５．０百万円</a:t>
              </a:r>
            </a:p>
          </xdr:txBody>
        </xdr:sp>
        <xdr:sp macro="" textlink="">
          <xdr:nvSpPr>
            <xdr:cNvPr id="25" name="テキスト ボックス 24">
              <a:extLst>
                <a:ext uri="{FF2B5EF4-FFF2-40B4-BE49-F238E27FC236}">
                  <a16:creationId xmlns:a16="http://schemas.microsoft.com/office/drawing/2014/main" id="{4B142BC5-93E1-43E3-99DF-66C6353339D2}"/>
                </a:ext>
              </a:extLst>
            </xdr:cNvPr>
            <xdr:cNvSpPr txBox="1"/>
          </xdr:nvSpPr>
          <xdr:spPr>
            <a:xfrm>
              <a:off x="4051331" y="41058861"/>
              <a:ext cx="2941585" cy="572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諸器材購入費</a:t>
              </a:r>
              <a:endParaRPr kumimoji="1" lang="en-US" altLang="ja-JP" sz="1100"/>
            </a:p>
            <a:p>
              <a:pPr algn="ctr"/>
              <a:r>
                <a:rPr kumimoji="1" lang="ja-JP" altLang="en-US" sz="1100"/>
                <a:t>（艦船用消耗品及び整備用品の購入）</a:t>
              </a:r>
            </a:p>
          </xdr:txBody>
        </xdr:sp>
        <xdr:sp macro="" textlink="">
          <xdr:nvSpPr>
            <xdr:cNvPr id="26" name="大かっこ 25">
              <a:extLst>
                <a:ext uri="{FF2B5EF4-FFF2-40B4-BE49-F238E27FC236}">
                  <a16:creationId xmlns:a16="http://schemas.microsoft.com/office/drawing/2014/main" id="{1CF8F3B0-97C1-4A97-949E-A91665798EF7}"/>
                </a:ext>
              </a:extLst>
            </xdr:cNvPr>
            <xdr:cNvSpPr/>
          </xdr:nvSpPr>
          <xdr:spPr>
            <a:xfrm>
              <a:off x="3884826" y="41025288"/>
              <a:ext cx="3260720" cy="609665"/>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grpSp>
      <xdr:cxnSp macro="">
        <xdr:nvCxnSpPr>
          <xdr:cNvPr id="4" name="直線コネクタ 3">
            <a:extLst>
              <a:ext uri="{FF2B5EF4-FFF2-40B4-BE49-F238E27FC236}">
                <a16:creationId xmlns:a16="http://schemas.microsoft.com/office/drawing/2014/main" id="{54CEDB07-522B-4AEA-9B01-27A5D6D5E131}"/>
              </a:ext>
            </a:extLst>
          </xdr:cNvPr>
          <xdr:cNvCxnSpPr/>
        </xdr:nvCxnSpPr>
        <xdr:spPr bwMode="auto">
          <a:xfrm>
            <a:off x="5920051" y="55862993"/>
            <a:ext cx="0" cy="45990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 name="直線コネクタ 4">
            <a:extLst>
              <a:ext uri="{FF2B5EF4-FFF2-40B4-BE49-F238E27FC236}">
                <a16:creationId xmlns:a16="http://schemas.microsoft.com/office/drawing/2014/main" id="{6EF9B513-46C4-4D24-B657-F051766C7EE8}"/>
              </a:ext>
            </a:extLst>
          </xdr:cNvPr>
          <xdr:cNvCxnSpPr/>
        </xdr:nvCxnSpPr>
        <xdr:spPr bwMode="auto">
          <a:xfrm flipV="1">
            <a:off x="3049293" y="56309919"/>
            <a:ext cx="5631497" cy="30756"/>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6" name="直線コネクタ 5">
            <a:extLst>
              <a:ext uri="{FF2B5EF4-FFF2-40B4-BE49-F238E27FC236}">
                <a16:creationId xmlns:a16="http://schemas.microsoft.com/office/drawing/2014/main" id="{7948601D-D00C-4162-BEFA-FB5B3F2D01BF}"/>
              </a:ext>
            </a:extLst>
          </xdr:cNvPr>
          <xdr:cNvCxnSpPr/>
        </xdr:nvCxnSpPr>
        <xdr:spPr bwMode="auto">
          <a:xfrm flipH="1">
            <a:off x="3036024" y="56340675"/>
            <a:ext cx="13269" cy="1211041"/>
          </a:xfrm>
          <a:prstGeom prst="line">
            <a:avLst/>
          </a:prstGeom>
          <a:ln>
            <a:tailEnd type="triangle"/>
          </a:ln>
        </xdr:spPr>
        <xdr:style>
          <a:lnRef idx="1">
            <a:schemeClr val="dk1"/>
          </a:lnRef>
          <a:fillRef idx="0">
            <a:schemeClr val="dk1"/>
          </a:fillRef>
          <a:effectRef idx="0">
            <a:schemeClr val="dk1"/>
          </a:effectRef>
          <a:fontRef idx="minor">
            <a:schemeClr val="tx1"/>
          </a:fontRef>
        </xdr:style>
      </xdr:cxnSp>
      <xdr:grpSp>
        <xdr:nvGrpSpPr>
          <xdr:cNvPr id="7" name="グループ化 10">
            <a:extLst>
              <a:ext uri="{FF2B5EF4-FFF2-40B4-BE49-F238E27FC236}">
                <a16:creationId xmlns:a16="http://schemas.microsoft.com/office/drawing/2014/main" id="{EFCC17E8-BD8E-4DDF-8B79-A0AE05184DE0}"/>
              </a:ext>
            </a:extLst>
          </xdr:cNvPr>
          <xdr:cNvGrpSpPr>
            <a:grpSpLocks/>
          </xdr:cNvGrpSpPr>
        </xdr:nvGrpSpPr>
        <xdr:grpSpPr bwMode="auto">
          <a:xfrm>
            <a:off x="1995125" y="57442691"/>
            <a:ext cx="2160000" cy="1929166"/>
            <a:chOff x="2697926" y="43261306"/>
            <a:chExt cx="2456028" cy="1927856"/>
          </a:xfrm>
        </xdr:grpSpPr>
        <xdr:sp macro="" textlink="">
          <xdr:nvSpPr>
            <xdr:cNvPr id="20" name="テキスト ボックス 19">
              <a:extLst>
                <a:ext uri="{FF2B5EF4-FFF2-40B4-BE49-F238E27FC236}">
                  <a16:creationId xmlns:a16="http://schemas.microsoft.com/office/drawing/2014/main" id="{4083C0EC-7868-42ED-BB21-212000255361}"/>
                </a:ext>
              </a:extLst>
            </xdr:cNvPr>
            <xdr:cNvSpPr txBox="1"/>
          </xdr:nvSpPr>
          <xdr:spPr>
            <a:xfrm>
              <a:off x="2697926" y="43261306"/>
              <a:ext cx="2456028" cy="4656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a:t>
              </a:r>
              <a:r>
                <a:rPr kumimoji="1" lang="en-US" altLang="ja-JP" sz="1100"/>
                <a:t>(</a:t>
              </a:r>
              <a:r>
                <a:rPr kumimoji="1" lang="ja-JP" altLang="en-US" sz="1100"/>
                <a:t>最低価格</a:t>
              </a:r>
              <a:r>
                <a:rPr kumimoji="1" lang="en-US" altLang="ja-JP" sz="1100"/>
                <a:t>)】</a:t>
              </a:r>
            </a:p>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sp macro="" textlink="">
          <xdr:nvSpPr>
            <xdr:cNvPr id="21" name="テキスト ボックス 20">
              <a:extLst>
                <a:ext uri="{FF2B5EF4-FFF2-40B4-BE49-F238E27FC236}">
                  <a16:creationId xmlns:a16="http://schemas.microsoft.com/office/drawing/2014/main" id="{EEC3117C-E0C0-45FA-AA89-E1EB4AF1EA3F}"/>
                </a:ext>
              </a:extLst>
            </xdr:cNvPr>
            <xdr:cNvSpPr txBox="1"/>
          </xdr:nvSpPr>
          <xdr:spPr>
            <a:xfrm>
              <a:off x="2789584" y="44549624"/>
              <a:ext cx="1964821" cy="6204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諸器材購入費</a:t>
              </a:r>
              <a:endParaRPr kumimoji="1" lang="en-US" altLang="ja-JP" sz="1100"/>
            </a:p>
            <a:p>
              <a:pPr algn="ctr"/>
              <a:r>
                <a:rPr kumimoji="1" lang="ja-JP" altLang="en-US" sz="1100"/>
                <a:t>（艦船用消耗品及び</a:t>
              </a:r>
              <a:endParaRPr kumimoji="1" lang="en-US" altLang="ja-JP" sz="1100"/>
            </a:p>
            <a:p>
              <a:pPr algn="ctr"/>
              <a:r>
                <a:rPr kumimoji="1" lang="ja-JP" altLang="en-US" sz="1100"/>
                <a:t>整備用品の購入）</a:t>
              </a:r>
              <a:endParaRPr kumimoji="1" lang="en-US" altLang="ja-JP" sz="1100"/>
            </a:p>
            <a:p>
              <a:pPr algn="ctr"/>
              <a:r>
                <a:rPr kumimoji="1" lang="ja-JP" altLang="en-US" sz="1100"/>
                <a:t>・ポンプ潤滑油　外</a:t>
              </a:r>
            </a:p>
          </xdr:txBody>
        </xdr:sp>
        <xdr:sp macro="" textlink="">
          <xdr:nvSpPr>
            <xdr:cNvPr id="22" name="テキスト ボックス 21">
              <a:extLst>
                <a:ext uri="{FF2B5EF4-FFF2-40B4-BE49-F238E27FC236}">
                  <a16:creationId xmlns:a16="http://schemas.microsoft.com/office/drawing/2014/main" id="{66CC73C9-4450-404B-B3FE-C84DEE05EB42}"/>
                </a:ext>
              </a:extLst>
            </xdr:cNvPr>
            <xdr:cNvSpPr txBox="1"/>
          </xdr:nvSpPr>
          <xdr:spPr>
            <a:xfrm>
              <a:off x="2930117" y="43686367"/>
              <a:ext cx="1755034" cy="67211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400">
                  <a:latin typeface="+mn-ea"/>
                  <a:ea typeface="+mn-ea"/>
                </a:rPr>
                <a:t>A.</a:t>
              </a:r>
              <a:r>
                <a:rPr kumimoji="1" lang="en-US" altLang="ja-JP" sz="1400">
                  <a:solidFill>
                    <a:schemeClr val="dk1"/>
                  </a:solidFill>
                  <a:effectLst/>
                  <a:latin typeface="+mn-ea"/>
                  <a:ea typeface="+mn-ea"/>
                  <a:cs typeface="+mn-cs"/>
                </a:rPr>
                <a:t>m.e.p</a:t>
              </a:r>
              <a:endParaRPr kumimoji="1" lang="en-US" altLang="ja-JP" sz="1400">
                <a:latin typeface="+mn-ea"/>
                <a:ea typeface="+mn-ea"/>
              </a:endParaRPr>
            </a:p>
            <a:p>
              <a:pPr algn="ctr"/>
              <a:endParaRPr kumimoji="1" lang="en-US" altLang="ja-JP" sz="1400">
                <a:latin typeface="+mn-ea"/>
                <a:ea typeface="+mn-ea"/>
              </a:endParaRPr>
            </a:p>
            <a:p>
              <a:pPr algn="ctr"/>
              <a:r>
                <a:rPr kumimoji="1" lang="ja-JP" altLang="en-US" sz="1400">
                  <a:latin typeface="+mn-ea"/>
                  <a:ea typeface="+mn-ea"/>
                </a:rPr>
                <a:t>３．４百万円</a:t>
              </a:r>
            </a:p>
          </xdr:txBody>
        </xdr:sp>
        <xdr:sp macro="" textlink="">
          <xdr:nvSpPr>
            <xdr:cNvPr id="23" name="大かっこ 22">
              <a:extLst>
                <a:ext uri="{FF2B5EF4-FFF2-40B4-BE49-F238E27FC236}">
                  <a16:creationId xmlns:a16="http://schemas.microsoft.com/office/drawing/2014/main" id="{911137F0-5EF8-49BA-8503-76CA4F2207C8}"/>
                </a:ext>
              </a:extLst>
            </xdr:cNvPr>
            <xdr:cNvSpPr/>
          </xdr:nvSpPr>
          <xdr:spPr>
            <a:xfrm>
              <a:off x="2909924" y="44525569"/>
              <a:ext cx="1767330" cy="663593"/>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grpSp>
      <xdr:cxnSp macro="">
        <xdr:nvCxnSpPr>
          <xdr:cNvPr id="8" name="直線コネクタ 7">
            <a:extLst>
              <a:ext uri="{FF2B5EF4-FFF2-40B4-BE49-F238E27FC236}">
                <a16:creationId xmlns:a16="http://schemas.microsoft.com/office/drawing/2014/main" id="{D911E7E3-E5BA-41D1-9237-64273A742062}"/>
              </a:ext>
            </a:extLst>
          </xdr:cNvPr>
          <xdr:cNvCxnSpPr/>
        </xdr:nvCxnSpPr>
        <xdr:spPr bwMode="auto">
          <a:xfrm>
            <a:off x="5922637" y="56335873"/>
            <a:ext cx="0" cy="1145072"/>
          </a:xfrm>
          <a:prstGeom prst="line">
            <a:avLst/>
          </a:prstGeom>
          <a:ln>
            <a:tailEnd type="triangle"/>
          </a:ln>
        </xdr:spPr>
        <xdr:style>
          <a:lnRef idx="1">
            <a:schemeClr val="dk1"/>
          </a:lnRef>
          <a:fillRef idx="0">
            <a:schemeClr val="dk1"/>
          </a:fillRef>
          <a:effectRef idx="0">
            <a:schemeClr val="dk1"/>
          </a:effectRef>
          <a:fontRef idx="minor">
            <a:schemeClr val="tx1"/>
          </a:fontRef>
        </xdr:style>
      </xdr:cxnSp>
      <xdr:grpSp>
        <xdr:nvGrpSpPr>
          <xdr:cNvPr id="9" name="グループ化 8">
            <a:extLst>
              <a:ext uri="{FF2B5EF4-FFF2-40B4-BE49-F238E27FC236}">
                <a16:creationId xmlns:a16="http://schemas.microsoft.com/office/drawing/2014/main" id="{5A791F71-2EEA-40D6-A79C-5D07BEDE9C2F}"/>
              </a:ext>
            </a:extLst>
          </xdr:cNvPr>
          <xdr:cNvGrpSpPr>
            <a:grpSpLocks/>
          </xdr:cNvGrpSpPr>
        </xdr:nvGrpSpPr>
        <xdr:grpSpPr bwMode="auto">
          <a:xfrm>
            <a:off x="4768302" y="57482953"/>
            <a:ext cx="2160001" cy="2055972"/>
            <a:chOff x="3632339" y="43312415"/>
            <a:chExt cx="2524754" cy="2054576"/>
          </a:xfrm>
        </xdr:grpSpPr>
        <xdr:sp macro="" textlink="">
          <xdr:nvSpPr>
            <xdr:cNvPr id="16" name="テキスト ボックス 15">
              <a:extLst>
                <a:ext uri="{FF2B5EF4-FFF2-40B4-BE49-F238E27FC236}">
                  <a16:creationId xmlns:a16="http://schemas.microsoft.com/office/drawing/2014/main" id="{B2CB43B4-22AE-4C00-9187-1D404A79AEF4}"/>
                </a:ext>
              </a:extLst>
            </xdr:cNvPr>
            <xdr:cNvSpPr txBox="1"/>
          </xdr:nvSpPr>
          <xdr:spPr>
            <a:xfrm>
              <a:off x="3632339" y="43312415"/>
              <a:ext cx="2524754" cy="495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r>
                <a:rPr kumimoji="1" lang="en-US" altLang="ja-JP" sz="1100"/>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少額</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17" name="テキスト ボックス 16">
              <a:extLst>
                <a:ext uri="{FF2B5EF4-FFF2-40B4-BE49-F238E27FC236}">
                  <a16:creationId xmlns:a16="http://schemas.microsoft.com/office/drawing/2014/main" id="{9ED7AA7E-19C9-4A58-BDBE-A67C66B280C8}"/>
                </a:ext>
              </a:extLst>
            </xdr:cNvPr>
            <xdr:cNvSpPr txBox="1"/>
          </xdr:nvSpPr>
          <xdr:spPr>
            <a:xfrm>
              <a:off x="3861670" y="44481924"/>
              <a:ext cx="2019806" cy="8850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諸器材購入費</a:t>
              </a:r>
              <a:endParaRPr kumimoji="1" lang="en-US" altLang="ja-JP" sz="1100"/>
            </a:p>
            <a:p>
              <a:pPr algn="ctr"/>
              <a:r>
                <a:rPr kumimoji="1" lang="ja-JP" altLang="en-US" sz="1100"/>
                <a:t>（艦船用消耗品及び</a:t>
              </a:r>
              <a:endParaRPr kumimoji="1" lang="en-US" altLang="ja-JP" sz="1100"/>
            </a:p>
            <a:p>
              <a:pPr algn="ctr"/>
              <a:r>
                <a:rPr kumimoji="1" lang="ja-JP" altLang="en-US" sz="1100"/>
                <a:t>整備用品の購入）</a:t>
              </a:r>
              <a:endParaRPr kumimoji="1" lang="en-US" altLang="ja-JP" sz="1100"/>
            </a:p>
            <a:p>
              <a:pPr algn="ctr"/>
              <a:r>
                <a:rPr kumimoji="1" lang="ja-JP" altLang="en-US" sz="1100"/>
                <a:t>・防蝕亜鉛版　外</a:t>
              </a:r>
            </a:p>
          </xdr:txBody>
        </xdr:sp>
        <xdr:sp macro="" textlink="">
          <xdr:nvSpPr>
            <xdr:cNvPr id="18" name="テキスト ボックス 17">
              <a:extLst>
                <a:ext uri="{FF2B5EF4-FFF2-40B4-BE49-F238E27FC236}">
                  <a16:creationId xmlns:a16="http://schemas.microsoft.com/office/drawing/2014/main" id="{D4510BC6-785C-4E96-B7AD-5DF530ADABD6}"/>
                </a:ext>
              </a:extLst>
            </xdr:cNvPr>
            <xdr:cNvSpPr txBox="1"/>
          </xdr:nvSpPr>
          <xdr:spPr>
            <a:xfrm>
              <a:off x="4092573" y="43717731"/>
              <a:ext cx="1680997" cy="6724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latin typeface="+mn-ea"/>
                  <a:ea typeface="+mn-ea"/>
                </a:rPr>
                <a:t>B.</a:t>
              </a:r>
              <a:r>
                <a:rPr kumimoji="1" lang="en-US" altLang="ja-JP" sz="1400">
                  <a:solidFill>
                    <a:schemeClr val="dk1"/>
                  </a:solidFill>
                  <a:effectLst/>
                  <a:latin typeface="+mn-ea"/>
                  <a:ea typeface="+mn-ea"/>
                  <a:cs typeface="+mn-cs"/>
                </a:rPr>
                <a:t>(</a:t>
              </a:r>
              <a:r>
                <a:rPr kumimoji="1" lang="ja-JP" altLang="ja-JP" sz="1400">
                  <a:solidFill>
                    <a:schemeClr val="dk1"/>
                  </a:solidFill>
                  <a:effectLst/>
                  <a:latin typeface="+mn-ea"/>
                  <a:ea typeface="+mn-ea"/>
                  <a:cs typeface="+mn-cs"/>
                </a:rPr>
                <a:t>株</a:t>
              </a:r>
              <a:r>
                <a:rPr kumimoji="1" lang="en-US" altLang="ja-JP" sz="1400">
                  <a:solidFill>
                    <a:schemeClr val="dk1"/>
                  </a:solidFill>
                  <a:effectLst/>
                  <a:latin typeface="+mn-ea"/>
                  <a:ea typeface="+mn-ea"/>
                  <a:cs typeface="+mn-cs"/>
                </a:rPr>
                <a:t>)</a:t>
              </a:r>
              <a:r>
                <a:rPr kumimoji="1" lang="ja-JP" altLang="ja-JP" sz="1400">
                  <a:solidFill>
                    <a:schemeClr val="dk1"/>
                  </a:solidFill>
                  <a:effectLst/>
                  <a:latin typeface="+mn-ea"/>
                  <a:ea typeface="+mn-ea"/>
                  <a:cs typeface="+mn-cs"/>
                </a:rPr>
                <a:t>まつざか</a:t>
              </a:r>
              <a:endParaRPr kumimoji="1" lang="en-US" altLang="ja-JP" sz="1400">
                <a:solidFill>
                  <a:schemeClr val="dk1"/>
                </a:solidFill>
                <a:effectLst/>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a:latin typeface="+mn-ea"/>
                <a:ea typeface="+mn-ea"/>
              </a:endParaRPr>
            </a:p>
            <a:p>
              <a:pPr algn="ctr"/>
              <a:r>
                <a:rPr kumimoji="1" lang="ja-JP" altLang="en-US" sz="1400">
                  <a:latin typeface="+mn-ea"/>
                  <a:ea typeface="+mn-ea"/>
                </a:rPr>
                <a:t>０．９百万円</a:t>
              </a:r>
            </a:p>
          </xdr:txBody>
        </xdr:sp>
        <xdr:sp macro="" textlink="">
          <xdr:nvSpPr>
            <xdr:cNvPr id="19" name="大かっこ 18">
              <a:extLst>
                <a:ext uri="{FF2B5EF4-FFF2-40B4-BE49-F238E27FC236}">
                  <a16:creationId xmlns:a16="http://schemas.microsoft.com/office/drawing/2014/main" id="{2095AE1A-56FF-4C4C-9CF5-2F7A841C31FF}"/>
                </a:ext>
              </a:extLst>
            </xdr:cNvPr>
            <xdr:cNvSpPr/>
          </xdr:nvSpPr>
          <xdr:spPr>
            <a:xfrm>
              <a:off x="4027951" y="44469323"/>
              <a:ext cx="1773856" cy="661502"/>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grpSp>
      <xdr:cxnSp macro="">
        <xdr:nvCxnSpPr>
          <xdr:cNvPr id="10" name="直線コネクタ 9">
            <a:extLst>
              <a:ext uri="{FF2B5EF4-FFF2-40B4-BE49-F238E27FC236}">
                <a16:creationId xmlns:a16="http://schemas.microsoft.com/office/drawing/2014/main" id="{57F7790D-BA85-4F2E-9848-57774CCBB4A9}"/>
              </a:ext>
            </a:extLst>
          </xdr:cNvPr>
          <xdr:cNvCxnSpPr/>
        </xdr:nvCxnSpPr>
        <xdr:spPr bwMode="auto">
          <a:xfrm flipH="1">
            <a:off x="8661271" y="56309919"/>
            <a:ext cx="5647" cy="1207999"/>
          </a:xfrm>
          <a:prstGeom prst="line">
            <a:avLst/>
          </a:prstGeom>
          <a:ln>
            <a:tailEnd type="triangle"/>
          </a:ln>
        </xdr:spPr>
        <xdr:style>
          <a:lnRef idx="1">
            <a:schemeClr val="dk1"/>
          </a:lnRef>
          <a:fillRef idx="0">
            <a:schemeClr val="dk1"/>
          </a:fillRef>
          <a:effectRef idx="0">
            <a:schemeClr val="dk1"/>
          </a:effectRef>
          <a:fontRef idx="minor">
            <a:schemeClr val="tx1"/>
          </a:fontRef>
        </xdr:style>
      </xdr:cxnSp>
      <xdr:grpSp>
        <xdr:nvGrpSpPr>
          <xdr:cNvPr id="11" name="グループ化 10">
            <a:extLst>
              <a:ext uri="{FF2B5EF4-FFF2-40B4-BE49-F238E27FC236}">
                <a16:creationId xmlns:a16="http://schemas.microsoft.com/office/drawing/2014/main" id="{28ABC2CA-4758-447B-B31C-2330AE134102}"/>
              </a:ext>
            </a:extLst>
          </xdr:cNvPr>
          <xdr:cNvGrpSpPr>
            <a:grpSpLocks/>
          </xdr:cNvGrpSpPr>
        </xdr:nvGrpSpPr>
        <xdr:grpSpPr bwMode="auto">
          <a:xfrm>
            <a:off x="7609475" y="57392593"/>
            <a:ext cx="2169524" cy="1961802"/>
            <a:chOff x="4842289" y="43205825"/>
            <a:chExt cx="2519722" cy="1960471"/>
          </a:xfrm>
        </xdr:grpSpPr>
        <xdr:sp macro="" textlink="">
          <xdr:nvSpPr>
            <xdr:cNvPr id="12" name="テキスト ボックス 11">
              <a:extLst>
                <a:ext uri="{FF2B5EF4-FFF2-40B4-BE49-F238E27FC236}">
                  <a16:creationId xmlns:a16="http://schemas.microsoft.com/office/drawing/2014/main" id="{5FDBB71B-1CE4-4771-BE86-E2AFBF71E775}"/>
                </a:ext>
              </a:extLst>
            </xdr:cNvPr>
            <xdr:cNvSpPr txBox="1"/>
          </xdr:nvSpPr>
          <xdr:spPr>
            <a:xfrm>
              <a:off x="4842289" y="43205825"/>
              <a:ext cx="2519722" cy="5721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r>
                <a:rPr kumimoji="1" lang="en-US" altLang="ja-JP" sz="1100"/>
                <a:t>】</a:t>
              </a:r>
            </a:p>
          </xdr:txBody>
        </xdr:sp>
        <xdr:sp macro="" textlink="">
          <xdr:nvSpPr>
            <xdr:cNvPr id="13" name="テキスト ボックス 12">
              <a:extLst>
                <a:ext uri="{FF2B5EF4-FFF2-40B4-BE49-F238E27FC236}">
                  <a16:creationId xmlns:a16="http://schemas.microsoft.com/office/drawing/2014/main" id="{8D776DB6-A735-479F-9604-D813705133D5}"/>
                </a:ext>
              </a:extLst>
            </xdr:cNvPr>
            <xdr:cNvSpPr txBox="1"/>
          </xdr:nvSpPr>
          <xdr:spPr>
            <a:xfrm>
              <a:off x="5135815" y="44400451"/>
              <a:ext cx="2015904" cy="765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latin typeface="+mn-ea"/>
                  <a:ea typeface="+mn-ea"/>
                </a:rPr>
                <a:t>諸器材購入費</a:t>
              </a:r>
              <a:endParaRPr kumimoji="1" lang="en-US" altLang="ja-JP" sz="1100">
                <a:latin typeface="+mn-ea"/>
                <a:ea typeface="+mn-ea"/>
              </a:endParaRPr>
            </a:p>
            <a:p>
              <a:pPr algn="ctr"/>
              <a:r>
                <a:rPr kumimoji="1" lang="ja-JP" altLang="en-US" sz="1100">
                  <a:latin typeface="+mn-ea"/>
                  <a:ea typeface="+mn-ea"/>
                </a:rPr>
                <a:t>（</a:t>
              </a:r>
              <a:r>
                <a:rPr kumimoji="1" lang="ja-JP" altLang="ja-JP" sz="1100">
                  <a:solidFill>
                    <a:schemeClr val="dk1"/>
                  </a:solidFill>
                  <a:effectLst/>
                  <a:latin typeface="+mn-ea"/>
                  <a:ea typeface="+mn-ea"/>
                  <a:cs typeface="+mn-cs"/>
                </a:rPr>
                <a:t>艦船用消耗品及び</a:t>
              </a:r>
              <a:endParaRPr lang="ja-JP" altLang="ja-JP" sz="1100">
                <a:effectLst/>
                <a:latin typeface="+mn-ea"/>
                <a:ea typeface="+mn-ea"/>
              </a:endParaRPr>
            </a:p>
            <a:p>
              <a:pPr algn="ctr"/>
              <a:r>
                <a:rPr kumimoji="1" lang="ja-JP" altLang="ja-JP" sz="1100">
                  <a:solidFill>
                    <a:schemeClr val="dk1"/>
                  </a:solidFill>
                  <a:effectLst/>
                  <a:latin typeface="+mn-ea"/>
                  <a:ea typeface="+mn-ea"/>
                  <a:cs typeface="+mn-cs"/>
                </a:rPr>
                <a:t>整備用品の購入</a:t>
              </a:r>
              <a:r>
                <a:rPr kumimoji="1" lang="ja-JP" altLang="en-US" sz="1100">
                  <a:latin typeface="+mn-ea"/>
                  <a:ea typeface="+mn-ea"/>
                </a:rPr>
                <a:t>）</a:t>
              </a:r>
              <a:endParaRPr kumimoji="1" lang="en-US" altLang="ja-JP" sz="1100">
                <a:latin typeface="+mn-ea"/>
                <a:ea typeface="+mn-ea"/>
              </a:endParaRPr>
            </a:p>
            <a:p>
              <a:pPr algn="ctr"/>
              <a:r>
                <a:rPr kumimoji="1" lang="ja-JP" altLang="en-US" sz="1100">
                  <a:latin typeface="+mn-ea"/>
                  <a:ea typeface="+mn-ea"/>
                </a:rPr>
                <a:t>・雨着</a:t>
              </a:r>
              <a:r>
                <a:rPr kumimoji="1" lang="en-US" altLang="ja-JP" sz="1100">
                  <a:latin typeface="+mn-ea"/>
                  <a:ea typeface="+mn-ea"/>
                </a:rPr>
                <a:t>(</a:t>
              </a:r>
              <a:r>
                <a:rPr kumimoji="1" lang="ja-JP" altLang="en-US" sz="1100">
                  <a:latin typeface="+mn-ea"/>
                  <a:ea typeface="+mn-ea"/>
                </a:rPr>
                <a:t>上衣</a:t>
              </a:r>
              <a:r>
                <a:rPr kumimoji="1" lang="en-US" altLang="ja-JP" sz="1100">
                  <a:latin typeface="+mn-ea"/>
                  <a:ea typeface="+mn-ea"/>
                </a:rPr>
                <a:t>)</a:t>
              </a:r>
              <a:r>
                <a:rPr kumimoji="1" lang="ja-JP" altLang="en-US" sz="1100">
                  <a:latin typeface="+mn-ea"/>
                  <a:ea typeface="+mn-ea"/>
                </a:rPr>
                <a:t>　外</a:t>
              </a:r>
            </a:p>
          </xdr:txBody>
        </xdr:sp>
        <xdr:sp macro="" textlink="">
          <xdr:nvSpPr>
            <xdr:cNvPr id="14" name="テキスト ボックス 13">
              <a:extLst>
                <a:ext uri="{FF2B5EF4-FFF2-40B4-BE49-F238E27FC236}">
                  <a16:creationId xmlns:a16="http://schemas.microsoft.com/office/drawing/2014/main" id="{DA888260-2B22-4F1D-BF4A-5061B21088D0}"/>
                </a:ext>
              </a:extLst>
            </xdr:cNvPr>
            <xdr:cNvSpPr txBox="1"/>
          </xdr:nvSpPr>
          <xdr:spPr>
            <a:xfrm>
              <a:off x="5109129" y="43619474"/>
              <a:ext cx="1976199" cy="7244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a:latin typeface="+mn-ea"/>
                  <a:ea typeface="+mn-ea"/>
                </a:rPr>
                <a:t>C.</a:t>
              </a:r>
              <a:r>
                <a:rPr kumimoji="1" lang="ja-JP" altLang="ja-JP" sz="800">
                  <a:solidFill>
                    <a:schemeClr val="dk1"/>
                  </a:solidFill>
                  <a:effectLst/>
                  <a:latin typeface="+mn-ea"/>
                  <a:ea typeface="+mn-ea"/>
                  <a:cs typeface="+mn-cs"/>
                </a:rPr>
                <a:t>油壺ボードサービス</a:t>
              </a:r>
              <a:r>
                <a:rPr kumimoji="1" lang="en-US" altLang="ja-JP" sz="800">
                  <a:solidFill>
                    <a:schemeClr val="dk1"/>
                  </a:solidFill>
                  <a:effectLst/>
                  <a:latin typeface="+mn-ea"/>
                  <a:ea typeface="+mn-ea"/>
                  <a:cs typeface="+mn-cs"/>
                </a:rPr>
                <a:t>(</a:t>
              </a:r>
              <a:r>
                <a:rPr kumimoji="1" lang="ja-JP" altLang="ja-JP" sz="800">
                  <a:solidFill>
                    <a:schemeClr val="dk1"/>
                  </a:solidFill>
                  <a:effectLst/>
                  <a:latin typeface="+mn-ea"/>
                  <a:ea typeface="+mn-ea"/>
                  <a:cs typeface="+mn-cs"/>
                </a:rPr>
                <a:t>株</a:t>
              </a:r>
              <a:r>
                <a:rPr kumimoji="1" lang="en-US" altLang="ja-JP" sz="800">
                  <a:solidFill>
                    <a:schemeClr val="dk1"/>
                  </a:solidFill>
                  <a:effectLst/>
                  <a:latin typeface="+mn-ea"/>
                  <a:ea typeface="+mn-ea"/>
                  <a:cs typeface="+mn-cs"/>
                </a:rPr>
                <a:t>)</a:t>
              </a:r>
              <a:endParaRPr kumimoji="1" lang="en-US" altLang="ja-JP" sz="800">
                <a:latin typeface="+mn-ea"/>
                <a:ea typeface="+mn-ea"/>
              </a:endParaRPr>
            </a:p>
            <a:p>
              <a:pPr algn="ctr"/>
              <a:endParaRPr kumimoji="1" lang="en-US" altLang="ja-JP" sz="1400">
                <a:latin typeface="+mn-ea"/>
                <a:ea typeface="+mn-ea"/>
              </a:endParaRPr>
            </a:p>
            <a:p>
              <a:pPr algn="ctr"/>
              <a:r>
                <a:rPr kumimoji="1" lang="ja-JP" altLang="en-US" sz="1400">
                  <a:latin typeface="+mn-ea"/>
                  <a:ea typeface="+mn-ea"/>
                </a:rPr>
                <a:t>０．６百万円</a:t>
              </a:r>
            </a:p>
          </xdr:txBody>
        </xdr:sp>
        <xdr:sp macro="" textlink="">
          <xdr:nvSpPr>
            <xdr:cNvPr id="15" name="大かっこ 14">
              <a:extLst>
                <a:ext uri="{FF2B5EF4-FFF2-40B4-BE49-F238E27FC236}">
                  <a16:creationId xmlns:a16="http://schemas.microsoft.com/office/drawing/2014/main" id="{D6FAF702-6E9C-4C88-9B06-A8F9258BCF83}"/>
                </a:ext>
              </a:extLst>
            </xdr:cNvPr>
            <xdr:cNvSpPr/>
          </xdr:nvSpPr>
          <xdr:spPr>
            <a:xfrm>
              <a:off x="5135661" y="44412064"/>
              <a:ext cx="1904690" cy="643156"/>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0" zoomScaleSheetLayoutView="7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405</v>
      </c>
      <c r="AJ2" s="940" t="s">
        <v>709</v>
      </c>
      <c r="AK2" s="940"/>
      <c r="AL2" s="940"/>
      <c r="AM2" s="940"/>
      <c r="AN2" s="98" t="s">
        <v>405</v>
      </c>
      <c r="AO2" s="940">
        <v>20</v>
      </c>
      <c r="AP2" s="940"/>
      <c r="AQ2" s="940"/>
      <c r="AR2" s="99" t="s">
        <v>708</v>
      </c>
      <c r="AS2" s="946">
        <v>166</v>
      </c>
      <c r="AT2" s="946"/>
      <c r="AU2" s="946"/>
      <c r="AV2" s="98" t="str">
        <f>IF(AW2="","","-")</f>
        <v/>
      </c>
      <c r="AW2" s="906"/>
      <c r="AX2" s="906"/>
    </row>
    <row r="3" spans="1:50" ht="21" customHeight="1" thickBot="1" x14ac:dyDescent="0.2">
      <c r="A3" s="862" t="s">
        <v>701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388</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789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5</v>
      </c>
      <c r="Q13" s="656"/>
      <c r="R13" s="656"/>
      <c r="S13" s="656"/>
      <c r="T13" s="656"/>
      <c r="U13" s="656"/>
      <c r="V13" s="657"/>
      <c r="W13" s="655">
        <v>5</v>
      </c>
      <c r="X13" s="656"/>
      <c r="Y13" s="656"/>
      <c r="Z13" s="656"/>
      <c r="AA13" s="656"/>
      <c r="AB13" s="656"/>
      <c r="AC13" s="657"/>
      <c r="AD13" s="655">
        <v>5</v>
      </c>
      <c r="AE13" s="656"/>
      <c r="AF13" s="656"/>
      <c r="AG13" s="656"/>
      <c r="AH13" s="656"/>
      <c r="AI13" s="656"/>
      <c r="AJ13" s="657"/>
      <c r="AK13" s="655">
        <v>5</v>
      </c>
      <c r="AL13" s="656"/>
      <c r="AM13" s="656"/>
      <c r="AN13" s="656"/>
      <c r="AO13" s="656"/>
      <c r="AP13" s="656"/>
      <c r="AQ13" s="657"/>
      <c r="AR13" s="915">
        <v>5</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t="s">
        <v>721</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t="s">
        <v>721</v>
      </c>
      <c r="AL15" s="656"/>
      <c r="AM15" s="656"/>
      <c r="AN15" s="656"/>
      <c r="AO15" s="656"/>
      <c r="AP15" s="656"/>
      <c r="AQ15" s="657"/>
      <c r="AR15" s="655" t="s">
        <v>794</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t="s">
        <v>721</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t="s">
        <v>721</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5</v>
      </c>
      <c r="Q18" s="874"/>
      <c r="R18" s="874"/>
      <c r="S18" s="874"/>
      <c r="T18" s="874"/>
      <c r="U18" s="874"/>
      <c r="V18" s="875"/>
      <c r="W18" s="873">
        <f>SUM(W13:AC17)</f>
        <v>5</v>
      </c>
      <c r="X18" s="874"/>
      <c r="Y18" s="874"/>
      <c r="Z18" s="874"/>
      <c r="AA18" s="874"/>
      <c r="AB18" s="874"/>
      <c r="AC18" s="875"/>
      <c r="AD18" s="873">
        <f>SUM(AD13:AJ17)</f>
        <v>5</v>
      </c>
      <c r="AE18" s="874"/>
      <c r="AF18" s="874"/>
      <c r="AG18" s="874"/>
      <c r="AH18" s="874"/>
      <c r="AI18" s="874"/>
      <c r="AJ18" s="875"/>
      <c r="AK18" s="873">
        <f>SUM(AK13:AQ17)</f>
        <v>5</v>
      </c>
      <c r="AL18" s="874"/>
      <c r="AM18" s="874"/>
      <c r="AN18" s="874"/>
      <c r="AO18" s="874"/>
      <c r="AP18" s="874"/>
      <c r="AQ18" s="875"/>
      <c r="AR18" s="873">
        <f>SUM(AR13:AX17)</f>
        <v>5</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5</v>
      </c>
      <c r="Q19" s="656"/>
      <c r="R19" s="656"/>
      <c r="S19" s="656"/>
      <c r="T19" s="656"/>
      <c r="U19" s="656"/>
      <c r="V19" s="657"/>
      <c r="W19" s="655">
        <v>5</v>
      </c>
      <c r="X19" s="656"/>
      <c r="Y19" s="656"/>
      <c r="Z19" s="656"/>
      <c r="AA19" s="656"/>
      <c r="AB19" s="656"/>
      <c r="AC19" s="657"/>
      <c r="AD19" s="655">
        <v>5</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353</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706</v>
      </c>
      <c r="B22" s="969"/>
      <c r="C22" s="969"/>
      <c r="D22" s="969"/>
      <c r="E22" s="969"/>
      <c r="F22" s="970"/>
      <c r="G22" s="964" t="s">
        <v>332</v>
      </c>
      <c r="H22" s="222"/>
      <c r="I22" s="222"/>
      <c r="J22" s="222"/>
      <c r="K22" s="222"/>
      <c r="L22" s="222"/>
      <c r="M22" s="222"/>
      <c r="N22" s="222"/>
      <c r="O22" s="223"/>
      <c r="P22" s="929" t="s">
        <v>704</v>
      </c>
      <c r="Q22" s="222"/>
      <c r="R22" s="222"/>
      <c r="S22" s="222"/>
      <c r="T22" s="222"/>
      <c r="U22" s="222"/>
      <c r="V22" s="223"/>
      <c r="W22" s="929" t="s">
        <v>705</v>
      </c>
      <c r="X22" s="222"/>
      <c r="Y22" s="222"/>
      <c r="Z22" s="222"/>
      <c r="AA22" s="222"/>
      <c r="AB22" s="222"/>
      <c r="AC22" s="223"/>
      <c r="AD22" s="929" t="s">
        <v>331</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722</v>
      </c>
      <c r="H23" s="966"/>
      <c r="I23" s="966"/>
      <c r="J23" s="966"/>
      <c r="K23" s="966"/>
      <c r="L23" s="966"/>
      <c r="M23" s="966"/>
      <c r="N23" s="966"/>
      <c r="O23" s="967"/>
      <c r="P23" s="915">
        <v>5</v>
      </c>
      <c r="Q23" s="916"/>
      <c r="R23" s="916"/>
      <c r="S23" s="916"/>
      <c r="T23" s="916"/>
      <c r="U23" s="916"/>
      <c r="V23" s="930"/>
      <c r="W23" s="915">
        <v>5</v>
      </c>
      <c r="X23" s="916"/>
      <c r="Y23" s="916"/>
      <c r="Z23" s="916"/>
      <c r="AA23" s="916"/>
      <c r="AB23" s="916"/>
      <c r="AC23" s="930"/>
      <c r="AD23" s="978" t="s">
        <v>797</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721</v>
      </c>
      <c r="H24" s="932"/>
      <c r="I24" s="932"/>
      <c r="J24" s="932"/>
      <c r="K24" s="932"/>
      <c r="L24" s="932"/>
      <c r="M24" s="932"/>
      <c r="N24" s="932"/>
      <c r="O24" s="933"/>
      <c r="P24" s="655" t="s">
        <v>794</v>
      </c>
      <c r="Q24" s="656"/>
      <c r="R24" s="656"/>
      <c r="S24" s="656"/>
      <c r="T24" s="656"/>
      <c r="U24" s="656"/>
      <c r="V24" s="657"/>
      <c r="W24" s="655" t="s">
        <v>405</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721</v>
      </c>
      <c r="H25" s="932"/>
      <c r="I25" s="932"/>
      <c r="J25" s="932"/>
      <c r="K25" s="932"/>
      <c r="L25" s="932"/>
      <c r="M25" s="932"/>
      <c r="N25" s="932"/>
      <c r="O25" s="933"/>
      <c r="P25" s="655" t="s">
        <v>794</v>
      </c>
      <c r="Q25" s="656"/>
      <c r="R25" s="656"/>
      <c r="S25" s="656"/>
      <c r="T25" s="656"/>
      <c r="U25" s="656"/>
      <c r="V25" s="657"/>
      <c r="W25" s="655" t="s">
        <v>405</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721</v>
      </c>
      <c r="H26" s="932"/>
      <c r="I26" s="932"/>
      <c r="J26" s="932"/>
      <c r="K26" s="932"/>
      <c r="L26" s="932"/>
      <c r="M26" s="932"/>
      <c r="N26" s="932"/>
      <c r="O26" s="933"/>
      <c r="P26" s="655" t="s">
        <v>794</v>
      </c>
      <c r="Q26" s="656"/>
      <c r="R26" s="656"/>
      <c r="S26" s="656"/>
      <c r="T26" s="656"/>
      <c r="U26" s="656"/>
      <c r="V26" s="657"/>
      <c r="W26" s="655" t="s">
        <v>405</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721</v>
      </c>
      <c r="H27" s="932"/>
      <c r="I27" s="932"/>
      <c r="J27" s="932"/>
      <c r="K27" s="932"/>
      <c r="L27" s="932"/>
      <c r="M27" s="932"/>
      <c r="N27" s="932"/>
      <c r="O27" s="933"/>
      <c r="P27" s="655" t="s">
        <v>794</v>
      </c>
      <c r="Q27" s="656"/>
      <c r="R27" s="656"/>
      <c r="S27" s="656"/>
      <c r="T27" s="656"/>
      <c r="U27" s="656"/>
      <c r="V27" s="657"/>
      <c r="W27" s="655" t="s">
        <v>405</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336</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333</v>
      </c>
      <c r="H29" s="938"/>
      <c r="I29" s="938"/>
      <c r="J29" s="938"/>
      <c r="K29" s="938"/>
      <c r="L29" s="938"/>
      <c r="M29" s="938"/>
      <c r="N29" s="938"/>
      <c r="O29" s="939"/>
      <c r="P29" s="655">
        <f>AK13</f>
        <v>5</v>
      </c>
      <c r="Q29" s="656"/>
      <c r="R29" s="656"/>
      <c r="S29" s="656"/>
      <c r="T29" s="656"/>
      <c r="U29" s="656"/>
      <c r="V29" s="657"/>
      <c r="W29" s="947">
        <f>AR13</f>
        <v>5</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348</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389</v>
      </c>
      <c r="AF30" s="854"/>
      <c r="AG30" s="854"/>
      <c r="AH30" s="855"/>
      <c r="AI30" s="910" t="s">
        <v>411</v>
      </c>
      <c r="AJ30" s="910"/>
      <c r="AK30" s="910"/>
      <c r="AL30" s="853"/>
      <c r="AM30" s="910" t="s">
        <v>508</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v>3</v>
      </c>
      <c r="AR31" s="201"/>
      <c r="AS31" s="136" t="s">
        <v>233</v>
      </c>
      <c r="AT31" s="137"/>
      <c r="AU31" s="200" t="s">
        <v>721</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v>1191</v>
      </c>
      <c r="AF32" s="219"/>
      <c r="AG32" s="219"/>
      <c r="AH32" s="219"/>
      <c r="AI32" s="218">
        <v>1354</v>
      </c>
      <c r="AJ32" s="219"/>
      <c r="AK32" s="219"/>
      <c r="AL32" s="219"/>
      <c r="AM32" s="218">
        <v>886</v>
      </c>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v>962</v>
      </c>
      <c r="AF33" s="219"/>
      <c r="AG33" s="219"/>
      <c r="AH33" s="219"/>
      <c r="AI33" s="218">
        <v>1011</v>
      </c>
      <c r="AJ33" s="219"/>
      <c r="AK33" s="219"/>
      <c r="AL33" s="219"/>
      <c r="AM33" s="218">
        <v>1147</v>
      </c>
      <c r="AN33" s="219"/>
      <c r="AO33" s="219"/>
      <c r="AP33" s="219"/>
      <c r="AQ33" s="336">
        <v>1144</v>
      </c>
      <c r="AR33" s="208"/>
      <c r="AS33" s="208"/>
      <c r="AT33" s="337"/>
      <c r="AU33" s="219" t="s">
        <v>721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123.8</v>
      </c>
      <c r="AF34" s="219"/>
      <c r="AG34" s="219"/>
      <c r="AH34" s="219"/>
      <c r="AI34" s="218">
        <v>133.9</v>
      </c>
      <c r="AJ34" s="219"/>
      <c r="AK34" s="219"/>
      <c r="AL34" s="219"/>
      <c r="AM34" s="218">
        <v>77.2</v>
      </c>
      <c r="AN34" s="219"/>
      <c r="AO34" s="219"/>
      <c r="AP34" s="219"/>
      <c r="AQ34" s="336" t="s">
        <v>721</v>
      </c>
      <c r="AR34" s="208"/>
      <c r="AS34" s="208"/>
      <c r="AT34" s="337"/>
      <c r="AU34" s="219" t="s">
        <v>721</v>
      </c>
      <c r="AV34" s="219"/>
      <c r="AW34" s="219"/>
      <c r="AX34" s="221"/>
    </row>
    <row r="35" spans="1:51" ht="23.25" customHeight="1" x14ac:dyDescent="0.15">
      <c r="A35" s="228" t="s">
        <v>379</v>
      </c>
      <c r="B35" s="229"/>
      <c r="C35" s="229"/>
      <c r="D35" s="229"/>
      <c r="E35" s="229"/>
      <c r="F35" s="230"/>
      <c r="G35" s="234" t="s">
        <v>718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348</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348</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63"/>
      <c r="AY79">
        <f>COUNTIF($AR$79,"☑")</f>
        <v>0</v>
      </c>
    </row>
    <row r="80" spans="1:51" ht="18.75" hidden="1" customHeight="1" x14ac:dyDescent="0.15">
      <c r="A80" s="859"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15</v>
      </c>
      <c r="AF101" s="282"/>
      <c r="AG101" s="282"/>
      <c r="AH101" s="282"/>
      <c r="AI101" s="282">
        <v>18</v>
      </c>
      <c r="AJ101" s="282"/>
      <c r="AK101" s="282"/>
      <c r="AL101" s="282"/>
      <c r="AM101" s="282">
        <v>8</v>
      </c>
      <c r="AN101" s="282"/>
      <c r="AO101" s="282"/>
      <c r="AP101" s="282"/>
      <c r="AQ101" s="282" t="s">
        <v>751</v>
      </c>
      <c r="AR101" s="282"/>
      <c r="AS101" s="282"/>
      <c r="AT101" s="282"/>
      <c r="AU101" s="218" t="s">
        <v>751</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10</v>
      </c>
      <c r="AF102" s="282"/>
      <c r="AG102" s="282"/>
      <c r="AH102" s="282"/>
      <c r="AI102" s="282">
        <v>10</v>
      </c>
      <c r="AJ102" s="282"/>
      <c r="AK102" s="282"/>
      <c r="AL102" s="282"/>
      <c r="AM102" s="282">
        <v>15</v>
      </c>
      <c r="AN102" s="282"/>
      <c r="AO102" s="282"/>
      <c r="AP102" s="282"/>
      <c r="AQ102" s="282">
        <v>10</v>
      </c>
      <c r="AR102" s="282"/>
      <c r="AS102" s="282"/>
      <c r="AT102" s="282"/>
      <c r="AU102" s="225">
        <v>10</v>
      </c>
      <c r="AV102" s="226"/>
      <c r="AW102" s="226"/>
      <c r="AX102" s="321"/>
    </row>
    <row r="103" spans="1:60" ht="31.5" hidden="1"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541</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0.4</v>
      </c>
      <c r="AF116" s="282"/>
      <c r="AG116" s="282"/>
      <c r="AH116" s="282"/>
      <c r="AI116" s="282">
        <v>0.3</v>
      </c>
      <c r="AJ116" s="282"/>
      <c r="AK116" s="282"/>
      <c r="AL116" s="282"/>
      <c r="AM116" s="282">
        <v>0.6</v>
      </c>
      <c r="AN116" s="282"/>
      <c r="AO116" s="282"/>
      <c r="AP116" s="282"/>
      <c r="AQ116" s="218">
        <v>0.5</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732</v>
      </c>
      <c r="AJ117" s="550"/>
      <c r="AK117" s="550"/>
      <c r="AL117" s="550"/>
      <c r="AM117" s="550" t="s">
        <v>752</v>
      </c>
      <c r="AN117" s="550"/>
      <c r="AO117" s="550"/>
      <c r="AP117" s="550"/>
      <c r="AQ117" s="550" t="s">
        <v>791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541</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541</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541</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389</v>
      </c>
      <c r="AF127" s="247"/>
      <c r="AG127" s="247"/>
      <c r="AH127" s="247"/>
      <c r="AI127" s="247" t="s">
        <v>411</v>
      </c>
      <c r="AJ127" s="247"/>
      <c r="AK127" s="247"/>
      <c r="AL127" s="247"/>
      <c r="AM127" s="247" t="s">
        <v>508</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787</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787</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735</v>
      </c>
      <c r="H154" s="108"/>
      <c r="I154" s="108"/>
      <c r="J154" s="108"/>
      <c r="K154" s="108"/>
      <c r="L154" s="108"/>
      <c r="M154" s="108"/>
      <c r="N154" s="108"/>
      <c r="O154" s="108"/>
      <c r="P154" s="109"/>
      <c r="Q154" s="128" t="s">
        <v>736</v>
      </c>
      <c r="R154" s="108"/>
      <c r="S154" s="108"/>
      <c r="T154" s="108"/>
      <c r="U154" s="108"/>
      <c r="V154" s="108"/>
      <c r="W154" s="108"/>
      <c r="X154" s="108"/>
      <c r="Y154" s="108"/>
      <c r="Z154" s="108"/>
      <c r="AA154" s="290"/>
      <c r="AB154" s="144" t="s">
        <v>737</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0.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788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0.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78"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738</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739</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721</v>
      </c>
      <c r="AR193" s="200"/>
      <c r="AS193" s="136" t="s">
        <v>233</v>
      </c>
      <c r="AT193" s="137"/>
      <c r="AU193" s="201" t="s">
        <v>721</v>
      </c>
      <c r="AV193" s="201"/>
      <c r="AW193" s="136" t="s">
        <v>179</v>
      </c>
      <c r="AX193" s="196"/>
      <c r="AY193">
        <f>$AY$192</f>
        <v>1</v>
      </c>
    </row>
    <row r="194" spans="1:51" ht="39.75" customHeight="1" x14ac:dyDescent="0.15">
      <c r="A194" s="190"/>
      <c r="B194" s="187"/>
      <c r="C194" s="181"/>
      <c r="D194" s="187"/>
      <c r="E194" s="181"/>
      <c r="F194" s="182"/>
      <c r="G194" s="107" t="s">
        <v>721</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721</v>
      </c>
      <c r="AC194" s="206"/>
      <c r="AD194" s="206"/>
      <c r="AE194" s="207" t="s">
        <v>721</v>
      </c>
      <c r="AF194" s="208"/>
      <c r="AG194" s="208"/>
      <c r="AH194" s="208"/>
      <c r="AI194" s="207" t="s">
        <v>721</v>
      </c>
      <c r="AJ194" s="208"/>
      <c r="AK194" s="208"/>
      <c r="AL194" s="208"/>
      <c r="AM194" s="207" t="s">
        <v>787</v>
      </c>
      <c r="AN194" s="208"/>
      <c r="AO194" s="208"/>
      <c r="AP194" s="208"/>
      <c r="AQ194" s="207" t="s">
        <v>721</v>
      </c>
      <c r="AR194" s="208"/>
      <c r="AS194" s="208"/>
      <c r="AT194" s="208"/>
      <c r="AU194" s="207" t="s">
        <v>721</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721</v>
      </c>
      <c r="AC195" s="214"/>
      <c r="AD195" s="214"/>
      <c r="AE195" s="207" t="s">
        <v>721</v>
      </c>
      <c r="AF195" s="208"/>
      <c r="AG195" s="208"/>
      <c r="AH195" s="208"/>
      <c r="AI195" s="207" t="s">
        <v>721</v>
      </c>
      <c r="AJ195" s="208"/>
      <c r="AK195" s="208"/>
      <c r="AL195" s="208"/>
      <c r="AM195" s="207" t="s">
        <v>787</v>
      </c>
      <c r="AN195" s="208"/>
      <c r="AO195" s="208"/>
      <c r="AP195" s="208"/>
      <c r="AQ195" s="207" t="s">
        <v>721</v>
      </c>
      <c r="AR195" s="208"/>
      <c r="AS195" s="208"/>
      <c r="AT195" s="208"/>
      <c r="AU195" s="207" t="s">
        <v>721</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740</v>
      </c>
      <c r="H214" s="108"/>
      <c r="I214" s="108"/>
      <c r="J214" s="108"/>
      <c r="K214" s="108"/>
      <c r="L214" s="108"/>
      <c r="M214" s="108"/>
      <c r="N214" s="108"/>
      <c r="O214" s="108"/>
      <c r="P214" s="109"/>
      <c r="Q214" s="116" t="s">
        <v>736</v>
      </c>
      <c r="R214" s="117"/>
      <c r="S214" s="117"/>
      <c r="T214" s="117"/>
      <c r="U214" s="117"/>
      <c r="V214" s="117"/>
      <c r="W214" s="117"/>
      <c r="X214" s="117"/>
      <c r="Y214" s="117"/>
      <c r="Z214" s="117"/>
      <c r="AA214" s="118"/>
      <c r="AB214" s="144" t="s">
        <v>737</v>
      </c>
      <c r="AC214" s="145"/>
      <c r="AD214" s="145"/>
      <c r="AE214" s="150" t="s">
        <v>721</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33.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790</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33.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789</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670</v>
      </c>
      <c r="D430" s="927"/>
      <c r="E430" s="175" t="s">
        <v>398</v>
      </c>
      <c r="F430" s="893"/>
      <c r="G430" s="894" t="s">
        <v>252</v>
      </c>
      <c r="H430" s="126"/>
      <c r="I430" s="126"/>
      <c r="J430" s="895" t="s">
        <v>721</v>
      </c>
      <c r="K430" s="896"/>
      <c r="L430" s="896"/>
      <c r="M430" s="896"/>
      <c r="N430" s="896"/>
      <c r="O430" s="896"/>
      <c r="P430" s="896"/>
      <c r="Q430" s="896"/>
      <c r="R430" s="896"/>
      <c r="S430" s="896"/>
      <c r="T430" s="897"/>
      <c r="U430" s="587" t="s">
        <v>751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794</v>
      </c>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794</v>
      </c>
      <c r="AN434" s="208"/>
      <c r="AO434" s="208"/>
      <c r="AP434" s="337"/>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794</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23.25" hidden="1"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c r="AN458" s="208"/>
      <c r="AO458" s="208"/>
      <c r="AP458" s="337"/>
      <c r="AQ458" s="336" t="s">
        <v>721</v>
      </c>
      <c r="AR458" s="208"/>
      <c r="AS458" s="208"/>
      <c r="AT458" s="337"/>
      <c r="AU458" s="208" t="s">
        <v>721</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c r="AN459" s="208"/>
      <c r="AO459" s="208"/>
      <c r="AP459" s="337"/>
      <c r="AQ459" s="336" t="s">
        <v>721</v>
      </c>
      <c r="AR459" s="208"/>
      <c r="AS459" s="208"/>
      <c r="AT459" s="337"/>
      <c r="AU459" s="208" t="s">
        <v>721</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c r="AN460" s="208"/>
      <c r="AO460" s="208"/>
      <c r="AP460" s="337"/>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751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794</v>
      </c>
      <c r="AF693" s="201"/>
      <c r="AG693" s="136" t="s">
        <v>233</v>
      </c>
      <c r="AH693" s="137"/>
      <c r="AI693" s="335"/>
      <c r="AJ693" s="335"/>
      <c r="AK693" s="335"/>
      <c r="AL693" s="157"/>
      <c r="AM693" s="335"/>
      <c r="AN693" s="335"/>
      <c r="AO693" s="335"/>
      <c r="AP693" s="157"/>
      <c r="AQ693" s="250" t="s">
        <v>794</v>
      </c>
      <c r="AR693" s="201"/>
      <c r="AS693" s="136" t="s">
        <v>233</v>
      </c>
      <c r="AT693" s="137"/>
      <c r="AU693" s="201" t="s">
        <v>794</v>
      </c>
      <c r="AV693" s="201"/>
      <c r="AW693" s="136" t="s">
        <v>179</v>
      </c>
      <c r="AX693" s="196"/>
      <c r="AY693">
        <f>$AY$692</f>
        <v>1</v>
      </c>
    </row>
    <row r="694" spans="1:51" ht="23.25" customHeight="1" x14ac:dyDescent="0.15">
      <c r="A694" s="190"/>
      <c r="B694" s="187"/>
      <c r="C694" s="181"/>
      <c r="D694" s="187"/>
      <c r="E694" s="338"/>
      <c r="F694" s="339"/>
      <c r="G694" s="107" t="s">
        <v>794</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794</v>
      </c>
      <c r="AC694" s="214"/>
      <c r="AD694" s="214"/>
      <c r="AE694" s="336" t="s">
        <v>794</v>
      </c>
      <c r="AF694" s="208"/>
      <c r="AG694" s="208"/>
      <c r="AH694" s="208"/>
      <c r="AI694" s="336" t="s">
        <v>794</v>
      </c>
      <c r="AJ694" s="208"/>
      <c r="AK694" s="208"/>
      <c r="AL694" s="208"/>
      <c r="AM694" s="336" t="s">
        <v>794</v>
      </c>
      <c r="AN694" s="208"/>
      <c r="AO694" s="208"/>
      <c r="AP694" s="337"/>
      <c r="AQ694" s="336" t="s">
        <v>794</v>
      </c>
      <c r="AR694" s="208"/>
      <c r="AS694" s="208"/>
      <c r="AT694" s="337"/>
      <c r="AU694" s="208" t="s">
        <v>794</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794</v>
      </c>
      <c r="AC695" s="206"/>
      <c r="AD695" s="206"/>
      <c r="AE695" s="336" t="s">
        <v>794</v>
      </c>
      <c r="AF695" s="208"/>
      <c r="AG695" s="208"/>
      <c r="AH695" s="337"/>
      <c r="AI695" s="336" t="s">
        <v>794</v>
      </c>
      <c r="AJ695" s="208"/>
      <c r="AK695" s="208"/>
      <c r="AL695" s="208"/>
      <c r="AM695" s="336" t="s">
        <v>794</v>
      </c>
      <c r="AN695" s="208"/>
      <c r="AO695" s="208"/>
      <c r="AP695" s="337"/>
      <c r="AQ695" s="336" t="s">
        <v>794</v>
      </c>
      <c r="AR695" s="208"/>
      <c r="AS695" s="208"/>
      <c r="AT695" s="337"/>
      <c r="AU695" s="208" t="s">
        <v>794</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t="s">
        <v>794</v>
      </c>
      <c r="AF696" s="208"/>
      <c r="AG696" s="208"/>
      <c r="AH696" s="337"/>
      <c r="AI696" s="336" t="s">
        <v>794</v>
      </c>
      <c r="AJ696" s="208"/>
      <c r="AK696" s="208"/>
      <c r="AL696" s="208"/>
      <c r="AM696" s="336" t="s">
        <v>794</v>
      </c>
      <c r="AN696" s="208"/>
      <c r="AO696" s="208"/>
      <c r="AP696" s="337"/>
      <c r="AQ696" s="336" t="s">
        <v>794</v>
      </c>
      <c r="AR696" s="208"/>
      <c r="AS696" s="208"/>
      <c r="AT696" s="337"/>
      <c r="AU696" s="208" t="s">
        <v>794</v>
      </c>
      <c r="AV696" s="208"/>
      <c r="AW696" s="208"/>
      <c r="AX696" s="209"/>
      <c r="AY696">
        <f t="shared" si="112"/>
        <v>1</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794</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750</v>
      </c>
      <c r="AE702" s="342"/>
      <c r="AF702" s="342"/>
      <c r="AG702" s="379" t="s">
        <v>756</v>
      </c>
      <c r="AH702" s="380"/>
      <c r="AI702" s="380"/>
      <c r="AJ702" s="380"/>
      <c r="AK702" s="380"/>
      <c r="AL702" s="380"/>
      <c r="AM702" s="380"/>
      <c r="AN702" s="380"/>
      <c r="AO702" s="380"/>
      <c r="AP702" s="380"/>
      <c r="AQ702" s="380"/>
      <c r="AR702" s="380"/>
      <c r="AS702" s="380"/>
      <c r="AT702" s="380"/>
      <c r="AU702" s="380"/>
      <c r="AV702" s="380"/>
      <c r="AW702" s="380"/>
      <c r="AX702" s="381"/>
    </row>
    <row r="703" spans="1:51" ht="3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750</v>
      </c>
      <c r="AE703" s="323"/>
      <c r="AF703" s="323"/>
      <c r="AG703" s="104" t="s">
        <v>757</v>
      </c>
      <c r="AH703" s="105"/>
      <c r="AI703" s="105"/>
      <c r="AJ703" s="105"/>
      <c r="AK703" s="105"/>
      <c r="AL703" s="105"/>
      <c r="AM703" s="105"/>
      <c r="AN703" s="105"/>
      <c r="AO703" s="105"/>
      <c r="AP703" s="105"/>
      <c r="AQ703" s="105"/>
      <c r="AR703" s="105"/>
      <c r="AS703" s="105"/>
      <c r="AT703" s="105"/>
      <c r="AU703" s="105"/>
      <c r="AV703" s="105"/>
      <c r="AW703" s="105"/>
      <c r="AX703" s="106"/>
    </row>
    <row r="704" spans="1:51" ht="3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750</v>
      </c>
      <c r="AE704" s="781"/>
      <c r="AF704" s="781"/>
      <c r="AG704" s="168" t="s">
        <v>758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750</v>
      </c>
      <c r="AE705" s="713"/>
      <c r="AF705" s="713"/>
      <c r="AG705" s="128" t="s">
        <v>759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47.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750</v>
      </c>
      <c r="AE708" s="603"/>
      <c r="AF708" s="603"/>
      <c r="AG708" s="740" t="s">
        <v>760</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750</v>
      </c>
      <c r="AE709" s="323"/>
      <c r="AF709" s="323"/>
      <c r="AG709" s="104" t="s">
        <v>761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755</v>
      </c>
      <c r="AE710" s="323"/>
      <c r="AF710" s="323"/>
      <c r="AG710" s="104" t="s">
        <v>405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750</v>
      </c>
      <c r="AE711" s="323"/>
      <c r="AF711" s="323"/>
      <c r="AG711" s="104" t="s">
        <v>762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755</v>
      </c>
      <c r="AE712" s="781"/>
      <c r="AF712" s="781"/>
      <c r="AG712" s="805" t="s">
        <v>405</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346</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755</v>
      </c>
      <c r="AE713" s="323"/>
      <c r="AF713" s="661"/>
      <c r="AG713" s="104" t="s">
        <v>405</v>
      </c>
      <c r="AH713" s="105"/>
      <c r="AI713" s="105"/>
      <c r="AJ713" s="105"/>
      <c r="AK713" s="105"/>
      <c r="AL713" s="105"/>
      <c r="AM713" s="105"/>
      <c r="AN713" s="105"/>
      <c r="AO713" s="105"/>
      <c r="AP713" s="105"/>
      <c r="AQ713" s="105"/>
      <c r="AR713" s="105"/>
      <c r="AS713" s="105"/>
      <c r="AT713" s="105"/>
      <c r="AU713" s="105"/>
      <c r="AV713" s="105"/>
      <c r="AW713" s="105"/>
      <c r="AX713" s="106"/>
    </row>
    <row r="714" spans="1:50" ht="51" customHeight="1" x14ac:dyDescent="0.15">
      <c r="A714" s="643"/>
      <c r="B714" s="644"/>
      <c r="C714" s="645" t="s">
        <v>324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750</v>
      </c>
      <c r="AE714" s="803"/>
      <c r="AF714" s="804"/>
      <c r="AG714" s="734" t="s">
        <v>763</v>
      </c>
      <c r="AH714" s="735"/>
      <c r="AI714" s="735"/>
      <c r="AJ714" s="735"/>
      <c r="AK714" s="735"/>
      <c r="AL714" s="735"/>
      <c r="AM714" s="735"/>
      <c r="AN714" s="735"/>
      <c r="AO714" s="735"/>
      <c r="AP714" s="735"/>
      <c r="AQ714" s="735"/>
      <c r="AR714" s="735"/>
      <c r="AS714" s="735"/>
      <c r="AT714" s="735"/>
      <c r="AU714" s="735"/>
      <c r="AV714" s="735"/>
      <c r="AW714" s="735"/>
      <c r="AX714" s="736"/>
    </row>
    <row r="715" spans="1:50" ht="46.5" customHeight="1" x14ac:dyDescent="0.15">
      <c r="A715" s="638" t="s">
        <v>40</v>
      </c>
      <c r="B715" s="782"/>
      <c r="C715" s="783" t="s">
        <v>325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750</v>
      </c>
      <c r="AE715" s="603"/>
      <c r="AF715" s="654"/>
      <c r="AG715" s="740" t="s">
        <v>764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755</v>
      </c>
      <c r="AE716" s="625"/>
      <c r="AF716" s="625"/>
      <c r="AG716" s="104" t="s">
        <v>721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750</v>
      </c>
      <c r="AE717" s="323"/>
      <c r="AF717" s="323"/>
      <c r="AG717" s="104" t="s">
        <v>766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750</v>
      </c>
      <c r="AE718" s="323"/>
      <c r="AF718" s="323"/>
      <c r="AG718" s="130" t="s">
        <v>765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755</v>
      </c>
      <c r="AE719" s="603"/>
      <c r="AF719" s="603"/>
      <c r="AG719" s="128" t="s">
        <v>794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53" customHeight="1" x14ac:dyDescent="0.15">
      <c r="A726" s="638" t="s">
        <v>48</v>
      </c>
      <c r="B726" s="797"/>
      <c r="C726" s="810" t="s">
        <v>53</v>
      </c>
      <c r="D726" s="832"/>
      <c r="E726" s="832"/>
      <c r="F726" s="833"/>
      <c r="G726" s="576" t="s">
        <v>767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792</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793</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795</v>
      </c>
      <c r="B733" s="672"/>
      <c r="C733" s="672"/>
      <c r="D733" s="672"/>
      <c r="E733" s="673"/>
      <c r="F733" s="635" t="s">
        <v>796</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794</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671</v>
      </c>
      <c r="B737" s="211"/>
      <c r="C737" s="211"/>
      <c r="D737" s="212"/>
      <c r="E737" s="950" t="s">
        <v>741</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396</v>
      </c>
      <c r="B738" s="361"/>
      <c r="C738" s="361"/>
      <c r="D738" s="361"/>
      <c r="E738" s="950" t="s">
        <v>742</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395</v>
      </c>
      <c r="B739" s="361"/>
      <c r="C739" s="361"/>
      <c r="D739" s="361"/>
      <c r="E739" s="950" t="s">
        <v>743</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394</v>
      </c>
      <c r="B740" s="361"/>
      <c r="C740" s="361"/>
      <c r="D740" s="361"/>
      <c r="E740" s="950" t="s">
        <v>744</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393</v>
      </c>
      <c r="B741" s="361"/>
      <c r="C741" s="361"/>
      <c r="D741" s="361"/>
      <c r="E741" s="950" t="s">
        <v>745</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392</v>
      </c>
      <c r="B742" s="361"/>
      <c r="C742" s="361"/>
      <c r="D742" s="361"/>
      <c r="E742" s="950" t="s">
        <v>746</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391</v>
      </c>
      <c r="B743" s="361"/>
      <c r="C743" s="361"/>
      <c r="D743" s="361"/>
      <c r="E743" s="950" t="s">
        <v>747</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390</v>
      </c>
      <c r="B744" s="361"/>
      <c r="C744" s="361"/>
      <c r="D744" s="361"/>
      <c r="E744" s="950" t="s">
        <v>748</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389</v>
      </c>
      <c r="B745" s="361"/>
      <c r="C745" s="361"/>
      <c r="D745" s="361"/>
      <c r="E745" s="987" t="s">
        <v>749</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544</v>
      </c>
      <c r="B746" s="361"/>
      <c r="C746" s="361"/>
      <c r="D746" s="361"/>
      <c r="E746" s="956" t="s">
        <v>710</v>
      </c>
      <c r="F746" s="954"/>
      <c r="G746" s="954"/>
      <c r="H746" s="100" t="str">
        <f>IF(E746="","","-")</f>
        <v>-</v>
      </c>
      <c r="I746" s="954"/>
      <c r="J746" s="954"/>
      <c r="K746" s="100" t="str">
        <f>IF(I746="","","-")</f>
        <v/>
      </c>
      <c r="L746" s="955">
        <v>146</v>
      </c>
      <c r="M746" s="955"/>
      <c r="N746" s="100" t="str">
        <f>IF(O746="","","-")</f>
        <v>-</v>
      </c>
      <c r="O746" s="957">
        <v>0</v>
      </c>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508</v>
      </c>
      <c r="B747" s="361"/>
      <c r="C747" s="361"/>
      <c r="D747" s="361"/>
      <c r="E747" s="956" t="s">
        <v>710</v>
      </c>
      <c r="F747" s="954"/>
      <c r="G747" s="954"/>
      <c r="H747" s="100" t="str">
        <f>IF(E747="","","-")</f>
        <v>-</v>
      </c>
      <c r="I747" s="954"/>
      <c r="J747" s="954"/>
      <c r="K747" s="100" t="str">
        <f>IF(I747="","","-")</f>
        <v/>
      </c>
      <c r="L747" s="955">
        <v>170</v>
      </c>
      <c r="M747" s="955"/>
      <c r="N747" s="100" t="str">
        <f>IF(O747="","","-")</f>
        <v>-</v>
      </c>
      <c r="O747" s="957">
        <v>0</v>
      </c>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383</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thickBot="1" x14ac:dyDescent="0.2">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385</v>
      </c>
      <c r="B787" s="627"/>
      <c r="C787" s="627"/>
      <c r="D787" s="627"/>
      <c r="E787" s="627"/>
      <c r="F787" s="628"/>
      <c r="G787" s="593" t="s">
        <v>784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785</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769</v>
      </c>
      <c r="H789" s="669"/>
      <c r="I789" s="669"/>
      <c r="J789" s="669"/>
      <c r="K789" s="670"/>
      <c r="L789" s="662" t="s">
        <v>770</v>
      </c>
      <c r="M789" s="663"/>
      <c r="N789" s="663"/>
      <c r="O789" s="663"/>
      <c r="P789" s="663"/>
      <c r="Q789" s="663"/>
      <c r="R789" s="663"/>
      <c r="S789" s="663"/>
      <c r="T789" s="663"/>
      <c r="U789" s="663"/>
      <c r="V789" s="663"/>
      <c r="W789" s="663"/>
      <c r="X789" s="664"/>
      <c r="Y789" s="382">
        <v>3.4</v>
      </c>
      <c r="Z789" s="383"/>
      <c r="AA789" s="383"/>
      <c r="AB789" s="800"/>
      <c r="AC789" s="668" t="s">
        <v>771</v>
      </c>
      <c r="AD789" s="669"/>
      <c r="AE789" s="669"/>
      <c r="AF789" s="669"/>
      <c r="AG789" s="670"/>
      <c r="AH789" s="662" t="s">
        <v>772</v>
      </c>
      <c r="AI789" s="663"/>
      <c r="AJ789" s="663"/>
      <c r="AK789" s="663"/>
      <c r="AL789" s="663"/>
      <c r="AM789" s="663"/>
      <c r="AN789" s="663"/>
      <c r="AO789" s="663"/>
      <c r="AP789" s="663"/>
      <c r="AQ789" s="663"/>
      <c r="AR789" s="663"/>
      <c r="AS789" s="663"/>
      <c r="AT789" s="664"/>
      <c r="AU789" s="382">
        <v>0.9</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3.4</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0.9</v>
      </c>
      <c r="AV799" s="827"/>
      <c r="AW799" s="827"/>
      <c r="AX799" s="829"/>
    </row>
    <row r="800" spans="1:51" ht="24.75" customHeight="1" x14ac:dyDescent="0.15">
      <c r="A800" s="629"/>
      <c r="B800" s="630"/>
      <c r="C800" s="630"/>
      <c r="D800" s="630"/>
      <c r="E800" s="630"/>
      <c r="F800" s="631"/>
      <c r="G800" s="593" t="s">
        <v>786</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x14ac:dyDescent="0.15">
      <c r="A802" s="629"/>
      <c r="B802" s="630"/>
      <c r="C802" s="630"/>
      <c r="D802" s="630"/>
      <c r="E802" s="630"/>
      <c r="F802" s="631"/>
      <c r="G802" s="668" t="s">
        <v>769</v>
      </c>
      <c r="H802" s="669"/>
      <c r="I802" s="669"/>
      <c r="J802" s="669"/>
      <c r="K802" s="670"/>
      <c r="L802" s="662" t="s">
        <v>773</v>
      </c>
      <c r="M802" s="663"/>
      <c r="N802" s="663"/>
      <c r="O802" s="663"/>
      <c r="P802" s="663"/>
      <c r="Q802" s="663"/>
      <c r="R802" s="663"/>
      <c r="S802" s="663"/>
      <c r="T802" s="663"/>
      <c r="U802" s="663"/>
      <c r="V802" s="663"/>
      <c r="W802" s="663"/>
      <c r="X802" s="664"/>
      <c r="Y802" s="382">
        <v>0.6</v>
      </c>
      <c r="Z802" s="383"/>
      <c r="AA802" s="383"/>
      <c r="AB802" s="800"/>
      <c r="AC802" s="668" t="s">
        <v>794</v>
      </c>
      <c r="AD802" s="669"/>
      <c r="AE802" s="669"/>
      <c r="AF802" s="669"/>
      <c r="AG802" s="670"/>
      <c r="AH802" s="662" t="s">
        <v>794</v>
      </c>
      <c r="AI802" s="663"/>
      <c r="AJ802" s="663"/>
      <c r="AK802" s="663"/>
      <c r="AL802" s="663"/>
      <c r="AM802" s="663"/>
      <c r="AN802" s="663"/>
      <c r="AO802" s="663"/>
      <c r="AP802" s="663"/>
      <c r="AQ802" s="663"/>
      <c r="AR802" s="663"/>
      <c r="AS802" s="663"/>
      <c r="AT802" s="664"/>
      <c r="AU802" s="382" t="s">
        <v>794</v>
      </c>
      <c r="AV802" s="383"/>
      <c r="AW802" s="383"/>
      <c r="AX802" s="384"/>
      <c r="AY802">
        <f t="shared" ref="AY802:AY812" si="115">$AY$800</f>
        <v>2</v>
      </c>
    </row>
    <row r="803" spans="1:51" ht="24.75"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2</v>
      </c>
    </row>
    <row r="804" spans="1:51" ht="24.75"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0.6</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2</v>
      </c>
    </row>
    <row r="813" spans="1:51" ht="24.75" hidden="1" customHeight="1" x14ac:dyDescent="0.15">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774</v>
      </c>
      <c r="D845" s="343"/>
      <c r="E845" s="343"/>
      <c r="F845" s="343"/>
      <c r="G845" s="343"/>
      <c r="H845" s="343"/>
      <c r="I845" s="343"/>
      <c r="J845" s="344" t="s">
        <v>405</v>
      </c>
      <c r="K845" s="345"/>
      <c r="L845" s="345"/>
      <c r="M845" s="345"/>
      <c r="N845" s="345"/>
      <c r="O845" s="345"/>
      <c r="P845" s="359" t="s">
        <v>770</v>
      </c>
      <c r="Q845" s="346"/>
      <c r="R845" s="346"/>
      <c r="S845" s="346"/>
      <c r="T845" s="346"/>
      <c r="U845" s="346"/>
      <c r="V845" s="346"/>
      <c r="W845" s="346"/>
      <c r="X845" s="346"/>
      <c r="Y845" s="347">
        <v>0.4</v>
      </c>
      <c r="Z845" s="348"/>
      <c r="AA845" s="348"/>
      <c r="AB845" s="349"/>
      <c r="AC845" s="350" t="s">
        <v>371</v>
      </c>
      <c r="AD845" s="351"/>
      <c r="AE845" s="351"/>
      <c r="AF845" s="351"/>
      <c r="AG845" s="351"/>
      <c r="AH845" s="366">
        <v>2</v>
      </c>
      <c r="AI845" s="367"/>
      <c r="AJ845" s="367"/>
      <c r="AK845" s="367"/>
      <c r="AL845" s="354">
        <v>99.88</v>
      </c>
      <c r="AM845" s="355"/>
      <c r="AN845" s="355"/>
      <c r="AO845" s="356"/>
      <c r="AP845" s="357" t="s">
        <v>751</v>
      </c>
      <c r="AQ845" s="357"/>
      <c r="AR845" s="357"/>
      <c r="AS845" s="357"/>
      <c r="AT845" s="357"/>
      <c r="AU845" s="357"/>
      <c r="AV845" s="357"/>
      <c r="AW845" s="357"/>
      <c r="AX845" s="357"/>
    </row>
    <row r="846" spans="1:51" ht="30" customHeight="1" x14ac:dyDescent="0.15">
      <c r="A846" s="370">
        <v>2</v>
      </c>
      <c r="B846" s="370">
        <v>1</v>
      </c>
      <c r="C846" s="358" t="s">
        <v>774</v>
      </c>
      <c r="D846" s="343"/>
      <c r="E846" s="343"/>
      <c r="F846" s="343"/>
      <c r="G846" s="343"/>
      <c r="H846" s="343"/>
      <c r="I846" s="343"/>
      <c r="J846" s="344" t="s">
        <v>405</v>
      </c>
      <c r="K846" s="345"/>
      <c r="L846" s="345"/>
      <c r="M846" s="345"/>
      <c r="N846" s="345"/>
      <c r="O846" s="345"/>
      <c r="P846" s="359" t="s">
        <v>775</v>
      </c>
      <c r="Q846" s="346"/>
      <c r="R846" s="346"/>
      <c r="S846" s="346"/>
      <c r="T846" s="346"/>
      <c r="U846" s="346"/>
      <c r="V846" s="346"/>
      <c r="W846" s="346"/>
      <c r="X846" s="346"/>
      <c r="Y846" s="347">
        <v>0.8</v>
      </c>
      <c r="Z846" s="348"/>
      <c r="AA846" s="348"/>
      <c r="AB846" s="349"/>
      <c r="AC846" s="350" t="s">
        <v>371</v>
      </c>
      <c r="AD846" s="351"/>
      <c r="AE846" s="351"/>
      <c r="AF846" s="351"/>
      <c r="AG846" s="351"/>
      <c r="AH846" s="366">
        <v>1</v>
      </c>
      <c r="AI846" s="367"/>
      <c r="AJ846" s="367"/>
      <c r="AK846" s="367"/>
      <c r="AL846" s="354">
        <v>100</v>
      </c>
      <c r="AM846" s="355"/>
      <c r="AN846" s="355"/>
      <c r="AO846" s="356"/>
      <c r="AP846" s="357" t="s">
        <v>751</v>
      </c>
      <c r="AQ846" s="357"/>
      <c r="AR846" s="357"/>
      <c r="AS846" s="357"/>
      <c r="AT846" s="357"/>
      <c r="AU846" s="357"/>
      <c r="AV846" s="357"/>
      <c r="AW846" s="357"/>
      <c r="AX846" s="357"/>
      <c r="AY846">
        <f>COUNTA($C$846)</f>
        <v>1</v>
      </c>
    </row>
    <row r="847" spans="1:51" ht="30" customHeight="1" x14ac:dyDescent="0.15">
      <c r="A847" s="370">
        <v>3</v>
      </c>
      <c r="B847" s="370">
        <v>1</v>
      </c>
      <c r="C847" s="358" t="s">
        <v>774</v>
      </c>
      <c r="D847" s="343"/>
      <c r="E847" s="343"/>
      <c r="F847" s="343"/>
      <c r="G847" s="343"/>
      <c r="H847" s="343"/>
      <c r="I847" s="343"/>
      <c r="J847" s="344" t="s">
        <v>405</v>
      </c>
      <c r="K847" s="345"/>
      <c r="L847" s="345"/>
      <c r="M847" s="345"/>
      <c r="N847" s="345"/>
      <c r="O847" s="345"/>
      <c r="P847" s="359" t="s">
        <v>776</v>
      </c>
      <c r="Q847" s="346"/>
      <c r="R847" s="346"/>
      <c r="S847" s="346"/>
      <c r="T847" s="346"/>
      <c r="U847" s="346"/>
      <c r="V847" s="346"/>
      <c r="W847" s="346"/>
      <c r="X847" s="346"/>
      <c r="Y847" s="347">
        <v>0.9</v>
      </c>
      <c r="Z847" s="348"/>
      <c r="AA847" s="348"/>
      <c r="AB847" s="349"/>
      <c r="AC847" s="350" t="s">
        <v>371</v>
      </c>
      <c r="AD847" s="351"/>
      <c r="AE847" s="351"/>
      <c r="AF847" s="351"/>
      <c r="AG847" s="351"/>
      <c r="AH847" s="352">
        <v>2</v>
      </c>
      <c r="AI847" s="353"/>
      <c r="AJ847" s="353"/>
      <c r="AK847" s="353"/>
      <c r="AL847" s="354">
        <v>99.2</v>
      </c>
      <c r="AM847" s="355"/>
      <c r="AN847" s="355"/>
      <c r="AO847" s="356"/>
      <c r="AP847" s="357" t="s">
        <v>751</v>
      </c>
      <c r="AQ847" s="357"/>
      <c r="AR847" s="357"/>
      <c r="AS847" s="357"/>
      <c r="AT847" s="357"/>
      <c r="AU847" s="357"/>
      <c r="AV847" s="357"/>
      <c r="AW847" s="357"/>
      <c r="AX847" s="357"/>
      <c r="AY847">
        <f>COUNTA($C$847)</f>
        <v>1</v>
      </c>
    </row>
    <row r="848" spans="1:51" ht="30" customHeight="1" x14ac:dyDescent="0.15">
      <c r="A848" s="370">
        <v>4</v>
      </c>
      <c r="B848" s="370">
        <v>1</v>
      </c>
      <c r="C848" s="358" t="s">
        <v>774</v>
      </c>
      <c r="D848" s="343"/>
      <c r="E848" s="343"/>
      <c r="F848" s="343"/>
      <c r="G848" s="343"/>
      <c r="H848" s="343"/>
      <c r="I848" s="343"/>
      <c r="J848" s="344" t="s">
        <v>405</v>
      </c>
      <c r="K848" s="345"/>
      <c r="L848" s="345"/>
      <c r="M848" s="345"/>
      <c r="N848" s="345"/>
      <c r="O848" s="345"/>
      <c r="P848" s="359" t="s">
        <v>777</v>
      </c>
      <c r="Q848" s="346"/>
      <c r="R848" s="346"/>
      <c r="S848" s="346"/>
      <c r="T848" s="346"/>
      <c r="U848" s="346"/>
      <c r="V848" s="346"/>
      <c r="W848" s="346"/>
      <c r="X848" s="346"/>
      <c r="Y848" s="347">
        <v>0.8</v>
      </c>
      <c r="Z848" s="348"/>
      <c r="AA848" s="348"/>
      <c r="AB848" s="349"/>
      <c r="AC848" s="350" t="s">
        <v>371</v>
      </c>
      <c r="AD848" s="351"/>
      <c r="AE848" s="351"/>
      <c r="AF848" s="351"/>
      <c r="AG848" s="351"/>
      <c r="AH848" s="352">
        <v>1</v>
      </c>
      <c r="AI848" s="353"/>
      <c r="AJ848" s="353"/>
      <c r="AK848" s="353"/>
      <c r="AL848" s="354">
        <v>100</v>
      </c>
      <c r="AM848" s="355"/>
      <c r="AN848" s="355"/>
      <c r="AO848" s="356"/>
      <c r="AP848" s="357" t="s">
        <v>751</v>
      </c>
      <c r="AQ848" s="357"/>
      <c r="AR848" s="357"/>
      <c r="AS848" s="357"/>
      <c r="AT848" s="357"/>
      <c r="AU848" s="357"/>
      <c r="AV848" s="357"/>
      <c r="AW848" s="357"/>
      <c r="AX848" s="357"/>
      <c r="AY848">
        <f>COUNTA($C$848)</f>
        <v>1</v>
      </c>
    </row>
    <row r="849" spans="1:51" ht="30" customHeight="1" x14ac:dyDescent="0.15">
      <c r="A849" s="370">
        <v>5</v>
      </c>
      <c r="B849" s="370">
        <v>1</v>
      </c>
      <c r="C849" s="358" t="s">
        <v>774</v>
      </c>
      <c r="D849" s="343"/>
      <c r="E849" s="343"/>
      <c r="F849" s="343"/>
      <c r="G849" s="343"/>
      <c r="H849" s="343"/>
      <c r="I849" s="343"/>
      <c r="J849" s="344" t="s">
        <v>405</v>
      </c>
      <c r="K849" s="345"/>
      <c r="L849" s="345"/>
      <c r="M849" s="345"/>
      <c r="N849" s="345"/>
      <c r="O849" s="345"/>
      <c r="P849" s="359" t="s">
        <v>778</v>
      </c>
      <c r="Q849" s="346"/>
      <c r="R849" s="346"/>
      <c r="S849" s="346"/>
      <c r="T849" s="346"/>
      <c r="U849" s="346"/>
      <c r="V849" s="346"/>
      <c r="W849" s="346"/>
      <c r="X849" s="346"/>
      <c r="Y849" s="347">
        <v>0.4</v>
      </c>
      <c r="Z849" s="348"/>
      <c r="AA849" s="348"/>
      <c r="AB849" s="349"/>
      <c r="AC849" s="350" t="s">
        <v>377</v>
      </c>
      <c r="AD849" s="351"/>
      <c r="AE849" s="351"/>
      <c r="AF849" s="351"/>
      <c r="AG849" s="351"/>
      <c r="AH849" s="352">
        <v>3</v>
      </c>
      <c r="AI849" s="353"/>
      <c r="AJ849" s="353"/>
      <c r="AK849" s="353"/>
      <c r="AL849" s="354">
        <v>89.4</v>
      </c>
      <c r="AM849" s="355"/>
      <c r="AN849" s="355"/>
      <c r="AO849" s="356"/>
      <c r="AP849" s="357" t="s">
        <v>751</v>
      </c>
      <c r="AQ849" s="357"/>
      <c r="AR849" s="357"/>
      <c r="AS849" s="357"/>
      <c r="AT849" s="357"/>
      <c r="AU849" s="357"/>
      <c r="AV849" s="357"/>
      <c r="AW849" s="357"/>
      <c r="AX849" s="357"/>
      <c r="AY849">
        <f>COUNTA($C$849)</f>
        <v>1</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779</v>
      </c>
      <c r="D878" s="343"/>
      <c r="E878" s="343"/>
      <c r="F878" s="343"/>
      <c r="G878" s="343"/>
      <c r="H878" s="343"/>
      <c r="I878" s="343"/>
      <c r="J878" s="344">
        <v>7021003002999</v>
      </c>
      <c r="K878" s="345"/>
      <c r="L878" s="345"/>
      <c r="M878" s="345"/>
      <c r="N878" s="345"/>
      <c r="O878" s="345"/>
      <c r="P878" s="359" t="s">
        <v>780</v>
      </c>
      <c r="Q878" s="346"/>
      <c r="R878" s="346"/>
      <c r="S878" s="346"/>
      <c r="T878" s="346"/>
      <c r="U878" s="346"/>
      <c r="V878" s="346"/>
      <c r="W878" s="346"/>
      <c r="X878" s="346"/>
      <c r="Y878" s="347">
        <v>0.7</v>
      </c>
      <c r="Z878" s="348"/>
      <c r="AA878" s="348"/>
      <c r="AB878" s="349"/>
      <c r="AC878" s="350" t="s">
        <v>371</v>
      </c>
      <c r="AD878" s="351"/>
      <c r="AE878" s="351"/>
      <c r="AF878" s="351"/>
      <c r="AG878" s="351"/>
      <c r="AH878" s="366">
        <v>1</v>
      </c>
      <c r="AI878" s="367"/>
      <c r="AJ878" s="367"/>
      <c r="AK878" s="367"/>
      <c r="AL878" s="354">
        <v>94.55</v>
      </c>
      <c r="AM878" s="355"/>
      <c r="AN878" s="355"/>
      <c r="AO878" s="356"/>
      <c r="AP878" s="357" t="s">
        <v>751</v>
      </c>
      <c r="AQ878" s="357"/>
      <c r="AR878" s="357"/>
      <c r="AS878" s="357"/>
      <c r="AT878" s="357"/>
      <c r="AU878" s="357"/>
      <c r="AV878" s="357"/>
      <c r="AW878" s="357"/>
      <c r="AX878" s="357"/>
      <c r="AY878">
        <f t="shared" si="118"/>
        <v>1</v>
      </c>
    </row>
    <row r="879" spans="1:51" ht="30" customHeight="1" x14ac:dyDescent="0.15">
      <c r="A879" s="370">
        <v>2</v>
      </c>
      <c r="B879" s="370">
        <v>1</v>
      </c>
      <c r="C879" s="358" t="s">
        <v>779</v>
      </c>
      <c r="D879" s="343"/>
      <c r="E879" s="343"/>
      <c r="F879" s="343"/>
      <c r="G879" s="343"/>
      <c r="H879" s="343"/>
      <c r="I879" s="343"/>
      <c r="J879" s="344">
        <v>7021003002999</v>
      </c>
      <c r="K879" s="345"/>
      <c r="L879" s="345"/>
      <c r="M879" s="345"/>
      <c r="N879" s="345"/>
      <c r="O879" s="345"/>
      <c r="P879" s="359" t="s">
        <v>781</v>
      </c>
      <c r="Q879" s="346"/>
      <c r="R879" s="346"/>
      <c r="S879" s="346"/>
      <c r="T879" s="346"/>
      <c r="U879" s="346"/>
      <c r="V879" s="346"/>
      <c r="W879" s="346"/>
      <c r="X879" s="346"/>
      <c r="Y879" s="347">
        <v>0.2</v>
      </c>
      <c r="Z879" s="348"/>
      <c r="AA879" s="348"/>
      <c r="AB879" s="349"/>
      <c r="AC879" s="350" t="s">
        <v>377</v>
      </c>
      <c r="AD879" s="351"/>
      <c r="AE879" s="351"/>
      <c r="AF879" s="351"/>
      <c r="AG879" s="351"/>
      <c r="AH879" s="366">
        <v>2</v>
      </c>
      <c r="AI879" s="367"/>
      <c r="AJ879" s="367"/>
      <c r="AK879" s="367"/>
      <c r="AL879" s="354">
        <v>93.64</v>
      </c>
      <c r="AM879" s="355"/>
      <c r="AN879" s="355"/>
      <c r="AO879" s="356"/>
      <c r="AP879" s="357" t="s">
        <v>751</v>
      </c>
      <c r="AQ879" s="357"/>
      <c r="AR879" s="357"/>
      <c r="AS879" s="357"/>
      <c r="AT879" s="357"/>
      <c r="AU879" s="357"/>
      <c r="AV879" s="357"/>
      <c r="AW879" s="357"/>
      <c r="AX879" s="357"/>
      <c r="AY879">
        <f>COUNTA($C$879)</f>
        <v>1</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42" customHeight="1" x14ac:dyDescent="0.15">
      <c r="A911" s="370">
        <v>1</v>
      </c>
      <c r="B911" s="370">
        <v>1</v>
      </c>
      <c r="C911" s="358" t="s">
        <v>782</v>
      </c>
      <c r="D911" s="343"/>
      <c r="E911" s="343"/>
      <c r="F911" s="343"/>
      <c r="G911" s="343"/>
      <c r="H911" s="343"/>
      <c r="I911" s="343"/>
      <c r="J911" s="344">
        <v>9021001043374</v>
      </c>
      <c r="K911" s="345"/>
      <c r="L911" s="345"/>
      <c r="M911" s="345"/>
      <c r="N911" s="345"/>
      <c r="O911" s="345"/>
      <c r="P911" s="359" t="s">
        <v>783</v>
      </c>
      <c r="Q911" s="346"/>
      <c r="R911" s="346"/>
      <c r="S911" s="346"/>
      <c r="T911" s="346"/>
      <c r="U911" s="346"/>
      <c r="V911" s="346"/>
      <c r="W911" s="346"/>
      <c r="X911" s="346"/>
      <c r="Y911" s="347">
        <v>0.6</v>
      </c>
      <c r="Z911" s="348"/>
      <c r="AA911" s="348"/>
      <c r="AB911" s="349"/>
      <c r="AC911" s="350" t="s">
        <v>371</v>
      </c>
      <c r="AD911" s="351"/>
      <c r="AE911" s="351"/>
      <c r="AF911" s="351"/>
      <c r="AG911" s="351"/>
      <c r="AH911" s="366">
        <v>1</v>
      </c>
      <c r="AI911" s="367"/>
      <c r="AJ911" s="367"/>
      <c r="AK911" s="367"/>
      <c r="AL911" s="354">
        <v>100</v>
      </c>
      <c r="AM911" s="355"/>
      <c r="AN911" s="355"/>
      <c r="AO911" s="356"/>
      <c r="AP911" s="357" t="s">
        <v>751</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18"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751</v>
      </c>
      <c r="F1110" s="369"/>
      <c r="G1110" s="369"/>
      <c r="H1110" s="369"/>
      <c r="I1110" s="369"/>
      <c r="J1110" s="344" t="s">
        <v>751</v>
      </c>
      <c r="K1110" s="345"/>
      <c r="L1110" s="345"/>
      <c r="M1110" s="345"/>
      <c r="N1110" s="345"/>
      <c r="O1110" s="345"/>
      <c r="P1110" s="359" t="s">
        <v>751</v>
      </c>
      <c r="Q1110" s="346"/>
      <c r="R1110" s="346"/>
      <c r="S1110" s="346"/>
      <c r="T1110" s="346"/>
      <c r="U1110" s="346"/>
      <c r="V1110" s="346"/>
      <c r="W1110" s="346"/>
      <c r="X1110" s="346"/>
      <c r="Y1110" s="347" t="s">
        <v>751</v>
      </c>
      <c r="Z1110" s="348"/>
      <c r="AA1110" s="348"/>
      <c r="AB1110" s="349"/>
      <c r="AC1110" s="350"/>
      <c r="AD1110" s="351"/>
      <c r="AE1110" s="351"/>
      <c r="AF1110" s="351"/>
      <c r="AG1110" s="351"/>
      <c r="AH1110" s="352" t="s">
        <v>751</v>
      </c>
      <c r="AI1110" s="353"/>
      <c r="AJ1110" s="353"/>
      <c r="AK1110" s="353"/>
      <c r="AL1110" s="354" t="s">
        <v>751</v>
      </c>
      <c r="AM1110" s="355"/>
      <c r="AN1110" s="355"/>
      <c r="AO1110" s="356"/>
      <c r="AP1110" s="357" t="s">
        <v>751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15" priority="14027">
      <formula>IF(RIGHT(TEXT(P14,"0.#"),1)=".",FALSE,TRUE)</formula>
    </cfRule>
    <cfRule type="expression" dxfId="2814" priority="14028">
      <formula>IF(RIGHT(TEXT(P14,"0.#"),1)=".",TRUE,FALSE)</formula>
    </cfRule>
  </conditionalFormatting>
  <conditionalFormatting sqref="AE32">
    <cfRule type="expression" dxfId="2813" priority="14017">
      <formula>IF(RIGHT(TEXT(AE32,"0.#"),1)=".",FALSE,TRUE)</formula>
    </cfRule>
    <cfRule type="expression" dxfId="2812" priority="14018">
      <formula>IF(RIGHT(TEXT(AE32,"0.#"),1)=".",TRUE,FALSE)</formula>
    </cfRule>
  </conditionalFormatting>
  <conditionalFormatting sqref="P18:AX18">
    <cfRule type="expression" dxfId="2811" priority="13903">
      <formula>IF(RIGHT(TEXT(P18,"0.#"),1)=".",FALSE,TRUE)</formula>
    </cfRule>
    <cfRule type="expression" dxfId="2810" priority="13904">
      <formula>IF(RIGHT(TEXT(P18,"0.#"),1)=".",TRUE,FALSE)</formula>
    </cfRule>
  </conditionalFormatting>
  <conditionalFormatting sqref="Y790">
    <cfRule type="expression" dxfId="2809" priority="13899">
      <formula>IF(RIGHT(TEXT(Y790,"0.#"),1)=".",FALSE,TRUE)</formula>
    </cfRule>
    <cfRule type="expression" dxfId="2808" priority="13900">
      <formula>IF(RIGHT(TEXT(Y790,"0.#"),1)=".",TRUE,FALSE)</formula>
    </cfRule>
  </conditionalFormatting>
  <conditionalFormatting sqref="Y799">
    <cfRule type="expression" dxfId="2807" priority="13895">
      <formula>IF(RIGHT(TEXT(Y799,"0.#"),1)=".",FALSE,TRUE)</formula>
    </cfRule>
    <cfRule type="expression" dxfId="2806" priority="13896">
      <formula>IF(RIGHT(TEXT(Y799,"0.#"),1)=".",TRUE,FALSE)</formula>
    </cfRule>
  </conditionalFormatting>
  <conditionalFormatting sqref="Y830:Y837 Y828 Y817:Y824 Y804:Y811">
    <cfRule type="expression" dxfId="2805" priority="13677">
      <formula>IF(RIGHT(TEXT(Y804,"0.#"),1)=".",FALSE,TRUE)</formula>
    </cfRule>
    <cfRule type="expression" dxfId="2804" priority="13678">
      <formula>IF(RIGHT(TEXT(Y804,"0.#"),1)=".",TRUE,FALSE)</formula>
    </cfRule>
  </conditionalFormatting>
  <conditionalFormatting sqref="P15:AJ17 P13:AX13 AR15:AX15">
    <cfRule type="expression" dxfId="2803" priority="13725">
      <formula>IF(RIGHT(TEXT(P13,"0.#"),1)=".",FALSE,TRUE)</formula>
    </cfRule>
    <cfRule type="expression" dxfId="2802" priority="13726">
      <formula>IF(RIGHT(TEXT(P13,"0.#"),1)=".",TRUE,FALSE)</formula>
    </cfRule>
  </conditionalFormatting>
  <conditionalFormatting sqref="P19:AJ19">
    <cfRule type="expression" dxfId="2801" priority="13723">
      <formula>IF(RIGHT(TEXT(P19,"0.#"),1)=".",FALSE,TRUE)</formula>
    </cfRule>
    <cfRule type="expression" dxfId="2800" priority="13724">
      <formula>IF(RIGHT(TEXT(P19,"0.#"),1)=".",TRUE,FALSE)</formula>
    </cfRule>
  </conditionalFormatting>
  <conditionalFormatting sqref="AE101 AQ101">
    <cfRule type="expression" dxfId="2799" priority="13715">
      <formula>IF(RIGHT(TEXT(AE101,"0.#"),1)=".",FALSE,TRUE)</formula>
    </cfRule>
    <cfRule type="expression" dxfId="2798" priority="13716">
      <formula>IF(RIGHT(TEXT(AE101,"0.#"),1)=".",TRUE,FALSE)</formula>
    </cfRule>
  </conditionalFormatting>
  <conditionalFormatting sqref="Y791:Y798">
    <cfRule type="expression" dxfId="2797" priority="13701">
      <formula>IF(RIGHT(TEXT(Y791,"0.#"),1)=".",FALSE,TRUE)</formula>
    </cfRule>
    <cfRule type="expression" dxfId="2796" priority="13702">
      <formula>IF(RIGHT(TEXT(Y791,"0.#"),1)=".",TRUE,FALSE)</formula>
    </cfRule>
  </conditionalFormatting>
  <conditionalFormatting sqref="AU790">
    <cfRule type="expression" dxfId="2795" priority="13699">
      <formula>IF(RIGHT(TEXT(AU790,"0.#"),1)=".",FALSE,TRUE)</formula>
    </cfRule>
    <cfRule type="expression" dxfId="2794" priority="13700">
      <formula>IF(RIGHT(TEXT(AU790,"0.#"),1)=".",TRUE,FALSE)</formula>
    </cfRule>
  </conditionalFormatting>
  <conditionalFormatting sqref="AU799">
    <cfRule type="expression" dxfId="2793" priority="13697">
      <formula>IF(RIGHT(TEXT(AU799,"0.#"),1)=".",FALSE,TRUE)</formula>
    </cfRule>
    <cfRule type="expression" dxfId="2792" priority="13698">
      <formula>IF(RIGHT(TEXT(AU799,"0.#"),1)=".",TRUE,FALSE)</formula>
    </cfRule>
  </conditionalFormatting>
  <conditionalFormatting sqref="AU791:AU798">
    <cfRule type="expression" dxfId="2791" priority="13695">
      <formula>IF(RIGHT(TEXT(AU791,"0.#"),1)=".",FALSE,TRUE)</formula>
    </cfRule>
    <cfRule type="expression" dxfId="2790" priority="13696">
      <formula>IF(RIGHT(TEXT(AU791,"0.#"),1)=".",TRUE,FALSE)</formula>
    </cfRule>
  </conditionalFormatting>
  <conditionalFormatting sqref="Y829 Y816 Y803">
    <cfRule type="expression" dxfId="2789" priority="13681">
      <formula>IF(RIGHT(TEXT(Y803,"0.#"),1)=".",FALSE,TRUE)</formula>
    </cfRule>
    <cfRule type="expression" dxfId="2788" priority="13682">
      <formula>IF(RIGHT(TEXT(Y803,"0.#"),1)=".",TRUE,FALSE)</formula>
    </cfRule>
  </conditionalFormatting>
  <conditionalFormatting sqref="Y838 Y825 Y812">
    <cfRule type="expression" dxfId="2787" priority="13679">
      <formula>IF(RIGHT(TEXT(Y812,"0.#"),1)=".",FALSE,TRUE)</formula>
    </cfRule>
    <cfRule type="expression" dxfId="2786" priority="13680">
      <formula>IF(RIGHT(TEXT(Y812,"0.#"),1)=".",TRUE,FALSE)</formula>
    </cfRule>
  </conditionalFormatting>
  <conditionalFormatting sqref="AU829 AU816 AU803">
    <cfRule type="expression" dxfId="2785" priority="13675">
      <formula>IF(RIGHT(TEXT(AU803,"0.#"),1)=".",FALSE,TRUE)</formula>
    </cfRule>
    <cfRule type="expression" dxfId="2784" priority="13676">
      <formula>IF(RIGHT(TEXT(AU803,"0.#"),1)=".",TRUE,FALSE)</formula>
    </cfRule>
  </conditionalFormatting>
  <conditionalFormatting sqref="AU838 AU825 AU812">
    <cfRule type="expression" dxfId="2783" priority="13673">
      <formula>IF(RIGHT(TEXT(AU812,"0.#"),1)=".",FALSE,TRUE)</formula>
    </cfRule>
    <cfRule type="expression" dxfId="2782" priority="13674">
      <formula>IF(RIGHT(TEXT(AU812,"0.#"),1)=".",TRUE,FALSE)</formula>
    </cfRule>
  </conditionalFormatting>
  <conditionalFormatting sqref="AU830:AU837 AU828 AU817:AU824 AU815 AU804:AU811 AU802">
    <cfRule type="expression" dxfId="2781" priority="13671">
      <formula>IF(RIGHT(TEXT(AU802,"0.#"),1)=".",FALSE,TRUE)</formula>
    </cfRule>
    <cfRule type="expression" dxfId="2780" priority="13672">
      <formula>IF(RIGHT(TEXT(AU802,"0.#"),1)=".",TRUE,FALSE)</formula>
    </cfRule>
  </conditionalFormatting>
  <conditionalFormatting sqref="AM87">
    <cfRule type="expression" dxfId="2779" priority="13325">
      <formula>IF(RIGHT(TEXT(AM87,"0.#"),1)=".",FALSE,TRUE)</formula>
    </cfRule>
    <cfRule type="expression" dxfId="2778" priority="13326">
      <formula>IF(RIGHT(TEXT(AM87,"0.#"),1)=".",TRUE,FALSE)</formula>
    </cfRule>
  </conditionalFormatting>
  <conditionalFormatting sqref="AE55">
    <cfRule type="expression" dxfId="2777" priority="13393">
      <formula>IF(RIGHT(TEXT(AE55,"0.#"),1)=".",FALSE,TRUE)</formula>
    </cfRule>
    <cfRule type="expression" dxfId="2776" priority="13394">
      <formula>IF(RIGHT(TEXT(AE55,"0.#"),1)=".",TRUE,FALSE)</formula>
    </cfRule>
  </conditionalFormatting>
  <conditionalFormatting sqref="AI55">
    <cfRule type="expression" dxfId="2775" priority="13391">
      <formula>IF(RIGHT(TEXT(AI55,"0.#"),1)=".",FALSE,TRUE)</formula>
    </cfRule>
    <cfRule type="expression" dxfId="2774" priority="13392">
      <formula>IF(RIGHT(TEXT(AI55,"0.#"),1)=".",TRUE,FALSE)</formula>
    </cfRule>
  </conditionalFormatting>
  <conditionalFormatting sqref="AM34">
    <cfRule type="expression" dxfId="2773" priority="13471">
      <formula>IF(RIGHT(TEXT(AM34,"0.#"),1)=".",FALSE,TRUE)</formula>
    </cfRule>
    <cfRule type="expression" dxfId="2772" priority="13472">
      <formula>IF(RIGHT(TEXT(AM34,"0.#"),1)=".",TRUE,FALSE)</formula>
    </cfRule>
  </conditionalFormatting>
  <conditionalFormatting sqref="AE33">
    <cfRule type="expression" dxfId="2771" priority="13485">
      <formula>IF(RIGHT(TEXT(AE33,"0.#"),1)=".",FALSE,TRUE)</formula>
    </cfRule>
    <cfRule type="expression" dxfId="2770" priority="13486">
      <formula>IF(RIGHT(TEXT(AE33,"0.#"),1)=".",TRUE,FALSE)</formula>
    </cfRule>
  </conditionalFormatting>
  <conditionalFormatting sqref="AE34">
    <cfRule type="expression" dxfId="2769" priority="13483">
      <formula>IF(RIGHT(TEXT(AE34,"0.#"),1)=".",FALSE,TRUE)</formula>
    </cfRule>
    <cfRule type="expression" dxfId="2768" priority="13484">
      <formula>IF(RIGHT(TEXT(AE34,"0.#"),1)=".",TRUE,FALSE)</formula>
    </cfRule>
  </conditionalFormatting>
  <conditionalFormatting sqref="AI34">
    <cfRule type="expression" dxfId="2767" priority="13481">
      <formula>IF(RIGHT(TEXT(AI34,"0.#"),1)=".",FALSE,TRUE)</formula>
    </cfRule>
    <cfRule type="expression" dxfId="2766" priority="13482">
      <formula>IF(RIGHT(TEXT(AI34,"0.#"),1)=".",TRUE,FALSE)</formula>
    </cfRule>
  </conditionalFormatting>
  <conditionalFormatting sqref="AI33">
    <cfRule type="expression" dxfId="2765" priority="13479">
      <formula>IF(RIGHT(TEXT(AI33,"0.#"),1)=".",FALSE,TRUE)</formula>
    </cfRule>
    <cfRule type="expression" dxfId="2764" priority="13480">
      <formula>IF(RIGHT(TEXT(AI33,"0.#"),1)=".",TRUE,FALSE)</formula>
    </cfRule>
  </conditionalFormatting>
  <conditionalFormatting sqref="AI32">
    <cfRule type="expression" dxfId="2763" priority="13477">
      <formula>IF(RIGHT(TEXT(AI32,"0.#"),1)=".",FALSE,TRUE)</formula>
    </cfRule>
    <cfRule type="expression" dxfId="2762" priority="13478">
      <formula>IF(RIGHT(TEXT(AI32,"0.#"),1)=".",TRUE,FALSE)</formula>
    </cfRule>
  </conditionalFormatting>
  <conditionalFormatting sqref="AM32">
    <cfRule type="expression" dxfId="2761" priority="13475">
      <formula>IF(RIGHT(TEXT(AM32,"0.#"),1)=".",FALSE,TRUE)</formula>
    </cfRule>
    <cfRule type="expression" dxfId="2760" priority="13476">
      <formula>IF(RIGHT(TEXT(AM32,"0.#"),1)=".",TRUE,FALSE)</formula>
    </cfRule>
  </conditionalFormatting>
  <conditionalFormatting sqref="AM33">
    <cfRule type="expression" dxfId="2759" priority="13473">
      <formula>IF(RIGHT(TEXT(AM33,"0.#"),1)=".",FALSE,TRUE)</formula>
    </cfRule>
    <cfRule type="expression" dxfId="2758" priority="13474">
      <formula>IF(RIGHT(TEXT(AM33,"0.#"),1)=".",TRUE,FALSE)</formula>
    </cfRule>
  </conditionalFormatting>
  <conditionalFormatting sqref="AQ32:AQ34">
    <cfRule type="expression" dxfId="2757" priority="13465">
      <formula>IF(RIGHT(TEXT(AQ32,"0.#"),1)=".",FALSE,TRUE)</formula>
    </cfRule>
    <cfRule type="expression" dxfId="2756" priority="13466">
      <formula>IF(RIGHT(TEXT(AQ32,"0.#"),1)=".",TRUE,FALSE)</formula>
    </cfRule>
  </conditionalFormatting>
  <conditionalFormatting sqref="AU32:AU34">
    <cfRule type="expression" dxfId="2755" priority="13463">
      <formula>IF(RIGHT(TEXT(AU32,"0.#"),1)=".",FALSE,TRUE)</formula>
    </cfRule>
    <cfRule type="expression" dxfId="2754" priority="13464">
      <formula>IF(RIGHT(TEXT(AU32,"0.#"),1)=".",TRUE,FALSE)</formula>
    </cfRule>
  </conditionalFormatting>
  <conditionalFormatting sqref="AE53">
    <cfRule type="expression" dxfId="2753" priority="13397">
      <formula>IF(RIGHT(TEXT(AE53,"0.#"),1)=".",FALSE,TRUE)</formula>
    </cfRule>
    <cfRule type="expression" dxfId="2752" priority="13398">
      <formula>IF(RIGHT(TEXT(AE53,"0.#"),1)=".",TRUE,FALSE)</formula>
    </cfRule>
  </conditionalFormatting>
  <conditionalFormatting sqref="AE54">
    <cfRule type="expression" dxfId="2751" priority="13395">
      <formula>IF(RIGHT(TEXT(AE54,"0.#"),1)=".",FALSE,TRUE)</formula>
    </cfRule>
    <cfRule type="expression" dxfId="2750" priority="13396">
      <formula>IF(RIGHT(TEXT(AE54,"0.#"),1)=".",TRUE,FALSE)</formula>
    </cfRule>
  </conditionalFormatting>
  <conditionalFormatting sqref="AI54">
    <cfRule type="expression" dxfId="2749" priority="13389">
      <formula>IF(RIGHT(TEXT(AI54,"0.#"),1)=".",FALSE,TRUE)</formula>
    </cfRule>
    <cfRule type="expression" dxfId="2748" priority="13390">
      <formula>IF(RIGHT(TEXT(AI54,"0.#"),1)=".",TRUE,FALSE)</formula>
    </cfRule>
  </conditionalFormatting>
  <conditionalFormatting sqref="AI53">
    <cfRule type="expression" dxfId="2747" priority="13387">
      <formula>IF(RIGHT(TEXT(AI53,"0.#"),1)=".",FALSE,TRUE)</formula>
    </cfRule>
    <cfRule type="expression" dxfId="2746" priority="13388">
      <formula>IF(RIGHT(TEXT(AI53,"0.#"),1)=".",TRUE,FALSE)</formula>
    </cfRule>
  </conditionalFormatting>
  <conditionalFormatting sqref="AM53">
    <cfRule type="expression" dxfId="2745" priority="13385">
      <formula>IF(RIGHT(TEXT(AM53,"0.#"),1)=".",FALSE,TRUE)</formula>
    </cfRule>
    <cfRule type="expression" dxfId="2744" priority="13386">
      <formula>IF(RIGHT(TEXT(AM53,"0.#"),1)=".",TRUE,FALSE)</formula>
    </cfRule>
  </conditionalFormatting>
  <conditionalFormatting sqref="AM54">
    <cfRule type="expression" dxfId="2743" priority="13383">
      <formula>IF(RIGHT(TEXT(AM54,"0.#"),1)=".",FALSE,TRUE)</formula>
    </cfRule>
    <cfRule type="expression" dxfId="2742" priority="13384">
      <formula>IF(RIGHT(TEXT(AM54,"0.#"),1)=".",TRUE,FALSE)</formula>
    </cfRule>
  </conditionalFormatting>
  <conditionalFormatting sqref="AM55">
    <cfRule type="expression" dxfId="2741" priority="13381">
      <formula>IF(RIGHT(TEXT(AM55,"0.#"),1)=".",FALSE,TRUE)</formula>
    </cfRule>
    <cfRule type="expression" dxfId="2740" priority="13382">
      <formula>IF(RIGHT(TEXT(AM55,"0.#"),1)=".",TRUE,FALSE)</formula>
    </cfRule>
  </conditionalFormatting>
  <conditionalFormatting sqref="AE60">
    <cfRule type="expression" dxfId="2739" priority="13367">
      <formula>IF(RIGHT(TEXT(AE60,"0.#"),1)=".",FALSE,TRUE)</formula>
    </cfRule>
    <cfRule type="expression" dxfId="2738" priority="13368">
      <formula>IF(RIGHT(TEXT(AE60,"0.#"),1)=".",TRUE,FALSE)</formula>
    </cfRule>
  </conditionalFormatting>
  <conditionalFormatting sqref="AE61">
    <cfRule type="expression" dxfId="2737" priority="13365">
      <formula>IF(RIGHT(TEXT(AE61,"0.#"),1)=".",FALSE,TRUE)</formula>
    </cfRule>
    <cfRule type="expression" dxfId="2736" priority="13366">
      <formula>IF(RIGHT(TEXT(AE61,"0.#"),1)=".",TRUE,FALSE)</formula>
    </cfRule>
  </conditionalFormatting>
  <conditionalFormatting sqref="AE62">
    <cfRule type="expression" dxfId="2735" priority="13363">
      <formula>IF(RIGHT(TEXT(AE62,"0.#"),1)=".",FALSE,TRUE)</formula>
    </cfRule>
    <cfRule type="expression" dxfId="2734" priority="13364">
      <formula>IF(RIGHT(TEXT(AE62,"0.#"),1)=".",TRUE,FALSE)</formula>
    </cfRule>
  </conditionalFormatting>
  <conditionalFormatting sqref="AI62">
    <cfRule type="expression" dxfId="2733" priority="13361">
      <formula>IF(RIGHT(TEXT(AI62,"0.#"),1)=".",FALSE,TRUE)</formula>
    </cfRule>
    <cfRule type="expression" dxfId="2732" priority="13362">
      <formula>IF(RIGHT(TEXT(AI62,"0.#"),1)=".",TRUE,FALSE)</formula>
    </cfRule>
  </conditionalFormatting>
  <conditionalFormatting sqref="AI61">
    <cfRule type="expression" dxfId="2731" priority="13359">
      <formula>IF(RIGHT(TEXT(AI61,"0.#"),1)=".",FALSE,TRUE)</formula>
    </cfRule>
    <cfRule type="expression" dxfId="2730" priority="13360">
      <formula>IF(RIGHT(TEXT(AI61,"0.#"),1)=".",TRUE,FALSE)</formula>
    </cfRule>
  </conditionalFormatting>
  <conditionalFormatting sqref="AI60">
    <cfRule type="expression" dxfId="2729" priority="13357">
      <formula>IF(RIGHT(TEXT(AI60,"0.#"),1)=".",FALSE,TRUE)</formula>
    </cfRule>
    <cfRule type="expression" dxfId="2728" priority="13358">
      <formula>IF(RIGHT(TEXT(AI60,"0.#"),1)=".",TRUE,FALSE)</formula>
    </cfRule>
  </conditionalFormatting>
  <conditionalFormatting sqref="AM60">
    <cfRule type="expression" dxfId="2727" priority="13355">
      <formula>IF(RIGHT(TEXT(AM60,"0.#"),1)=".",FALSE,TRUE)</formula>
    </cfRule>
    <cfRule type="expression" dxfId="2726" priority="13356">
      <formula>IF(RIGHT(TEXT(AM60,"0.#"),1)=".",TRUE,FALSE)</formula>
    </cfRule>
  </conditionalFormatting>
  <conditionalFormatting sqref="AM61">
    <cfRule type="expression" dxfId="2725" priority="13353">
      <formula>IF(RIGHT(TEXT(AM61,"0.#"),1)=".",FALSE,TRUE)</formula>
    </cfRule>
    <cfRule type="expression" dxfId="2724" priority="13354">
      <formula>IF(RIGHT(TEXT(AM61,"0.#"),1)=".",TRUE,FALSE)</formula>
    </cfRule>
  </conditionalFormatting>
  <conditionalFormatting sqref="AM62">
    <cfRule type="expression" dxfId="2723" priority="13351">
      <formula>IF(RIGHT(TEXT(AM62,"0.#"),1)=".",FALSE,TRUE)</formula>
    </cfRule>
    <cfRule type="expression" dxfId="2722" priority="13352">
      <formula>IF(RIGHT(TEXT(AM62,"0.#"),1)=".",TRUE,FALSE)</formula>
    </cfRule>
  </conditionalFormatting>
  <conditionalFormatting sqref="AE87">
    <cfRule type="expression" dxfId="2721" priority="13337">
      <formula>IF(RIGHT(TEXT(AE87,"0.#"),1)=".",FALSE,TRUE)</formula>
    </cfRule>
    <cfRule type="expression" dxfId="2720" priority="13338">
      <formula>IF(RIGHT(TEXT(AE87,"0.#"),1)=".",TRUE,FALSE)</formula>
    </cfRule>
  </conditionalFormatting>
  <conditionalFormatting sqref="AE88">
    <cfRule type="expression" dxfId="2719" priority="13335">
      <formula>IF(RIGHT(TEXT(AE88,"0.#"),1)=".",FALSE,TRUE)</formula>
    </cfRule>
    <cfRule type="expression" dxfId="2718" priority="13336">
      <formula>IF(RIGHT(TEXT(AE88,"0.#"),1)=".",TRUE,FALSE)</formula>
    </cfRule>
  </conditionalFormatting>
  <conditionalFormatting sqref="AE89">
    <cfRule type="expression" dxfId="2717" priority="13333">
      <formula>IF(RIGHT(TEXT(AE89,"0.#"),1)=".",FALSE,TRUE)</formula>
    </cfRule>
    <cfRule type="expression" dxfId="2716" priority="13334">
      <formula>IF(RIGHT(TEXT(AE89,"0.#"),1)=".",TRUE,FALSE)</formula>
    </cfRule>
  </conditionalFormatting>
  <conditionalFormatting sqref="AI89">
    <cfRule type="expression" dxfId="2715" priority="13331">
      <formula>IF(RIGHT(TEXT(AI89,"0.#"),1)=".",FALSE,TRUE)</formula>
    </cfRule>
    <cfRule type="expression" dxfId="2714" priority="13332">
      <formula>IF(RIGHT(TEXT(AI89,"0.#"),1)=".",TRUE,FALSE)</formula>
    </cfRule>
  </conditionalFormatting>
  <conditionalFormatting sqref="AI88">
    <cfRule type="expression" dxfId="2713" priority="13329">
      <formula>IF(RIGHT(TEXT(AI88,"0.#"),1)=".",FALSE,TRUE)</formula>
    </cfRule>
    <cfRule type="expression" dxfId="2712" priority="13330">
      <formula>IF(RIGHT(TEXT(AI88,"0.#"),1)=".",TRUE,FALSE)</formula>
    </cfRule>
  </conditionalFormatting>
  <conditionalFormatting sqref="AI87">
    <cfRule type="expression" dxfId="2711" priority="13327">
      <formula>IF(RIGHT(TEXT(AI87,"0.#"),1)=".",FALSE,TRUE)</formula>
    </cfRule>
    <cfRule type="expression" dxfId="2710" priority="13328">
      <formula>IF(RIGHT(TEXT(AI87,"0.#"),1)=".",TRUE,FALSE)</formula>
    </cfRule>
  </conditionalFormatting>
  <conditionalFormatting sqref="AM88">
    <cfRule type="expression" dxfId="2709" priority="13323">
      <formula>IF(RIGHT(TEXT(AM88,"0.#"),1)=".",FALSE,TRUE)</formula>
    </cfRule>
    <cfRule type="expression" dxfId="2708" priority="13324">
      <formula>IF(RIGHT(TEXT(AM88,"0.#"),1)=".",TRUE,FALSE)</formula>
    </cfRule>
  </conditionalFormatting>
  <conditionalFormatting sqref="AM89">
    <cfRule type="expression" dxfId="2707" priority="13321">
      <formula>IF(RIGHT(TEXT(AM89,"0.#"),1)=".",FALSE,TRUE)</formula>
    </cfRule>
    <cfRule type="expression" dxfId="2706" priority="13322">
      <formula>IF(RIGHT(TEXT(AM89,"0.#"),1)=".",TRUE,FALSE)</formula>
    </cfRule>
  </conditionalFormatting>
  <conditionalFormatting sqref="AE92">
    <cfRule type="expression" dxfId="2705" priority="13307">
      <formula>IF(RIGHT(TEXT(AE92,"0.#"),1)=".",FALSE,TRUE)</formula>
    </cfRule>
    <cfRule type="expression" dxfId="2704" priority="13308">
      <formula>IF(RIGHT(TEXT(AE92,"0.#"),1)=".",TRUE,FALSE)</formula>
    </cfRule>
  </conditionalFormatting>
  <conditionalFormatting sqref="AE93">
    <cfRule type="expression" dxfId="2703" priority="13305">
      <formula>IF(RIGHT(TEXT(AE93,"0.#"),1)=".",FALSE,TRUE)</formula>
    </cfRule>
    <cfRule type="expression" dxfId="2702" priority="13306">
      <formula>IF(RIGHT(TEXT(AE93,"0.#"),1)=".",TRUE,FALSE)</formula>
    </cfRule>
  </conditionalFormatting>
  <conditionalFormatting sqref="AE94">
    <cfRule type="expression" dxfId="2701" priority="13303">
      <formula>IF(RIGHT(TEXT(AE94,"0.#"),1)=".",FALSE,TRUE)</formula>
    </cfRule>
    <cfRule type="expression" dxfId="2700" priority="13304">
      <formula>IF(RIGHT(TEXT(AE94,"0.#"),1)=".",TRUE,FALSE)</formula>
    </cfRule>
  </conditionalFormatting>
  <conditionalFormatting sqref="AI94">
    <cfRule type="expression" dxfId="2699" priority="13301">
      <formula>IF(RIGHT(TEXT(AI94,"0.#"),1)=".",FALSE,TRUE)</formula>
    </cfRule>
    <cfRule type="expression" dxfId="2698" priority="13302">
      <formula>IF(RIGHT(TEXT(AI94,"0.#"),1)=".",TRUE,FALSE)</formula>
    </cfRule>
  </conditionalFormatting>
  <conditionalFormatting sqref="AI93">
    <cfRule type="expression" dxfId="2697" priority="13299">
      <formula>IF(RIGHT(TEXT(AI93,"0.#"),1)=".",FALSE,TRUE)</formula>
    </cfRule>
    <cfRule type="expression" dxfId="2696" priority="13300">
      <formula>IF(RIGHT(TEXT(AI93,"0.#"),1)=".",TRUE,FALSE)</formula>
    </cfRule>
  </conditionalFormatting>
  <conditionalFormatting sqref="AI92">
    <cfRule type="expression" dxfId="2695" priority="13297">
      <formula>IF(RIGHT(TEXT(AI92,"0.#"),1)=".",FALSE,TRUE)</formula>
    </cfRule>
    <cfRule type="expression" dxfId="2694" priority="13298">
      <formula>IF(RIGHT(TEXT(AI92,"0.#"),1)=".",TRUE,FALSE)</formula>
    </cfRule>
  </conditionalFormatting>
  <conditionalFormatting sqref="AM92">
    <cfRule type="expression" dxfId="2693" priority="13295">
      <formula>IF(RIGHT(TEXT(AM92,"0.#"),1)=".",FALSE,TRUE)</formula>
    </cfRule>
    <cfRule type="expression" dxfId="2692" priority="13296">
      <formula>IF(RIGHT(TEXT(AM92,"0.#"),1)=".",TRUE,FALSE)</formula>
    </cfRule>
  </conditionalFormatting>
  <conditionalFormatting sqref="AM93">
    <cfRule type="expression" dxfId="2691" priority="13293">
      <formula>IF(RIGHT(TEXT(AM93,"0.#"),1)=".",FALSE,TRUE)</formula>
    </cfRule>
    <cfRule type="expression" dxfId="2690" priority="13294">
      <formula>IF(RIGHT(TEXT(AM93,"0.#"),1)=".",TRUE,FALSE)</formula>
    </cfRule>
  </conditionalFormatting>
  <conditionalFormatting sqref="AM94">
    <cfRule type="expression" dxfId="2689" priority="13291">
      <formula>IF(RIGHT(TEXT(AM94,"0.#"),1)=".",FALSE,TRUE)</formula>
    </cfRule>
    <cfRule type="expression" dxfId="2688" priority="13292">
      <formula>IF(RIGHT(TEXT(AM94,"0.#"),1)=".",TRUE,FALSE)</formula>
    </cfRule>
  </conditionalFormatting>
  <conditionalFormatting sqref="AE97">
    <cfRule type="expression" dxfId="2687" priority="13277">
      <formula>IF(RIGHT(TEXT(AE97,"0.#"),1)=".",FALSE,TRUE)</formula>
    </cfRule>
    <cfRule type="expression" dxfId="2686" priority="13278">
      <formula>IF(RIGHT(TEXT(AE97,"0.#"),1)=".",TRUE,FALSE)</formula>
    </cfRule>
  </conditionalFormatting>
  <conditionalFormatting sqref="AE98">
    <cfRule type="expression" dxfId="2685" priority="13275">
      <formula>IF(RIGHT(TEXT(AE98,"0.#"),1)=".",FALSE,TRUE)</formula>
    </cfRule>
    <cfRule type="expression" dxfId="2684" priority="13276">
      <formula>IF(RIGHT(TEXT(AE98,"0.#"),1)=".",TRUE,FALSE)</formula>
    </cfRule>
  </conditionalFormatting>
  <conditionalFormatting sqref="AE99">
    <cfRule type="expression" dxfId="2683" priority="13273">
      <formula>IF(RIGHT(TEXT(AE99,"0.#"),1)=".",FALSE,TRUE)</formula>
    </cfRule>
    <cfRule type="expression" dxfId="2682" priority="13274">
      <formula>IF(RIGHT(TEXT(AE99,"0.#"),1)=".",TRUE,FALSE)</formula>
    </cfRule>
  </conditionalFormatting>
  <conditionalFormatting sqref="AI99">
    <cfRule type="expression" dxfId="2681" priority="13271">
      <formula>IF(RIGHT(TEXT(AI99,"0.#"),1)=".",FALSE,TRUE)</formula>
    </cfRule>
    <cfRule type="expression" dxfId="2680" priority="13272">
      <formula>IF(RIGHT(TEXT(AI99,"0.#"),1)=".",TRUE,FALSE)</formula>
    </cfRule>
  </conditionalFormatting>
  <conditionalFormatting sqref="AI98">
    <cfRule type="expression" dxfId="2679" priority="13269">
      <formula>IF(RIGHT(TEXT(AI98,"0.#"),1)=".",FALSE,TRUE)</formula>
    </cfRule>
    <cfRule type="expression" dxfId="2678" priority="13270">
      <formula>IF(RIGHT(TEXT(AI98,"0.#"),1)=".",TRUE,FALSE)</formula>
    </cfRule>
  </conditionalFormatting>
  <conditionalFormatting sqref="AI97">
    <cfRule type="expression" dxfId="2677" priority="13267">
      <formula>IF(RIGHT(TEXT(AI97,"0.#"),1)=".",FALSE,TRUE)</formula>
    </cfRule>
    <cfRule type="expression" dxfId="2676" priority="13268">
      <formula>IF(RIGHT(TEXT(AI97,"0.#"),1)=".",TRUE,FALSE)</formula>
    </cfRule>
  </conditionalFormatting>
  <conditionalFormatting sqref="AM97">
    <cfRule type="expression" dxfId="2675" priority="13265">
      <formula>IF(RIGHT(TEXT(AM97,"0.#"),1)=".",FALSE,TRUE)</formula>
    </cfRule>
    <cfRule type="expression" dxfId="2674" priority="13266">
      <formula>IF(RIGHT(TEXT(AM97,"0.#"),1)=".",TRUE,FALSE)</formula>
    </cfRule>
  </conditionalFormatting>
  <conditionalFormatting sqref="AM98">
    <cfRule type="expression" dxfId="2673" priority="13263">
      <formula>IF(RIGHT(TEXT(AM98,"0.#"),1)=".",FALSE,TRUE)</formula>
    </cfRule>
    <cfRule type="expression" dxfId="2672" priority="13264">
      <formula>IF(RIGHT(TEXT(AM98,"0.#"),1)=".",TRUE,FALSE)</formula>
    </cfRule>
  </conditionalFormatting>
  <conditionalFormatting sqref="AM99">
    <cfRule type="expression" dxfId="2671" priority="13261">
      <formula>IF(RIGHT(TEXT(AM99,"0.#"),1)=".",FALSE,TRUE)</formula>
    </cfRule>
    <cfRule type="expression" dxfId="2670" priority="13262">
      <formula>IF(RIGHT(TEXT(AM99,"0.#"),1)=".",TRUE,FALSE)</formula>
    </cfRule>
  </conditionalFormatting>
  <conditionalFormatting sqref="AI101">
    <cfRule type="expression" dxfId="2669" priority="13247">
      <formula>IF(RIGHT(TEXT(AI101,"0.#"),1)=".",FALSE,TRUE)</formula>
    </cfRule>
    <cfRule type="expression" dxfId="2668" priority="13248">
      <formula>IF(RIGHT(TEXT(AI101,"0.#"),1)=".",TRUE,FALSE)</formula>
    </cfRule>
  </conditionalFormatting>
  <conditionalFormatting sqref="AM101">
    <cfRule type="expression" dxfId="2667" priority="13245">
      <formula>IF(RIGHT(TEXT(AM101,"0.#"),1)=".",FALSE,TRUE)</formula>
    </cfRule>
    <cfRule type="expression" dxfId="2666" priority="13246">
      <formula>IF(RIGHT(TEXT(AM101,"0.#"),1)=".",TRUE,FALSE)</formula>
    </cfRule>
  </conditionalFormatting>
  <conditionalFormatting sqref="AE102">
    <cfRule type="expression" dxfId="2665" priority="13243">
      <formula>IF(RIGHT(TEXT(AE102,"0.#"),1)=".",FALSE,TRUE)</formula>
    </cfRule>
    <cfRule type="expression" dxfId="2664" priority="13244">
      <formula>IF(RIGHT(TEXT(AE102,"0.#"),1)=".",TRUE,FALSE)</formula>
    </cfRule>
  </conditionalFormatting>
  <conditionalFormatting sqref="AI102">
    <cfRule type="expression" dxfId="2663" priority="13241">
      <formula>IF(RIGHT(TEXT(AI102,"0.#"),1)=".",FALSE,TRUE)</formula>
    </cfRule>
    <cfRule type="expression" dxfId="2662" priority="13242">
      <formula>IF(RIGHT(TEXT(AI102,"0.#"),1)=".",TRUE,FALSE)</formula>
    </cfRule>
  </conditionalFormatting>
  <conditionalFormatting sqref="AM102">
    <cfRule type="expression" dxfId="2661" priority="13239">
      <formula>IF(RIGHT(TEXT(AM102,"0.#"),1)=".",FALSE,TRUE)</formula>
    </cfRule>
    <cfRule type="expression" dxfId="2660" priority="13240">
      <formula>IF(RIGHT(TEXT(AM102,"0.#"),1)=".",TRUE,FALSE)</formula>
    </cfRule>
  </conditionalFormatting>
  <conditionalFormatting sqref="AQ102">
    <cfRule type="expression" dxfId="2659" priority="13237">
      <formula>IF(RIGHT(TEXT(AQ102,"0.#"),1)=".",FALSE,TRUE)</formula>
    </cfRule>
    <cfRule type="expression" dxfId="2658" priority="13238">
      <formula>IF(RIGHT(TEXT(AQ102,"0.#"),1)=".",TRUE,FALSE)</formula>
    </cfRule>
  </conditionalFormatting>
  <conditionalFormatting sqref="AE104">
    <cfRule type="expression" dxfId="2657" priority="13235">
      <formula>IF(RIGHT(TEXT(AE104,"0.#"),1)=".",FALSE,TRUE)</formula>
    </cfRule>
    <cfRule type="expression" dxfId="2656" priority="13236">
      <formula>IF(RIGHT(TEXT(AE104,"0.#"),1)=".",TRUE,FALSE)</formula>
    </cfRule>
  </conditionalFormatting>
  <conditionalFormatting sqref="AI104">
    <cfRule type="expression" dxfId="2655" priority="13233">
      <formula>IF(RIGHT(TEXT(AI104,"0.#"),1)=".",FALSE,TRUE)</formula>
    </cfRule>
    <cfRule type="expression" dxfId="2654" priority="13234">
      <formula>IF(RIGHT(TEXT(AI104,"0.#"),1)=".",TRUE,FALSE)</formula>
    </cfRule>
  </conditionalFormatting>
  <conditionalFormatting sqref="AM104">
    <cfRule type="expression" dxfId="2653" priority="13231">
      <formula>IF(RIGHT(TEXT(AM104,"0.#"),1)=".",FALSE,TRUE)</formula>
    </cfRule>
    <cfRule type="expression" dxfId="2652" priority="13232">
      <formula>IF(RIGHT(TEXT(AM104,"0.#"),1)=".",TRUE,FALSE)</formula>
    </cfRule>
  </conditionalFormatting>
  <conditionalFormatting sqref="AE105">
    <cfRule type="expression" dxfId="2651" priority="13229">
      <formula>IF(RIGHT(TEXT(AE105,"0.#"),1)=".",FALSE,TRUE)</formula>
    </cfRule>
    <cfRule type="expression" dxfId="2650" priority="13230">
      <formula>IF(RIGHT(TEXT(AE105,"0.#"),1)=".",TRUE,FALSE)</formula>
    </cfRule>
  </conditionalFormatting>
  <conditionalFormatting sqref="AI105">
    <cfRule type="expression" dxfId="2649" priority="13227">
      <formula>IF(RIGHT(TEXT(AI105,"0.#"),1)=".",FALSE,TRUE)</formula>
    </cfRule>
    <cfRule type="expression" dxfId="2648" priority="13228">
      <formula>IF(RIGHT(TEXT(AI105,"0.#"),1)=".",TRUE,FALSE)</formula>
    </cfRule>
  </conditionalFormatting>
  <conditionalFormatting sqref="AM105">
    <cfRule type="expression" dxfId="2647" priority="13225">
      <formula>IF(RIGHT(TEXT(AM105,"0.#"),1)=".",FALSE,TRUE)</formula>
    </cfRule>
    <cfRule type="expression" dxfId="2646" priority="13226">
      <formula>IF(RIGHT(TEXT(AM105,"0.#"),1)=".",TRUE,FALSE)</formula>
    </cfRule>
  </conditionalFormatting>
  <conditionalFormatting sqref="AE107">
    <cfRule type="expression" dxfId="2645" priority="13221">
      <formula>IF(RIGHT(TEXT(AE107,"0.#"),1)=".",FALSE,TRUE)</formula>
    </cfRule>
    <cfRule type="expression" dxfId="2644" priority="13222">
      <formula>IF(RIGHT(TEXT(AE107,"0.#"),1)=".",TRUE,FALSE)</formula>
    </cfRule>
  </conditionalFormatting>
  <conditionalFormatting sqref="AI107">
    <cfRule type="expression" dxfId="2643" priority="13219">
      <formula>IF(RIGHT(TEXT(AI107,"0.#"),1)=".",FALSE,TRUE)</formula>
    </cfRule>
    <cfRule type="expression" dxfId="2642" priority="13220">
      <formula>IF(RIGHT(TEXT(AI107,"0.#"),1)=".",TRUE,FALSE)</formula>
    </cfRule>
  </conditionalFormatting>
  <conditionalFormatting sqref="AM107">
    <cfRule type="expression" dxfId="2641" priority="13217">
      <formula>IF(RIGHT(TEXT(AM107,"0.#"),1)=".",FALSE,TRUE)</formula>
    </cfRule>
    <cfRule type="expression" dxfId="2640" priority="13218">
      <formula>IF(RIGHT(TEXT(AM107,"0.#"),1)=".",TRUE,FALSE)</formula>
    </cfRule>
  </conditionalFormatting>
  <conditionalFormatting sqref="AE108">
    <cfRule type="expression" dxfId="2639" priority="13215">
      <formula>IF(RIGHT(TEXT(AE108,"0.#"),1)=".",FALSE,TRUE)</formula>
    </cfRule>
    <cfRule type="expression" dxfId="2638" priority="13216">
      <formula>IF(RIGHT(TEXT(AE108,"0.#"),1)=".",TRUE,FALSE)</formula>
    </cfRule>
  </conditionalFormatting>
  <conditionalFormatting sqref="AI108">
    <cfRule type="expression" dxfId="2637" priority="13213">
      <formula>IF(RIGHT(TEXT(AI108,"0.#"),1)=".",FALSE,TRUE)</formula>
    </cfRule>
    <cfRule type="expression" dxfId="2636" priority="13214">
      <formula>IF(RIGHT(TEXT(AI108,"0.#"),1)=".",TRUE,FALSE)</formula>
    </cfRule>
  </conditionalFormatting>
  <conditionalFormatting sqref="AM108">
    <cfRule type="expression" dxfId="2635" priority="13211">
      <formula>IF(RIGHT(TEXT(AM108,"0.#"),1)=".",FALSE,TRUE)</formula>
    </cfRule>
    <cfRule type="expression" dxfId="2634" priority="13212">
      <formula>IF(RIGHT(TEXT(AM108,"0.#"),1)=".",TRUE,FALSE)</formula>
    </cfRule>
  </conditionalFormatting>
  <conditionalFormatting sqref="AE110">
    <cfRule type="expression" dxfId="2633" priority="13207">
      <formula>IF(RIGHT(TEXT(AE110,"0.#"),1)=".",FALSE,TRUE)</formula>
    </cfRule>
    <cfRule type="expression" dxfId="2632" priority="13208">
      <formula>IF(RIGHT(TEXT(AE110,"0.#"),1)=".",TRUE,FALSE)</formula>
    </cfRule>
  </conditionalFormatting>
  <conditionalFormatting sqref="AI110">
    <cfRule type="expression" dxfId="2631" priority="13205">
      <formula>IF(RIGHT(TEXT(AI110,"0.#"),1)=".",FALSE,TRUE)</formula>
    </cfRule>
    <cfRule type="expression" dxfId="2630" priority="13206">
      <formula>IF(RIGHT(TEXT(AI110,"0.#"),1)=".",TRUE,FALSE)</formula>
    </cfRule>
  </conditionalFormatting>
  <conditionalFormatting sqref="AM110">
    <cfRule type="expression" dxfId="2629" priority="13203">
      <formula>IF(RIGHT(TEXT(AM110,"0.#"),1)=".",FALSE,TRUE)</formula>
    </cfRule>
    <cfRule type="expression" dxfId="2628" priority="13204">
      <formula>IF(RIGHT(TEXT(AM110,"0.#"),1)=".",TRUE,FALSE)</formula>
    </cfRule>
  </conditionalFormatting>
  <conditionalFormatting sqref="AE111">
    <cfRule type="expression" dxfId="2627" priority="13201">
      <formula>IF(RIGHT(TEXT(AE111,"0.#"),1)=".",FALSE,TRUE)</formula>
    </cfRule>
    <cfRule type="expression" dxfId="2626" priority="13202">
      <formula>IF(RIGHT(TEXT(AE111,"0.#"),1)=".",TRUE,FALSE)</formula>
    </cfRule>
  </conditionalFormatting>
  <conditionalFormatting sqref="AI111">
    <cfRule type="expression" dxfId="2625" priority="13199">
      <formula>IF(RIGHT(TEXT(AI111,"0.#"),1)=".",FALSE,TRUE)</formula>
    </cfRule>
    <cfRule type="expression" dxfId="2624" priority="13200">
      <formula>IF(RIGHT(TEXT(AI111,"0.#"),1)=".",TRUE,FALSE)</formula>
    </cfRule>
  </conditionalFormatting>
  <conditionalFormatting sqref="AM111">
    <cfRule type="expression" dxfId="2623" priority="13197">
      <formula>IF(RIGHT(TEXT(AM111,"0.#"),1)=".",FALSE,TRUE)</formula>
    </cfRule>
    <cfRule type="expression" dxfId="2622" priority="13198">
      <formula>IF(RIGHT(TEXT(AM111,"0.#"),1)=".",TRUE,FALSE)</formula>
    </cfRule>
  </conditionalFormatting>
  <conditionalFormatting sqref="AE113">
    <cfRule type="expression" dxfId="2621" priority="13193">
      <formula>IF(RIGHT(TEXT(AE113,"0.#"),1)=".",FALSE,TRUE)</formula>
    </cfRule>
    <cfRule type="expression" dxfId="2620" priority="13194">
      <formula>IF(RIGHT(TEXT(AE113,"0.#"),1)=".",TRUE,FALSE)</formula>
    </cfRule>
  </conditionalFormatting>
  <conditionalFormatting sqref="AI113">
    <cfRule type="expression" dxfId="2619" priority="13191">
      <formula>IF(RIGHT(TEXT(AI113,"0.#"),1)=".",FALSE,TRUE)</formula>
    </cfRule>
    <cfRule type="expression" dxfId="2618" priority="13192">
      <formula>IF(RIGHT(TEXT(AI113,"0.#"),1)=".",TRUE,FALSE)</formula>
    </cfRule>
  </conditionalFormatting>
  <conditionalFormatting sqref="AM113">
    <cfRule type="expression" dxfId="2617" priority="13189">
      <formula>IF(RIGHT(TEXT(AM113,"0.#"),1)=".",FALSE,TRUE)</formula>
    </cfRule>
    <cfRule type="expression" dxfId="2616" priority="13190">
      <formula>IF(RIGHT(TEXT(AM113,"0.#"),1)=".",TRUE,FALSE)</formula>
    </cfRule>
  </conditionalFormatting>
  <conditionalFormatting sqref="AE114">
    <cfRule type="expression" dxfId="2615" priority="13187">
      <formula>IF(RIGHT(TEXT(AE114,"0.#"),1)=".",FALSE,TRUE)</formula>
    </cfRule>
    <cfRule type="expression" dxfId="2614" priority="13188">
      <formula>IF(RIGHT(TEXT(AE114,"0.#"),1)=".",TRUE,FALSE)</formula>
    </cfRule>
  </conditionalFormatting>
  <conditionalFormatting sqref="AI114">
    <cfRule type="expression" dxfId="2613" priority="13185">
      <formula>IF(RIGHT(TEXT(AI114,"0.#"),1)=".",FALSE,TRUE)</formula>
    </cfRule>
    <cfRule type="expression" dxfId="2612" priority="13186">
      <formula>IF(RIGHT(TEXT(AI114,"0.#"),1)=".",TRUE,FALSE)</formula>
    </cfRule>
  </conditionalFormatting>
  <conditionalFormatting sqref="AM114">
    <cfRule type="expression" dxfId="2611" priority="13183">
      <formula>IF(RIGHT(TEXT(AM114,"0.#"),1)=".",FALSE,TRUE)</formula>
    </cfRule>
    <cfRule type="expression" dxfId="2610" priority="13184">
      <formula>IF(RIGHT(TEXT(AM114,"0.#"),1)=".",TRUE,FALSE)</formula>
    </cfRule>
  </conditionalFormatting>
  <conditionalFormatting sqref="AE116 AQ116">
    <cfRule type="expression" dxfId="2609" priority="13179">
      <formula>IF(RIGHT(TEXT(AE116,"0.#"),1)=".",FALSE,TRUE)</formula>
    </cfRule>
    <cfRule type="expression" dxfId="2608" priority="13180">
      <formula>IF(RIGHT(TEXT(AE116,"0.#"),1)=".",TRUE,FALSE)</formula>
    </cfRule>
  </conditionalFormatting>
  <conditionalFormatting sqref="AI116">
    <cfRule type="expression" dxfId="2607" priority="13177">
      <formula>IF(RIGHT(TEXT(AI116,"0.#"),1)=".",FALSE,TRUE)</formula>
    </cfRule>
    <cfRule type="expression" dxfId="2606" priority="13178">
      <formula>IF(RIGHT(TEXT(AI116,"0.#"),1)=".",TRUE,FALSE)</formula>
    </cfRule>
  </conditionalFormatting>
  <conditionalFormatting sqref="AM116">
    <cfRule type="expression" dxfId="2605" priority="13175">
      <formula>IF(RIGHT(TEXT(AM116,"0.#"),1)=".",FALSE,TRUE)</formula>
    </cfRule>
    <cfRule type="expression" dxfId="2604" priority="13176">
      <formula>IF(RIGHT(TEXT(AM116,"0.#"),1)=".",TRUE,FALSE)</formula>
    </cfRule>
  </conditionalFormatting>
  <conditionalFormatting sqref="AE117 AM117">
    <cfRule type="expression" dxfId="2603" priority="13173">
      <formula>IF(RIGHT(TEXT(AE117,"0.#"),1)=".",FALSE,TRUE)</formula>
    </cfRule>
    <cfRule type="expression" dxfId="2602" priority="13174">
      <formula>IF(RIGHT(TEXT(AE117,"0.#"),1)=".",TRUE,FALSE)</formula>
    </cfRule>
  </conditionalFormatting>
  <conditionalFormatting sqref="AI117">
    <cfRule type="expression" dxfId="2601" priority="13171">
      <formula>IF(RIGHT(TEXT(AI117,"0.#"),1)=".",FALSE,TRUE)</formula>
    </cfRule>
    <cfRule type="expression" dxfId="2600" priority="13172">
      <formula>IF(RIGHT(TEXT(AI117,"0.#"),1)=".",TRUE,FALSE)</formula>
    </cfRule>
  </conditionalFormatting>
  <conditionalFormatting sqref="AQ117">
    <cfRule type="expression" dxfId="2599" priority="13167">
      <formula>IF(RIGHT(TEXT(AQ117,"0.#"),1)=".",FALSE,TRUE)</formula>
    </cfRule>
    <cfRule type="expression" dxfId="2598" priority="13168">
      <formula>IF(RIGHT(TEXT(AQ117,"0.#"),1)=".",TRUE,FALSE)</formula>
    </cfRule>
  </conditionalFormatting>
  <conditionalFormatting sqref="AE119 AQ119">
    <cfRule type="expression" dxfId="2597" priority="13165">
      <formula>IF(RIGHT(TEXT(AE119,"0.#"),1)=".",FALSE,TRUE)</formula>
    </cfRule>
    <cfRule type="expression" dxfId="2596" priority="13166">
      <formula>IF(RIGHT(TEXT(AE119,"0.#"),1)=".",TRUE,FALSE)</formula>
    </cfRule>
  </conditionalFormatting>
  <conditionalFormatting sqref="AI119">
    <cfRule type="expression" dxfId="2595" priority="13163">
      <formula>IF(RIGHT(TEXT(AI119,"0.#"),1)=".",FALSE,TRUE)</formula>
    </cfRule>
    <cfRule type="expression" dxfId="2594" priority="13164">
      <formula>IF(RIGHT(TEXT(AI119,"0.#"),1)=".",TRUE,FALSE)</formula>
    </cfRule>
  </conditionalFormatting>
  <conditionalFormatting sqref="AM119">
    <cfRule type="expression" dxfId="2593" priority="13161">
      <formula>IF(RIGHT(TEXT(AM119,"0.#"),1)=".",FALSE,TRUE)</formula>
    </cfRule>
    <cfRule type="expression" dxfId="2592" priority="13162">
      <formula>IF(RIGHT(TEXT(AM119,"0.#"),1)=".",TRUE,FALSE)</formula>
    </cfRule>
  </conditionalFormatting>
  <conditionalFormatting sqref="AQ120">
    <cfRule type="expression" dxfId="2591" priority="13153">
      <formula>IF(RIGHT(TEXT(AQ120,"0.#"),1)=".",FALSE,TRUE)</formula>
    </cfRule>
    <cfRule type="expression" dxfId="2590" priority="13154">
      <formula>IF(RIGHT(TEXT(AQ120,"0.#"),1)=".",TRUE,FALSE)</formula>
    </cfRule>
  </conditionalFormatting>
  <conditionalFormatting sqref="AE122 AQ122">
    <cfRule type="expression" dxfId="2589" priority="13151">
      <formula>IF(RIGHT(TEXT(AE122,"0.#"),1)=".",FALSE,TRUE)</formula>
    </cfRule>
    <cfRule type="expression" dxfId="2588" priority="13152">
      <formula>IF(RIGHT(TEXT(AE122,"0.#"),1)=".",TRUE,FALSE)</formula>
    </cfRule>
  </conditionalFormatting>
  <conditionalFormatting sqref="AI122">
    <cfRule type="expression" dxfId="2587" priority="13149">
      <formula>IF(RIGHT(TEXT(AI122,"0.#"),1)=".",FALSE,TRUE)</formula>
    </cfRule>
    <cfRule type="expression" dxfId="2586" priority="13150">
      <formula>IF(RIGHT(TEXT(AI122,"0.#"),1)=".",TRUE,FALSE)</formula>
    </cfRule>
  </conditionalFormatting>
  <conditionalFormatting sqref="AM122">
    <cfRule type="expression" dxfId="2585" priority="13147">
      <formula>IF(RIGHT(TEXT(AM122,"0.#"),1)=".",FALSE,TRUE)</formula>
    </cfRule>
    <cfRule type="expression" dxfId="2584" priority="13148">
      <formula>IF(RIGHT(TEXT(AM122,"0.#"),1)=".",TRUE,FALSE)</formula>
    </cfRule>
  </conditionalFormatting>
  <conditionalFormatting sqref="AQ123">
    <cfRule type="expression" dxfId="2583" priority="13139">
      <formula>IF(RIGHT(TEXT(AQ123,"0.#"),1)=".",FALSE,TRUE)</formula>
    </cfRule>
    <cfRule type="expression" dxfId="2582" priority="13140">
      <formula>IF(RIGHT(TEXT(AQ123,"0.#"),1)=".",TRUE,FALSE)</formula>
    </cfRule>
  </conditionalFormatting>
  <conditionalFormatting sqref="AE125 AQ125">
    <cfRule type="expression" dxfId="2581" priority="13137">
      <formula>IF(RIGHT(TEXT(AE125,"0.#"),1)=".",FALSE,TRUE)</formula>
    </cfRule>
    <cfRule type="expression" dxfId="2580" priority="13138">
      <formula>IF(RIGHT(TEXT(AE125,"0.#"),1)=".",TRUE,FALSE)</formula>
    </cfRule>
  </conditionalFormatting>
  <conditionalFormatting sqref="AI125">
    <cfRule type="expression" dxfId="2579" priority="13135">
      <formula>IF(RIGHT(TEXT(AI125,"0.#"),1)=".",FALSE,TRUE)</formula>
    </cfRule>
    <cfRule type="expression" dxfId="2578" priority="13136">
      <formula>IF(RIGHT(TEXT(AI125,"0.#"),1)=".",TRUE,FALSE)</formula>
    </cfRule>
  </conditionalFormatting>
  <conditionalFormatting sqref="AM125">
    <cfRule type="expression" dxfId="2577" priority="13133">
      <formula>IF(RIGHT(TEXT(AM125,"0.#"),1)=".",FALSE,TRUE)</formula>
    </cfRule>
    <cfRule type="expression" dxfId="2576" priority="13134">
      <formula>IF(RIGHT(TEXT(AM125,"0.#"),1)=".",TRUE,FALSE)</formula>
    </cfRule>
  </conditionalFormatting>
  <conditionalFormatting sqref="AQ126">
    <cfRule type="expression" dxfId="2575" priority="13125">
      <formula>IF(RIGHT(TEXT(AQ126,"0.#"),1)=".",FALSE,TRUE)</formula>
    </cfRule>
    <cfRule type="expression" dxfId="2574" priority="13126">
      <formula>IF(RIGHT(TEXT(AQ126,"0.#"),1)=".",TRUE,FALSE)</formula>
    </cfRule>
  </conditionalFormatting>
  <conditionalFormatting sqref="AE128 AQ128">
    <cfRule type="expression" dxfId="2573" priority="13123">
      <formula>IF(RIGHT(TEXT(AE128,"0.#"),1)=".",FALSE,TRUE)</formula>
    </cfRule>
    <cfRule type="expression" dxfId="2572" priority="13124">
      <formula>IF(RIGHT(TEXT(AE128,"0.#"),1)=".",TRUE,FALSE)</formula>
    </cfRule>
  </conditionalFormatting>
  <conditionalFormatting sqref="AI128">
    <cfRule type="expression" dxfId="2571" priority="13121">
      <formula>IF(RIGHT(TEXT(AI128,"0.#"),1)=".",FALSE,TRUE)</formula>
    </cfRule>
    <cfRule type="expression" dxfId="2570" priority="13122">
      <formula>IF(RIGHT(TEXT(AI128,"0.#"),1)=".",TRUE,FALSE)</formula>
    </cfRule>
  </conditionalFormatting>
  <conditionalFormatting sqref="AM128">
    <cfRule type="expression" dxfId="2569" priority="13119">
      <formula>IF(RIGHT(TEXT(AM128,"0.#"),1)=".",FALSE,TRUE)</formula>
    </cfRule>
    <cfRule type="expression" dxfId="2568" priority="13120">
      <formula>IF(RIGHT(TEXT(AM128,"0.#"),1)=".",TRUE,FALSE)</formula>
    </cfRule>
  </conditionalFormatting>
  <conditionalFormatting sqref="AQ129">
    <cfRule type="expression" dxfId="2567" priority="13111">
      <formula>IF(RIGHT(TEXT(AQ129,"0.#"),1)=".",FALSE,TRUE)</formula>
    </cfRule>
    <cfRule type="expression" dxfId="2566" priority="13112">
      <formula>IF(RIGHT(TEXT(AQ129,"0.#"),1)=".",TRUE,FALSE)</formula>
    </cfRule>
  </conditionalFormatting>
  <conditionalFormatting sqref="AE75">
    <cfRule type="expression" dxfId="2565" priority="13109">
      <formula>IF(RIGHT(TEXT(AE75,"0.#"),1)=".",FALSE,TRUE)</formula>
    </cfRule>
    <cfRule type="expression" dxfId="2564" priority="13110">
      <formula>IF(RIGHT(TEXT(AE75,"0.#"),1)=".",TRUE,FALSE)</formula>
    </cfRule>
  </conditionalFormatting>
  <conditionalFormatting sqref="AE76">
    <cfRule type="expression" dxfId="2563" priority="13107">
      <formula>IF(RIGHT(TEXT(AE76,"0.#"),1)=".",FALSE,TRUE)</formula>
    </cfRule>
    <cfRule type="expression" dxfId="2562" priority="13108">
      <formula>IF(RIGHT(TEXT(AE76,"0.#"),1)=".",TRUE,FALSE)</formula>
    </cfRule>
  </conditionalFormatting>
  <conditionalFormatting sqref="AE77">
    <cfRule type="expression" dxfId="2561" priority="13105">
      <formula>IF(RIGHT(TEXT(AE77,"0.#"),1)=".",FALSE,TRUE)</formula>
    </cfRule>
    <cfRule type="expression" dxfId="2560" priority="13106">
      <formula>IF(RIGHT(TEXT(AE77,"0.#"),1)=".",TRUE,FALSE)</formula>
    </cfRule>
  </conditionalFormatting>
  <conditionalFormatting sqref="AI77">
    <cfRule type="expression" dxfId="2559" priority="13103">
      <formula>IF(RIGHT(TEXT(AI77,"0.#"),1)=".",FALSE,TRUE)</formula>
    </cfRule>
    <cfRule type="expression" dxfId="2558" priority="13104">
      <formula>IF(RIGHT(TEXT(AI77,"0.#"),1)=".",TRUE,FALSE)</formula>
    </cfRule>
  </conditionalFormatting>
  <conditionalFormatting sqref="AI76">
    <cfRule type="expression" dxfId="2557" priority="13101">
      <formula>IF(RIGHT(TEXT(AI76,"0.#"),1)=".",FALSE,TRUE)</formula>
    </cfRule>
    <cfRule type="expression" dxfId="2556" priority="13102">
      <formula>IF(RIGHT(TEXT(AI76,"0.#"),1)=".",TRUE,FALSE)</formula>
    </cfRule>
  </conditionalFormatting>
  <conditionalFormatting sqref="AI75">
    <cfRule type="expression" dxfId="2555" priority="13099">
      <formula>IF(RIGHT(TEXT(AI75,"0.#"),1)=".",FALSE,TRUE)</formula>
    </cfRule>
    <cfRule type="expression" dxfId="2554" priority="13100">
      <formula>IF(RIGHT(TEXT(AI75,"0.#"),1)=".",TRUE,FALSE)</formula>
    </cfRule>
  </conditionalFormatting>
  <conditionalFormatting sqref="AM75">
    <cfRule type="expression" dxfId="2553" priority="13097">
      <formula>IF(RIGHT(TEXT(AM75,"0.#"),1)=".",FALSE,TRUE)</formula>
    </cfRule>
    <cfRule type="expression" dxfId="2552" priority="13098">
      <formula>IF(RIGHT(TEXT(AM75,"0.#"),1)=".",TRUE,FALSE)</formula>
    </cfRule>
  </conditionalFormatting>
  <conditionalFormatting sqref="AM76">
    <cfRule type="expression" dxfId="2551" priority="13095">
      <formula>IF(RIGHT(TEXT(AM76,"0.#"),1)=".",FALSE,TRUE)</formula>
    </cfRule>
    <cfRule type="expression" dxfId="2550" priority="13096">
      <formula>IF(RIGHT(TEXT(AM76,"0.#"),1)=".",TRUE,FALSE)</formula>
    </cfRule>
  </conditionalFormatting>
  <conditionalFormatting sqref="AM77">
    <cfRule type="expression" dxfId="2549" priority="13093">
      <formula>IF(RIGHT(TEXT(AM77,"0.#"),1)=".",FALSE,TRUE)</formula>
    </cfRule>
    <cfRule type="expression" dxfId="2548" priority="13094">
      <formula>IF(RIGHT(TEXT(AM77,"0.#"),1)=".",TRUE,FALSE)</formula>
    </cfRule>
  </conditionalFormatting>
  <conditionalFormatting sqref="AE134:AE135 AI134:AI135 AM134:AM135 AQ134:AQ135 AU134:AU135">
    <cfRule type="expression" dxfId="2547" priority="13079">
      <formula>IF(RIGHT(TEXT(AE134,"0.#"),1)=".",FALSE,TRUE)</formula>
    </cfRule>
    <cfRule type="expression" dxfId="2546" priority="13080">
      <formula>IF(RIGHT(TEXT(AE134,"0.#"),1)=".",TRUE,FALSE)</formula>
    </cfRule>
  </conditionalFormatting>
  <conditionalFormatting sqref="AE433">
    <cfRule type="expression" dxfId="2545" priority="13049">
      <formula>IF(RIGHT(TEXT(AE433,"0.#"),1)=".",FALSE,TRUE)</formula>
    </cfRule>
    <cfRule type="expression" dxfId="2544" priority="13050">
      <formula>IF(RIGHT(TEXT(AE433,"0.#"),1)=".",TRUE,FALSE)</formula>
    </cfRule>
  </conditionalFormatting>
  <conditionalFormatting sqref="AM435">
    <cfRule type="expression" dxfId="2543" priority="13033">
      <formula>IF(RIGHT(TEXT(AM435,"0.#"),1)=".",FALSE,TRUE)</formula>
    </cfRule>
    <cfRule type="expression" dxfId="2542" priority="13034">
      <formula>IF(RIGHT(TEXT(AM435,"0.#"),1)=".",TRUE,FALSE)</formula>
    </cfRule>
  </conditionalFormatting>
  <conditionalFormatting sqref="AE434">
    <cfRule type="expression" dxfId="2541" priority="13047">
      <formula>IF(RIGHT(TEXT(AE434,"0.#"),1)=".",FALSE,TRUE)</formula>
    </cfRule>
    <cfRule type="expression" dxfId="2540" priority="13048">
      <formula>IF(RIGHT(TEXT(AE434,"0.#"),1)=".",TRUE,FALSE)</formula>
    </cfRule>
  </conditionalFormatting>
  <conditionalFormatting sqref="AE435">
    <cfRule type="expression" dxfId="2539" priority="13045">
      <formula>IF(RIGHT(TEXT(AE435,"0.#"),1)=".",FALSE,TRUE)</formula>
    </cfRule>
    <cfRule type="expression" dxfId="2538" priority="13046">
      <formula>IF(RIGHT(TEXT(AE435,"0.#"),1)=".",TRUE,FALSE)</formula>
    </cfRule>
  </conditionalFormatting>
  <conditionalFormatting sqref="AM433">
    <cfRule type="expression" dxfId="2537" priority="13037">
      <formula>IF(RIGHT(TEXT(AM433,"0.#"),1)=".",FALSE,TRUE)</formula>
    </cfRule>
    <cfRule type="expression" dxfId="2536" priority="13038">
      <formula>IF(RIGHT(TEXT(AM433,"0.#"),1)=".",TRUE,FALSE)</formula>
    </cfRule>
  </conditionalFormatting>
  <conditionalFormatting sqref="AM434">
    <cfRule type="expression" dxfId="2535" priority="13035">
      <formula>IF(RIGHT(TEXT(AM434,"0.#"),1)=".",FALSE,TRUE)</formula>
    </cfRule>
    <cfRule type="expression" dxfId="2534" priority="13036">
      <formula>IF(RIGHT(TEXT(AM434,"0.#"),1)=".",TRUE,FALSE)</formula>
    </cfRule>
  </conditionalFormatting>
  <conditionalFormatting sqref="AU433">
    <cfRule type="expression" dxfId="2533" priority="13025">
      <formula>IF(RIGHT(TEXT(AU433,"0.#"),1)=".",FALSE,TRUE)</formula>
    </cfRule>
    <cfRule type="expression" dxfId="2532" priority="13026">
      <formula>IF(RIGHT(TEXT(AU433,"0.#"),1)=".",TRUE,FALSE)</formula>
    </cfRule>
  </conditionalFormatting>
  <conditionalFormatting sqref="AU434">
    <cfRule type="expression" dxfId="2531" priority="13023">
      <formula>IF(RIGHT(TEXT(AU434,"0.#"),1)=".",FALSE,TRUE)</formula>
    </cfRule>
    <cfRule type="expression" dxfId="2530" priority="13024">
      <formula>IF(RIGHT(TEXT(AU434,"0.#"),1)=".",TRUE,FALSE)</formula>
    </cfRule>
  </conditionalFormatting>
  <conditionalFormatting sqref="AU435">
    <cfRule type="expression" dxfId="2529" priority="13021">
      <formula>IF(RIGHT(TEXT(AU435,"0.#"),1)=".",FALSE,TRUE)</formula>
    </cfRule>
    <cfRule type="expression" dxfId="2528" priority="13022">
      <formula>IF(RIGHT(TEXT(AU435,"0.#"),1)=".",TRUE,FALSE)</formula>
    </cfRule>
  </conditionalFormatting>
  <conditionalFormatting sqref="AI435">
    <cfRule type="expression" dxfId="2527" priority="12955">
      <formula>IF(RIGHT(TEXT(AI435,"0.#"),1)=".",FALSE,TRUE)</formula>
    </cfRule>
    <cfRule type="expression" dxfId="2526" priority="12956">
      <formula>IF(RIGHT(TEXT(AI435,"0.#"),1)=".",TRUE,FALSE)</formula>
    </cfRule>
  </conditionalFormatting>
  <conditionalFormatting sqref="AI433">
    <cfRule type="expression" dxfId="2525" priority="12959">
      <formula>IF(RIGHT(TEXT(AI433,"0.#"),1)=".",FALSE,TRUE)</formula>
    </cfRule>
    <cfRule type="expression" dxfId="2524" priority="12960">
      <formula>IF(RIGHT(TEXT(AI433,"0.#"),1)=".",TRUE,FALSE)</formula>
    </cfRule>
  </conditionalFormatting>
  <conditionalFormatting sqref="AI434">
    <cfRule type="expression" dxfId="2523" priority="12957">
      <formula>IF(RIGHT(TEXT(AI434,"0.#"),1)=".",FALSE,TRUE)</formula>
    </cfRule>
    <cfRule type="expression" dxfId="2522" priority="12958">
      <formula>IF(RIGHT(TEXT(AI434,"0.#"),1)=".",TRUE,FALSE)</formula>
    </cfRule>
  </conditionalFormatting>
  <conditionalFormatting sqref="AQ434">
    <cfRule type="expression" dxfId="2521" priority="12941">
      <formula>IF(RIGHT(TEXT(AQ434,"0.#"),1)=".",FALSE,TRUE)</formula>
    </cfRule>
    <cfRule type="expression" dxfId="2520" priority="12942">
      <formula>IF(RIGHT(TEXT(AQ434,"0.#"),1)=".",TRUE,FALSE)</formula>
    </cfRule>
  </conditionalFormatting>
  <conditionalFormatting sqref="AQ435">
    <cfRule type="expression" dxfId="2519" priority="12927">
      <formula>IF(RIGHT(TEXT(AQ435,"0.#"),1)=".",FALSE,TRUE)</formula>
    </cfRule>
    <cfRule type="expression" dxfId="2518" priority="12928">
      <formula>IF(RIGHT(TEXT(AQ435,"0.#"),1)=".",TRUE,FALSE)</formula>
    </cfRule>
  </conditionalFormatting>
  <conditionalFormatting sqref="AQ433">
    <cfRule type="expression" dxfId="2517" priority="12925">
      <formula>IF(RIGHT(TEXT(AQ433,"0.#"),1)=".",FALSE,TRUE)</formula>
    </cfRule>
    <cfRule type="expression" dxfId="2516" priority="12926">
      <formula>IF(RIGHT(TEXT(AQ433,"0.#"),1)=".",TRUE,FALSE)</formula>
    </cfRule>
  </conditionalFormatting>
  <conditionalFormatting sqref="AL847:AO874">
    <cfRule type="expression" dxfId="2515" priority="6649">
      <formula>IF(AND(AL847&gt;=0, RIGHT(TEXT(AL847,"0.#"),1)&lt;&gt;"."),TRUE,FALSE)</formula>
    </cfRule>
    <cfRule type="expression" dxfId="2514" priority="6650">
      <formula>IF(AND(AL847&gt;=0, RIGHT(TEXT(AL847,"0.#"),1)="."),TRUE,FALSE)</formula>
    </cfRule>
    <cfRule type="expression" dxfId="2513" priority="6651">
      <formula>IF(AND(AL847&lt;0, RIGHT(TEXT(AL847,"0.#"),1)&lt;&gt;"."),TRUE,FALSE)</formula>
    </cfRule>
    <cfRule type="expression" dxfId="2512" priority="6652">
      <formula>IF(AND(AL847&lt;0, RIGHT(TEXT(AL847,"0.#"),1)="."),TRUE,FALSE)</formula>
    </cfRule>
  </conditionalFormatting>
  <conditionalFormatting sqref="AQ53:AQ55">
    <cfRule type="expression" dxfId="2511" priority="4671">
      <formula>IF(RIGHT(TEXT(AQ53,"0.#"),1)=".",FALSE,TRUE)</formula>
    </cfRule>
    <cfRule type="expression" dxfId="2510" priority="4672">
      <formula>IF(RIGHT(TEXT(AQ53,"0.#"),1)=".",TRUE,FALSE)</formula>
    </cfRule>
  </conditionalFormatting>
  <conditionalFormatting sqref="AU53:AU55">
    <cfRule type="expression" dxfId="2509" priority="4669">
      <formula>IF(RIGHT(TEXT(AU53,"0.#"),1)=".",FALSE,TRUE)</formula>
    </cfRule>
    <cfRule type="expression" dxfId="2508" priority="4670">
      <formula>IF(RIGHT(TEXT(AU53,"0.#"),1)=".",TRUE,FALSE)</formula>
    </cfRule>
  </conditionalFormatting>
  <conditionalFormatting sqref="AQ60:AQ62">
    <cfRule type="expression" dxfId="2507" priority="4667">
      <formula>IF(RIGHT(TEXT(AQ60,"0.#"),1)=".",FALSE,TRUE)</formula>
    </cfRule>
    <cfRule type="expression" dxfId="2506" priority="4668">
      <formula>IF(RIGHT(TEXT(AQ60,"0.#"),1)=".",TRUE,FALSE)</formula>
    </cfRule>
  </conditionalFormatting>
  <conditionalFormatting sqref="AU60:AU62">
    <cfRule type="expression" dxfId="2505" priority="4665">
      <formula>IF(RIGHT(TEXT(AU60,"0.#"),1)=".",FALSE,TRUE)</formula>
    </cfRule>
    <cfRule type="expression" dxfId="2504" priority="4666">
      <formula>IF(RIGHT(TEXT(AU60,"0.#"),1)=".",TRUE,FALSE)</formula>
    </cfRule>
  </conditionalFormatting>
  <conditionalFormatting sqref="AQ75:AQ77">
    <cfRule type="expression" dxfId="2503" priority="4663">
      <formula>IF(RIGHT(TEXT(AQ75,"0.#"),1)=".",FALSE,TRUE)</formula>
    </cfRule>
    <cfRule type="expression" dxfId="2502" priority="4664">
      <formula>IF(RIGHT(TEXT(AQ75,"0.#"),1)=".",TRUE,FALSE)</formula>
    </cfRule>
  </conditionalFormatting>
  <conditionalFormatting sqref="AU75:AU77">
    <cfRule type="expression" dxfId="2501" priority="4661">
      <formula>IF(RIGHT(TEXT(AU75,"0.#"),1)=".",FALSE,TRUE)</formula>
    </cfRule>
    <cfRule type="expression" dxfId="2500" priority="4662">
      <formula>IF(RIGHT(TEXT(AU75,"0.#"),1)=".",TRUE,FALSE)</formula>
    </cfRule>
  </conditionalFormatting>
  <conditionalFormatting sqref="AQ87:AQ89">
    <cfRule type="expression" dxfId="2499" priority="4659">
      <formula>IF(RIGHT(TEXT(AQ87,"0.#"),1)=".",FALSE,TRUE)</formula>
    </cfRule>
    <cfRule type="expression" dxfId="2498" priority="4660">
      <formula>IF(RIGHT(TEXT(AQ87,"0.#"),1)=".",TRUE,FALSE)</formula>
    </cfRule>
  </conditionalFormatting>
  <conditionalFormatting sqref="AU87:AU89">
    <cfRule type="expression" dxfId="2497" priority="4657">
      <formula>IF(RIGHT(TEXT(AU87,"0.#"),1)=".",FALSE,TRUE)</formula>
    </cfRule>
    <cfRule type="expression" dxfId="2496" priority="4658">
      <formula>IF(RIGHT(TEXT(AU87,"0.#"),1)=".",TRUE,FALSE)</formula>
    </cfRule>
  </conditionalFormatting>
  <conditionalFormatting sqref="AQ92:AQ94">
    <cfRule type="expression" dxfId="2495" priority="4655">
      <formula>IF(RIGHT(TEXT(AQ92,"0.#"),1)=".",FALSE,TRUE)</formula>
    </cfRule>
    <cfRule type="expression" dxfId="2494" priority="4656">
      <formula>IF(RIGHT(TEXT(AQ92,"0.#"),1)=".",TRUE,FALSE)</formula>
    </cfRule>
  </conditionalFormatting>
  <conditionalFormatting sqref="AU92:AU94">
    <cfRule type="expression" dxfId="2493" priority="4653">
      <formula>IF(RIGHT(TEXT(AU92,"0.#"),1)=".",FALSE,TRUE)</formula>
    </cfRule>
    <cfRule type="expression" dxfId="2492" priority="4654">
      <formula>IF(RIGHT(TEXT(AU92,"0.#"),1)=".",TRUE,FALSE)</formula>
    </cfRule>
  </conditionalFormatting>
  <conditionalFormatting sqref="AQ97:AQ99">
    <cfRule type="expression" dxfId="2491" priority="4651">
      <formula>IF(RIGHT(TEXT(AQ97,"0.#"),1)=".",FALSE,TRUE)</formula>
    </cfRule>
    <cfRule type="expression" dxfId="2490" priority="4652">
      <formula>IF(RIGHT(TEXT(AQ97,"0.#"),1)=".",TRUE,FALSE)</formula>
    </cfRule>
  </conditionalFormatting>
  <conditionalFormatting sqref="AU97:AU99">
    <cfRule type="expression" dxfId="2489" priority="4649">
      <formula>IF(RIGHT(TEXT(AU97,"0.#"),1)=".",FALSE,TRUE)</formula>
    </cfRule>
    <cfRule type="expression" dxfId="2488" priority="4650">
      <formula>IF(RIGHT(TEXT(AU97,"0.#"),1)=".",TRUE,FALSE)</formula>
    </cfRule>
  </conditionalFormatting>
  <conditionalFormatting sqref="AE458">
    <cfRule type="expression" dxfId="2487" priority="4343">
      <formula>IF(RIGHT(TEXT(AE458,"0.#"),1)=".",FALSE,TRUE)</formula>
    </cfRule>
    <cfRule type="expression" dxfId="2486" priority="4344">
      <formula>IF(RIGHT(TEXT(AE458,"0.#"),1)=".",TRUE,FALSE)</formula>
    </cfRule>
  </conditionalFormatting>
  <conditionalFormatting sqref="AM460">
    <cfRule type="expression" dxfId="2485" priority="4333">
      <formula>IF(RIGHT(TEXT(AM460,"0.#"),1)=".",FALSE,TRUE)</formula>
    </cfRule>
    <cfRule type="expression" dxfId="2484" priority="4334">
      <formula>IF(RIGHT(TEXT(AM460,"0.#"),1)=".",TRUE,FALSE)</formula>
    </cfRule>
  </conditionalFormatting>
  <conditionalFormatting sqref="AE459">
    <cfRule type="expression" dxfId="2483" priority="4341">
      <formula>IF(RIGHT(TEXT(AE459,"0.#"),1)=".",FALSE,TRUE)</formula>
    </cfRule>
    <cfRule type="expression" dxfId="2482" priority="4342">
      <formula>IF(RIGHT(TEXT(AE459,"0.#"),1)=".",TRUE,FALSE)</formula>
    </cfRule>
  </conditionalFormatting>
  <conditionalFormatting sqref="AE460">
    <cfRule type="expression" dxfId="2481" priority="4339">
      <formula>IF(RIGHT(TEXT(AE460,"0.#"),1)=".",FALSE,TRUE)</formula>
    </cfRule>
    <cfRule type="expression" dxfId="2480" priority="4340">
      <formula>IF(RIGHT(TEXT(AE460,"0.#"),1)=".",TRUE,FALSE)</formula>
    </cfRule>
  </conditionalFormatting>
  <conditionalFormatting sqref="AM458">
    <cfRule type="expression" dxfId="2479" priority="4337">
      <formula>IF(RIGHT(TEXT(AM458,"0.#"),1)=".",FALSE,TRUE)</formula>
    </cfRule>
    <cfRule type="expression" dxfId="2478" priority="4338">
      <formula>IF(RIGHT(TEXT(AM458,"0.#"),1)=".",TRUE,FALSE)</formula>
    </cfRule>
  </conditionalFormatting>
  <conditionalFormatting sqref="AM459">
    <cfRule type="expression" dxfId="2477" priority="4335">
      <formula>IF(RIGHT(TEXT(AM459,"0.#"),1)=".",FALSE,TRUE)</formula>
    </cfRule>
    <cfRule type="expression" dxfId="2476" priority="4336">
      <formula>IF(RIGHT(TEXT(AM459,"0.#"),1)=".",TRUE,FALSE)</formula>
    </cfRule>
  </conditionalFormatting>
  <conditionalFormatting sqref="AU458">
    <cfRule type="expression" dxfId="2475" priority="4331">
      <formula>IF(RIGHT(TEXT(AU458,"0.#"),1)=".",FALSE,TRUE)</formula>
    </cfRule>
    <cfRule type="expression" dxfId="2474" priority="4332">
      <formula>IF(RIGHT(TEXT(AU458,"0.#"),1)=".",TRUE,FALSE)</formula>
    </cfRule>
  </conditionalFormatting>
  <conditionalFormatting sqref="AU459">
    <cfRule type="expression" dxfId="2473" priority="4329">
      <formula>IF(RIGHT(TEXT(AU459,"0.#"),1)=".",FALSE,TRUE)</formula>
    </cfRule>
    <cfRule type="expression" dxfId="2472" priority="4330">
      <formula>IF(RIGHT(TEXT(AU459,"0.#"),1)=".",TRUE,FALSE)</formula>
    </cfRule>
  </conditionalFormatting>
  <conditionalFormatting sqref="AU460">
    <cfRule type="expression" dxfId="2471" priority="4327">
      <formula>IF(RIGHT(TEXT(AU460,"0.#"),1)=".",FALSE,TRUE)</formula>
    </cfRule>
    <cfRule type="expression" dxfId="2470" priority="4328">
      <formula>IF(RIGHT(TEXT(AU460,"0.#"),1)=".",TRUE,FALSE)</formula>
    </cfRule>
  </conditionalFormatting>
  <conditionalFormatting sqref="AI460">
    <cfRule type="expression" dxfId="2469" priority="4321">
      <formula>IF(RIGHT(TEXT(AI460,"0.#"),1)=".",FALSE,TRUE)</formula>
    </cfRule>
    <cfRule type="expression" dxfId="2468" priority="4322">
      <formula>IF(RIGHT(TEXT(AI460,"0.#"),1)=".",TRUE,FALSE)</formula>
    </cfRule>
  </conditionalFormatting>
  <conditionalFormatting sqref="AI458">
    <cfRule type="expression" dxfId="2467" priority="4325">
      <formula>IF(RIGHT(TEXT(AI458,"0.#"),1)=".",FALSE,TRUE)</formula>
    </cfRule>
    <cfRule type="expression" dxfId="2466" priority="4326">
      <formula>IF(RIGHT(TEXT(AI458,"0.#"),1)=".",TRUE,FALSE)</formula>
    </cfRule>
  </conditionalFormatting>
  <conditionalFormatting sqref="AI459">
    <cfRule type="expression" dxfId="2465" priority="4323">
      <formula>IF(RIGHT(TEXT(AI459,"0.#"),1)=".",FALSE,TRUE)</formula>
    </cfRule>
    <cfRule type="expression" dxfId="2464" priority="4324">
      <formula>IF(RIGHT(TEXT(AI459,"0.#"),1)=".",TRUE,FALSE)</formula>
    </cfRule>
  </conditionalFormatting>
  <conditionalFormatting sqref="AQ459">
    <cfRule type="expression" dxfId="2463" priority="4319">
      <formula>IF(RIGHT(TEXT(AQ459,"0.#"),1)=".",FALSE,TRUE)</formula>
    </cfRule>
    <cfRule type="expression" dxfId="2462" priority="4320">
      <formula>IF(RIGHT(TEXT(AQ459,"0.#"),1)=".",TRUE,FALSE)</formula>
    </cfRule>
  </conditionalFormatting>
  <conditionalFormatting sqref="AQ460">
    <cfRule type="expression" dxfId="2461" priority="4317">
      <formula>IF(RIGHT(TEXT(AQ460,"0.#"),1)=".",FALSE,TRUE)</formula>
    </cfRule>
    <cfRule type="expression" dxfId="2460" priority="4318">
      <formula>IF(RIGHT(TEXT(AQ460,"0.#"),1)=".",TRUE,FALSE)</formula>
    </cfRule>
  </conditionalFormatting>
  <conditionalFormatting sqref="AQ458">
    <cfRule type="expression" dxfId="2459" priority="4315">
      <formula>IF(RIGHT(TEXT(AQ458,"0.#"),1)=".",FALSE,TRUE)</formula>
    </cfRule>
    <cfRule type="expression" dxfId="2458" priority="4316">
      <formula>IF(RIGHT(TEXT(AQ458,"0.#"),1)=".",TRUE,FALSE)</formula>
    </cfRule>
  </conditionalFormatting>
  <conditionalFormatting sqref="AE120 AM120">
    <cfRule type="expression" dxfId="2457" priority="2993">
      <formula>IF(RIGHT(TEXT(AE120,"0.#"),1)=".",FALSE,TRUE)</formula>
    </cfRule>
    <cfRule type="expression" dxfId="2456" priority="2994">
      <formula>IF(RIGHT(TEXT(AE120,"0.#"),1)=".",TRUE,FALSE)</formula>
    </cfRule>
  </conditionalFormatting>
  <conditionalFormatting sqref="AI126">
    <cfRule type="expression" dxfId="2455" priority="2983">
      <formula>IF(RIGHT(TEXT(AI126,"0.#"),1)=".",FALSE,TRUE)</formula>
    </cfRule>
    <cfRule type="expression" dxfId="2454" priority="2984">
      <formula>IF(RIGHT(TEXT(AI126,"0.#"),1)=".",TRUE,FALSE)</formula>
    </cfRule>
  </conditionalFormatting>
  <conditionalFormatting sqref="AI120">
    <cfRule type="expression" dxfId="2453" priority="2991">
      <formula>IF(RIGHT(TEXT(AI120,"0.#"),1)=".",FALSE,TRUE)</formula>
    </cfRule>
    <cfRule type="expression" dxfId="2452" priority="2992">
      <formula>IF(RIGHT(TEXT(AI120,"0.#"),1)=".",TRUE,FALSE)</formula>
    </cfRule>
  </conditionalFormatting>
  <conditionalFormatting sqref="AE123 AM123">
    <cfRule type="expression" dxfId="2451" priority="2989">
      <formula>IF(RIGHT(TEXT(AE123,"0.#"),1)=".",FALSE,TRUE)</formula>
    </cfRule>
    <cfRule type="expression" dxfId="2450" priority="2990">
      <formula>IF(RIGHT(TEXT(AE123,"0.#"),1)=".",TRUE,FALSE)</formula>
    </cfRule>
  </conditionalFormatting>
  <conditionalFormatting sqref="AI123">
    <cfRule type="expression" dxfId="2449" priority="2987">
      <formula>IF(RIGHT(TEXT(AI123,"0.#"),1)=".",FALSE,TRUE)</formula>
    </cfRule>
    <cfRule type="expression" dxfId="2448" priority="2988">
      <formula>IF(RIGHT(TEXT(AI123,"0.#"),1)=".",TRUE,FALSE)</formula>
    </cfRule>
  </conditionalFormatting>
  <conditionalFormatting sqref="AE126 AM126">
    <cfRule type="expression" dxfId="2447" priority="2985">
      <formula>IF(RIGHT(TEXT(AE126,"0.#"),1)=".",FALSE,TRUE)</formula>
    </cfRule>
    <cfRule type="expression" dxfId="2446" priority="2986">
      <formula>IF(RIGHT(TEXT(AE126,"0.#"),1)=".",TRUE,FALSE)</formula>
    </cfRule>
  </conditionalFormatting>
  <conditionalFormatting sqref="AE129 AM129">
    <cfRule type="expression" dxfId="2445" priority="2981">
      <formula>IF(RIGHT(TEXT(AE129,"0.#"),1)=".",FALSE,TRUE)</formula>
    </cfRule>
    <cfRule type="expression" dxfId="2444" priority="2982">
      <formula>IF(RIGHT(TEXT(AE129,"0.#"),1)=".",TRUE,FALSE)</formula>
    </cfRule>
  </conditionalFormatting>
  <conditionalFormatting sqref="AI129">
    <cfRule type="expression" dxfId="2443" priority="2979">
      <formula>IF(RIGHT(TEXT(AI129,"0.#"),1)=".",FALSE,TRUE)</formula>
    </cfRule>
    <cfRule type="expression" dxfId="2442" priority="2980">
      <formula>IF(RIGHT(TEXT(AI129,"0.#"),1)=".",TRUE,FALSE)</formula>
    </cfRule>
  </conditionalFormatting>
  <conditionalFormatting sqref="Y850:Y874">
    <cfRule type="expression" dxfId="2441" priority="2977">
      <formula>IF(RIGHT(TEXT(Y850,"0.#"),1)=".",FALSE,TRUE)</formula>
    </cfRule>
    <cfRule type="expression" dxfId="2440" priority="2978">
      <formula>IF(RIGHT(TEXT(Y850,"0.#"),1)=".",TRUE,FALSE)</formula>
    </cfRule>
  </conditionalFormatting>
  <conditionalFormatting sqref="AU518">
    <cfRule type="expression" dxfId="2439" priority="1487">
      <formula>IF(RIGHT(TEXT(AU518,"0.#"),1)=".",FALSE,TRUE)</formula>
    </cfRule>
    <cfRule type="expression" dxfId="2438" priority="1488">
      <formula>IF(RIGHT(TEXT(AU518,"0.#"),1)=".",TRUE,FALSE)</formula>
    </cfRule>
  </conditionalFormatting>
  <conditionalFormatting sqref="AQ551">
    <cfRule type="expression" dxfId="2437" priority="1263">
      <formula>IF(RIGHT(TEXT(AQ551,"0.#"),1)=".",FALSE,TRUE)</formula>
    </cfRule>
    <cfRule type="expression" dxfId="2436" priority="1264">
      <formula>IF(RIGHT(TEXT(AQ551,"0.#"),1)=".",TRUE,FALSE)</formula>
    </cfRule>
  </conditionalFormatting>
  <conditionalFormatting sqref="AE556">
    <cfRule type="expression" dxfId="2435" priority="1261">
      <formula>IF(RIGHT(TEXT(AE556,"0.#"),1)=".",FALSE,TRUE)</formula>
    </cfRule>
    <cfRule type="expression" dxfId="2434" priority="1262">
      <formula>IF(RIGHT(TEXT(AE556,"0.#"),1)=".",TRUE,FALSE)</formula>
    </cfRule>
  </conditionalFormatting>
  <conditionalFormatting sqref="AE557">
    <cfRule type="expression" dxfId="2433" priority="1259">
      <formula>IF(RIGHT(TEXT(AE557,"0.#"),1)=".",FALSE,TRUE)</formula>
    </cfRule>
    <cfRule type="expression" dxfId="2432" priority="1260">
      <formula>IF(RIGHT(TEXT(AE557,"0.#"),1)=".",TRUE,FALSE)</formula>
    </cfRule>
  </conditionalFormatting>
  <conditionalFormatting sqref="AE558">
    <cfRule type="expression" dxfId="2431" priority="1257">
      <formula>IF(RIGHT(TEXT(AE558,"0.#"),1)=".",FALSE,TRUE)</formula>
    </cfRule>
    <cfRule type="expression" dxfId="2430" priority="1258">
      <formula>IF(RIGHT(TEXT(AE558,"0.#"),1)=".",TRUE,FALSE)</formula>
    </cfRule>
  </conditionalFormatting>
  <conditionalFormatting sqref="AU556">
    <cfRule type="expression" dxfId="2429" priority="1249">
      <formula>IF(RIGHT(TEXT(AU556,"0.#"),1)=".",FALSE,TRUE)</formula>
    </cfRule>
    <cfRule type="expression" dxfId="2428" priority="1250">
      <formula>IF(RIGHT(TEXT(AU556,"0.#"),1)=".",TRUE,FALSE)</formula>
    </cfRule>
  </conditionalFormatting>
  <conditionalFormatting sqref="AU557">
    <cfRule type="expression" dxfId="2427" priority="1247">
      <formula>IF(RIGHT(TEXT(AU557,"0.#"),1)=".",FALSE,TRUE)</formula>
    </cfRule>
    <cfRule type="expression" dxfId="2426" priority="1248">
      <formula>IF(RIGHT(TEXT(AU557,"0.#"),1)=".",TRUE,FALSE)</formula>
    </cfRule>
  </conditionalFormatting>
  <conditionalFormatting sqref="AU558">
    <cfRule type="expression" dxfId="2425" priority="1245">
      <formula>IF(RIGHT(TEXT(AU558,"0.#"),1)=".",FALSE,TRUE)</formula>
    </cfRule>
    <cfRule type="expression" dxfId="2424" priority="1246">
      <formula>IF(RIGHT(TEXT(AU558,"0.#"),1)=".",TRUE,FALSE)</formula>
    </cfRule>
  </conditionalFormatting>
  <conditionalFormatting sqref="AQ557">
    <cfRule type="expression" dxfId="2423" priority="1237">
      <formula>IF(RIGHT(TEXT(AQ557,"0.#"),1)=".",FALSE,TRUE)</formula>
    </cfRule>
    <cfRule type="expression" dxfId="2422" priority="1238">
      <formula>IF(RIGHT(TEXT(AQ557,"0.#"),1)=".",TRUE,FALSE)</formula>
    </cfRule>
  </conditionalFormatting>
  <conditionalFormatting sqref="AQ558">
    <cfRule type="expression" dxfId="2421" priority="1235">
      <formula>IF(RIGHT(TEXT(AQ558,"0.#"),1)=".",FALSE,TRUE)</formula>
    </cfRule>
    <cfRule type="expression" dxfId="2420" priority="1236">
      <formula>IF(RIGHT(TEXT(AQ558,"0.#"),1)=".",TRUE,FALSE)</formula>
    </cfRule>
  </conditionalFormatting>
  <conditionalFormatting sqref="AQ556">
    <cfRule type="expression" dxfId="2419" priority="1233">
      <formula>IF(RIGHT(TEXT(AQ556,"0.#"),1)=".",FALSE,TRUE)</formula>
    </cfRule>
    <cfRule type="expression" dxfId="2418" priority="1234">
      <formula>IF(RIGHT(TEXT(AQ556,"0.#"),1)=".",TRUE,FALSE)</formula>
    </cfRule>
  </conditionalFormatting>
  <conditionalFormatting sqref="AE561">
    <cfRule type="expression" dxfId="2417" priority="1231">
      <formula>IF(RIGHT(TEXT(AE561,"0.#"),1)=".",FALSE,TRUE)</formula>
    </cfRule>
    <cfRule type="expression" dxfId="2416" priority="1232">
      <formula>IF(RIGHT(TEXT(AE561,"0.#"),1)=".",TRUE,FALSE)</formula>
    </cfRule>
  </conditionalFormatting>
  <conditionalFormatting sqref="AE562">
    <cfRule type="expression" dxfId="2415" priority="1229">
      <formula>IF(RIGHT(TEXT(AE562,"0.#"),1)=".",FALSE,TRUE)</formula>
    </cfRule>
    <cfRule type="expression" dxfId="2414" priority="1230">
      <formula>IF(RIGHT(TEXT(AE562,"0.#"),1)=".",TRUE,FALSE)</formula>
    </cfRule>
  </conditionalFormatting>
  <conditionalFormatting sqref="AE563">
    <cfRule type="expression" dxfId="2413" priority="1227">
      <formula>IF(RIGHT(TEXT(AE563,"0.#"),1)=".",FALSE,TRUE)</formula>
    </cfRule>
    <cfRule type="expression" dxfId="2412" priority="1228">
      <formula>IF(RIGHT(TEXT(AE563,"0.#"),1)=".",TRUE,FALSE)</formula>
    </cfRule>
  </conditionalFormatting>
  <conditionalFormatting sqref="AL1110:AO1139">
    <cfRule type="expression" dxfId="2411" priority="2883">
      <formula>IF(AND(AL1110&gt;=0, RIGHT(TEXT(AL1110,"0.#"),1)&lt;&gt;"."),TRUE,FALSE)</formula>
    </cfRule>
    <cfRule type="expression" dxfId="2410" priority="2884">
      <formula>IF(AND(AL1110&gt;=0, RIGHT(TEXT(AL1110,"0.#"),1)="."),TRUE,FALSE)</formula>
    </cfRule>
    <cfRule type="expression" dxfId="2409" priority="2885">
      <formula>IF(AND(AL1110&lt;0, RIGHT(TEXT(AL1110,"0.#"),1)&lt;&gt;"."),TRUE,FALSE)</formula>
    </cfRule>
    <cfRule type="expression" dxfId="2408" priority="2886">
      <formula>IF(AND(AL1110&lt;0, RIGHT(TEXT(AL1110,"0.#"),1)="."),TRUE,FALSE)</formula>
    </cfRule>
  </conditionalFormatting>
  <conditionalFormatting sqref="Y1110:Y1139">
    <cfRule type="expression" dxfId="2407" priority="2881">
      <formula>IF(RIGHT(TEXT(Y1110,"0.#"),1)=".",FALSE,TRUE)</formula>
    </cfRule>
    <cfRule type="expression" dxfId="2406" priority="2882">
      <formula>IF(RIGHT(TEXT(Y1110,"0.#"),1)=".",TRUE,FALSE)</formula>
    </cfRule>
  </conditionalFormatting>
  <conditionalFormatting sqref="AQ553">
    <cfRule type="expression" dxfId="2405" priority="1265">
      <formula>IF(RIGHT(TEXT(AQ553,"0.#"),1)=".",FALSE,TRUE)</formula>
    </cfRule>
    <cfRule type="expression" dxfId="2404" priority="1266">
      <formula>IF(RIGHT(TEXT(AQ553,"0.#"),1)=".",TRUE,FALSE)</formula>
    </cfRule>
  </conditionalFormatting>
  <conditionalFormatting sqref="AU552">
    <cfRule type="expression" dxfId="2403" priority="1277">
      <formula>IF(RIGHT(TEXT(AU552,"0.#"),1)=".",FALSE,TRUE)</formula>
    </cfRule>
    <cfRule type="expression" dxfId="2402" priority="1278">
      <formula>IF(RIGHT(TEXT(AU552,"0.#"),1)=".",TRUE,FALSE)</formula>
    </cfRule>
  </conditionalFormatting>
  <conditionalFormatting sqref="AE552">
    <cfRule type="expression" dxfId="2401" priority="1289">
      <formula>IF(RIGHT(TEXT(AE552,"0.#"),1)=".",FALSE,TRUE)</formula>
    </cfRule>
    <cfRule type="expression" dxfId="2400" priority="1290">
      <formula>IF(RIGHT(TEXT(AE552,"0.#"),1)=".",TRUE,FALSE)</formula>
    </cfRule>
  </conditionalFormatting>
  <conditionalFormatting sqref="AQ548">
    <cfRule type="expression" dxfId="2399" priority="1295">
      <formula>IF(RIGHT(TEXT(AQ548,"0.#"),1)=".",FALSE,TRUE)</formula>
    </cfRule>
    <cfRule type="expression" dxfId="2398" priority="1296">
      <formula>IF(RIGHT(TEXT(AQ548,"0.#"),1)=".",TRUE,FALSE)</formula>
    </cfRule>
  </conditionalFormatting>
  <conditionalFormatting sqref="AL845:AO846">
    <cfRule type="expression" dxfId="2397" priority="2835">
      <formula>IF(AND(AL845&gt;=0, RIGHT(TEXT(AL845,"0.#"),1)&lt;&gt;"."),TRUE,FALSE)</formula>
    </cfRule>
    <cfRule type="expression" dxfId="2396" priority="2836">
      <formula>IF(AND(AL845&gt;=0, RIGHT(TEXT(AL845,"0.#"),1)="."),TRUE,FALSE)</formula>
    </cfRule>
    <cfRule type="expression" dxfId="2395" priority="2837">
      <formula>IF(AND(AL845&lt;0, RIGHT(TEXT(AL845,"0.#"),1)&lt;&gt;"."),TRUE,FALSE)</formula>
    </cfRule>
    <cfRule type="expression" dxfId="2394" priority="2838">
      <formula>IF(AND(AL845&lt;0, RIGHT(TEXT(AL845,"0.#"),1)="."),TRUE,FALSE)</formula>
    </cfRule>
  </conditionalFormatting>
  <conditionalFormatting sqref="AE492">
    <cfRule type="expression" dxfId="2393" priority="1621">
      <formula>IF(RIGHT(TEXT(AE492,"0.#"),1)=".",FALSE,TRUE)</formula>
    </cfRule>
    <cfRule type="expression" dxfId="2392" priority="1622">
      <formula>IF(RIGHT(TEXT(AE492,"0.#"),1)=".",TRUE,FALSE)</formula>
    </cfRule>
  </conditionalFormatting>
  <conditionalFormatting sqref="AE493">
    <cfRule type="expression" dxfId="2391" priority="1619">
      <formula>IF(RIGHT(TEXT(AE493,"0.#"),1)=".",FALSE,TRUE)</formula>
    </cfRule>
    <cfRule type="expression" dxfId="2390" priority="1620">
      <formula>IF(RIGHT(TEXT(AE493,"0.#"),1)=".",TRUE,FALSE)</formula>
    </cfRule>
  </conditionalFormatting>
  <conditionalFormatting sqref="AE494">
    <cfRule type="expression" dxfId="2389" priority="1617">
      <formula>IF(RIGHT(TEXT(AE494,"0.#"),1)=".",FALSE,TRUE)</formula>
    </cfRule>
    <cfRule type="expression" dxfId="2388" priority="1618">
      <formula>IF(RIGHT(TEXT(AE494,"0.#"),1)=".",TRUE,FALSE)</formula>
    </cfRule>
  </conditionalFormatting>
  <conditionalFormatting sqref="AQ493">
    <cfRule type="expression" dxfId="2387" priority="1597">
      <formula>IF(RIGHT(TEXT(AQ493,"0.#"),1)=".",FALSE,TRUE)</formula>
    </cfRule>
    <cfRule type="expression" dxfId="2386" priority="1598">
      <formula>IF(RIGHT(TEXT(AQ493,"0.#"),1)=".",TRUE,FALSE)</formula>
    </cfRule>
  </conditionalFormatting>
  <conditionalFormatting sqref="AQ494">
    <cfRule type="expression" dxfId="2385" priority="1595">
      <formula>IF(RIGHT(TEXT(AQ494,"0.#"),1)=".",FALSE,TRUE)</formula>
    </cfRule>
    <cfRule type="expression" dxfId="2384" priority="1596">
      <formula>IF(RIGHT(TEXT(AQ494,"0.#"),1)=".",TRUE,FALSE)</formula>
    </cfRule>
  </conditionalFormatting>
  <conditionalFormatting sqref="AQ492">
    <cfRule type="expression" dxfId="2383" priority="1593">
      <formula>IF(RIGHT(TEXT(AQ492,"0.#"),1)=".",FALSE,TRUE)</formula>
    </cfRule>
    <cfRule type="expression" dxfId="2382" priority="1594">
      <formula>IF(RIGHT(TEXT(AQ492,"0.#"),1)=".",TRUE,FALSE)</formula>
    </cfRule>
  </conditionalFormatting>
  <conditionalFormatting sqref="AU494">
    <cfRule type="expression" dxfId="2381" priority="1605">
      <formula>IF(RIGHT(TEXT(AU494,"0.#"),1)=".",FALSE,TRUE)</formula>
    </cfRule>
    <cfRule type="expression" dxfId="2380" priority="1606">
      <formula>IF(RIGHT(TEXT(AU494,"0.#"),1)=".",TRUE,FALSE)</formula>
    </cfRule>
  </conditionalFormatting>
  <conditionalFormatting sqref="AU492">
    <cfRule type="expression" dxfId="2379" priority="1609">
      <formula>IF(RIGHT(TEXT(AU492,"0.#"),1)=".",FALSE,TRUE)</formula>
    </cfRule>
    <cfRule type="expression" dxfId="2378" priority="1610">
      <formula>IF(RIGHT(TEXT(AU492,"0.#"),1)=".",TRUE,FALSE)</formula>
    </cfRule>
  </conditionalFormatting>
  <conditionalFormatting sqref="AU493">
    <cfRule type="expression" dxfId="2377" priority="1607">
      <formula>IF(RIGHT(TEXT(AU493,"0.#"),1)=".",FALSE,TRUE)</formula>
    </cfRule>
    <cfRule type="expression" dxfId="2376" priority="1608">
      <formula>IF(RIGHT(TEXT(AU493,"0.#"),1)=".",TRUE,FALSE)</formula>
    </cfRule>
  </conditionalFormatting>
  <conditionalFormatting sqref="AU583">
    <cfRule type="expression" dxfId="2375" priority="1125">
      <formula>IF(RIGHT(TEXT(AU583,"0.#"),1)=".",FALSE,TRUE)</formula>
    </cfRule>
    <cfRule type="expression" dxfId="2374" priority="1126">
      <formula>IF(RIGHT(TEXT(AU583,"0.#"),1)=".",TRUE,FALSE)</formula>
    </cfRule>
  </conditionalFormatting>
  <conditionalFormatting sqref="AU582">
    <cfRule type="expression" dxfId="2373" priority="1127">
      <formula>IF(RIGHT(TEXT(AU582,"0.#"),1)=".",FALSE,TRUE)</formula>
    </cfRule>
    <cfRule type="expression" dxfId="2372" priority="1128">
      <formula>IF(RIGHT(TEXT(AU582,"0.#"),1)=".",TRUE,FALSE)</formula>
    </cfRule>
  </conditionalFormatting>
  <conditionalFormatting sqref="AE499">
    <cfRule type="expression" dxfId="2371" priority="1587">
      <formula>IF(RIGHT(TEXT(AE499,"0.#"),1)=".",FALSE,TRUE)</formula>
    </cfRule>
    <cfRule type="expression" dxfId="2370" priority="1588">
      <formula>IF(RIGHT(TEXT(AE499,"0.#"),1)=".",TRUE,FALSE)</formula>
    </cfRule>
  </conditionalFormatting>
  <conditionalFormatting sqref="AE497">
    <cfRule type="expression" dxfId="2369" priority="1591">
      <formula>IF(RIGHT(TEXT(AE497,"0.#"),1)=".",FALSE,TRUE)</formula>
    </cfRule>
    <cfRule type="expression" dxfId="2368" priority="1592">
      <formula>IF(RIGHT(TEXT(AE497,"0.#"),1)=".",TRUE,FALSE)</formula>
    </cfRule>
  </conditionalFormatting>
  <conditionalFormatting sqref="AE498">
    <cfRule type="expression" dxfId="2367" priority="1589">
      <formula>IF(RIGHT(TEXT(AE498,"0.#"),1)=".",FALSE,TRUE)</formula>
    </cfRule>
    <cfRule type="expression" dxfId="2366" priority="1590">
      <formula>IF(RIGHT(TEXT(AE498,"0.#"),1)=".",TRUE,FALSE)</formula>
    </cfRule>
  </conditionalFormatting>
  <conditionalFormatting sqref="AU499">
    <cfRule type="expression" dxfId="2365" priority="1575">
      <formula>IF(RIGHT(TEXT(AU499,"0.#"),1)=".",FALSE,TRUE)</formula>
    </cfRule>
    <cfRule type="expression" dxfId="2364" priority="1576">
      <formula>IF(RIGHT(TEXT(AU499,"0.#"),1)=".",TRUE,FALSE)</formula>
    </cfRule>
  </conditionalFormatting>
  <conditionalFormatting sqref="AU497">
    <cfRule type="expression" dxfId="2363" priority="1579">
      <formula>IF(RIGHT(TEXT(AU497,"0.#"),1)=".",FALSE,TRUE)</formula>
    </cfRule>
    <cfRule type="expression" dxfId="2362" priority="1580">
      <formula>IF(RIGHT(TEXT(AU497,"0.#"),1)=".",TRUE,FALSE)</formula>
    </cfRule>
  </conditionalFormatting>
  <conditionalFormatting sqref="AU498">
    <cfRule type="expression" dxfId="2361" priority="1577">
      <formula>IF(RIGHT(TEXT(AU498,"0.#"),1)=".",FALSE,TRUE)</formula>
    </cfRule>
    <cfRule type="expression" dxfId="2360" priority="1578">
      <formula>IF(RIGHT(TEXT(AU498,"0.#"),1)=".",TRUE,FALSE)</formula>
    </cfRule>
  </conditionalFormatting>
  <conditionalFormatting sqref="AQ497">
    <cfRule type="expression" dxfId="2359" priority="1563">
      <formula>IF(RIGHT(TEXT(AQ497,"0.#"),1)=".",FALSE,TRUE)</formula>
    </cfRule>
    <cfRule type="expression" dxfId="2358" priority="1564">
      <formula>IF(RIGHT(TEXT(AQ497,"0.#"),1)=".",TRUE,FALSE)</formula>
    </cfRule>
  </conditionalFormatting>
  <conditionalFormatting sqref="AQ498">
    <cfRule type="expression" dxfId="2357" priority="1567">
      <formula>IF(RIGHT(TEXT(AQ498,"0.#"),1)=".",FALSE,TRUE)</formula>
    </cfRule>
    <cfRule type="expression" dxfId="2356" priority="1568">
      <formula>IF(RIGHT(TEXT(AQ498,"0.#"),1)=".",TRUE,FALSE)</formula>
    </cfRule>
  </conditionalFormatting>
  <conditionalFormatting sqref="AQ499">
    <cfRule type="expression" dxfId="2355" priority="1565">
      <formula>IF(RIGHT(TEXT(AQ499,"0.#"),1)=".",FALSE,TRUE)</formula>
    </cfRule>
    <cfRule type="expression" dxfId="2354" priority="1566">
      <formula>IF(RIGHT(TEXT(AQ499,"0.#"),1)=".",TRUE,FALSE)</formula>
    </cfRule>
  </conditionalFormatting>
  <conditionalFormatting sqref="AE504">
    <cfRule type="expression" dxfId="2353" priority="1557">
      <formula>IF(RIGHT(TEXT(AE504,"0.#"),1)=".",FALSE,TRUE)</formula>
    </cfRule>
    <cfRule type="expression" dxfId="2352" priority="1558">
      <formula>IF(RIGHT(TEXT(AE504,"0.#"),1)=".",TRUE,FALSE)</formula>
    </cfRule>
  </conditionalFormatting>
  <conditionalFormatting sqref="AE502">
    <cfRule type="expression" dxfId="2351" priority="1561">
      <formula>IF(RIGHT(TEXT(AE502,"0.#"),1)=".",FALSE,TRUE)</formula>
    </cfRule>
    <cfRule type="expression" dxfId="2350" priority="1562">
      <formula>IF(RIGHT(TEXT(AE502,"0.#"),1)=".",TRUE,FALSE)</formula>
    </cfRule>
  </conditionalFormatting>
  <conditionalFormatting sqref="AE503">
    <cfRule type="expression" dxfId="2349" priority="1559">
      <formula>IF(RIGHT(TEXT(AE503,"0.#"),1)=".",FALSE,TRUE)</formula>
    </cfRule>
    <cfRule type="expression" dxfId="2348" priority="1560">
      <formula>IF(RIGHT(TEXT(AE503,"0.#"),1)=".",TRUE,FALSE)</formula>
    </cfRule>
  </conditionalFormatting>
  <conditionalFormatting sqref="AU504">
    <cfRule type="expression" dxfId="2347" priority="1545">
      <formula>IF(RIGHT(TEXT(AU504,"0.#"),1)=".",FALSE,TRUE)</formula>
    </cfRule>
    <cfRule type="expression" dxfId="2346" priority="1546">
      <formula>IF(RIGHT(TEXT(AU504,"0.#"),1)=".",TRUE,FALSE)</formula>
    </cfRule>
  </conditionalFormatting>
  <conditionalFormatting sqref="AU502">
    <cfRule type="expression" dxfId="2345" priority="1549">
      <formula>IF(RIGHT(TEXT(AU502,"0.#"),1)=".",FALSE,TRUE)</formula>
    </cfRule>
    <cfRule type="expression" dxfId="2344" priority="1550">
      <formula>IF(RIGHT(TEXT(AU502,"0.#"),1)=".",TRUE,FALSE)</formula>
    </cfRule>
  </conditionalFormatting>
  <conditionalFormatting sqref="AU503">
    <cfRule type="expression" dxfId="2343" priority="1547">
      <formula>IF(RIGHT(TEXT(AU503,"0.#"),1)=".",FALSE,TRUE)</formula>
    </cfRule>
    <cfRule type="expression" dxfId="2342" priority="1548">
      <formula>IF(RIGHT(TEXT(AU503,"0.#"),1)=".",TRUE,FALSE)</formula>
    </cfRule>
  </conditionalFormatting>
  <conditionalFormatting sqref="AQ502">
    <cfRule type="expression" dxfId="2341" priority="1533">
      <formula>IF(RIGHT(TEXT(AQ502,"0.#"),1)=".",FALSE,TRUE)</formula>
    </cfRule>
    <cfRule type="expression" dxfId="2340" priority="1534">
      <formula>IF(RIGHT(TEXT(AQ502,"0.#"),1)=".",TRUE,FALSE)</formula>
    </cfRule>
  </conditionalFormatting>
  <conditionalFormatting sqref="AQ503">
    <cfRule type="expression" dxfId="2339" priority="1537">
      <formula>IF(RIGHT(TEXT(AQ503,"0.#"),1)=".",FALSE,TRUE)</formula>
    </cfRule>
    <cfRule type="expression" dxfId="2338" priority="1538">
      <formula>IF(RIGHT(TEXT(AQ503,"0.#"),1)=".",TRUE,FALSE)</formula>
    </cfRule>
  </conditionalFormatting>
  <conditionalFormatting sqref="AQ504">
    <cfRule type="expression" dxfId="2337" priority="1535">
      <formula>IF(RIGHT(TEXT(AQ504,"0.#"),1)=".",FALSE,TRUE)</formula>
    </cfRule>
    <cfRule type="expression" dxfId="2336" priority="1536">
      <formula>IF(RIGHT(TEXT(AQ504,"0.#"),1)=".",TRUE,FALSE)</formula>
    </cfRule>
  </conditionalFormatting>
  <conditionalFormatting sqref="AE509">
    <cfRule type="expression" dxfId="2335" priority="1527">
      <formula>IF(RIGHT(TEXT(AE509,"0.#"),1)=".",FALSE,TRUE)</formula>
    </cfRule>
    <cfRule type="expression" dxfId="2334" priority="1528">
      <formula>IF(RIGHT(TEXT(AE509,"0.#"),1)=".",TRUE,FALSE)</formula>
    </cfRule>
  </conditionalFormatting>
  <conditionalFormatting sqref="AE507">
    <cfRule type="expression" dxfId="2333" priority="1531">
      <formula>IF(RIGHT(TEXT(AE507,"0.#"),1)=".",FALSE,TRUE)</formula>
    </cfRule>
    <cfRule type="expression" dxfId="2332" priority="1532">
      <formula>IF(RIGHT(TEXT(AE507,"0.#"),1)=".",TRUE,FALSE)</formula>
    </cfRule>
  </conditionalFormatting>
  <conditionalFormatting sqref="AE508">
    <cfRule type="expression" dxfId="2331" priority="1529">
      <formula>IF(RIGHT(TEXT(AE508,"0.#"),1)=".",FALSE,TRUE)</formula>
    </cfRule>
    <cfRule type="expression" dxfId="2330" priority="1530">
      <formula>IF(RIGHT(TEXT(AE508,"0.#"),1)=".",TRUE,FALSE)</formula>
    </cfRule>
  </conditionalFormatting>
  <conditionalFormatting sqref="AU509">
    <cfRule type="expression" dxfId="2329" priority="1515">
      <formula>IF(RIGHT(TEXT(AU509,"0.#"),1)=".",FALSE,TRUE)</formula>
    </cfRule>
    <cfRule type="expression" dxfId="2328" priority="1516">
      <formula>IF(RIGHT(TEXT(AU509,"0.#"),1)=".",TRUE,FALSE)</formula>
    </cfRule>
  </conditionalFormatting>
  <conditionalFormatting sqref="AU507">
    <cfRule type="expression" dxfId="2327" priority="1519">
      <formula>IF(RIGHT(TEXT(AU507,"0.#"),1)=".",FALSE,TRUE)</formula>
    </cfRule>
    <cfRule type="expression" dxfId="2326" priority="1520">
      <formula>IF(RIGHT(TEXT(AU507,"0.#"),1)=".",TRUE,FALSE)</formula>
    </cfRule>
  </conditionalFormatting>
  <conditionalFormatting sqref="AU508">
    <cfRule type="expression" dxfId="2325" priority="1517">
      <formula>IF(RIGHT(TEXT(AU508,"0.#"),1)=".",FALSE,TRUE)</formula>
    </cfRule>
    <cfRule type="expression" dxfId="2324" priority="1518">
      <formula>IF(RIGHT(TEXT(AU508,"0.#"),1)=".",TRUE,FALSE)</formula>
    </cfRule>
  </conditionalFormatting>
  <conditionalFormatting sqref="AQ507">
    <cfRule type="expression" dxfId="2323" priority="1503">
      <formula>IF(RIGHT(TEXT(AQ507,"0.#"),1)=".",FALSE,TRUE)</formula>
    </cfRule>
    <cfRule type="expression" dxfId="2322" priority="1504">
      <formula>IF(RIGHT(TEXT(AQ507,"0.#"),1)=".",TRUE,FALSE)</formula>
    </cfRule>
  </conditionalFormatting>
  <conditionalFormatting sqref="AQ508">
    <cfRule type="expression" dxfId="2321" priority="1507">
      <formula>IF(RIGHT(TEXT(AQ508,"0.#"),1)=".",FALSE,TRUE)</formula>
    </cfRule>
    <cfRule type="expression" dxfId="2320" priority="1508">
      <formula>IF(RIGHT(TEXT(AQ508,"0.#"),1)=".",TRUE,FALSE)</formula>
    </cfRule>
  </conditionalFormatting>
  <conditionalFormatting sqref="AQ509">
    <cfRule type="expression" dxfId="2319" priority="1505">
      <formula>IF(RIGHT(TEXT(AQ509,"0.#"),1)=".",FALSE,TRUE)</formula>
    </cfRule>
    <cfRule type="expression" dxfId="2318" priority="1506">
      <formula>IF(RIGHT(TEXT(AQ509,"0.#"),1)=".",TRUE,FALSE)</formula>
    </cfRule>
  </conditionalFormatting>
  <conditionalFormatting sqref="AE465">
    <cfRule type="expression" dxfId="2317" priority="1797">
      <formula>IF(RIGHT(TEXT(AE465,"0.#"),1)=".",FALSE,TRUE)</formula>
    </cfRule>
    <cfRule type="expression" dxfId="2316" priority="1798">
      <formula>IF(RIGHT(TEXT(AE465,"0.#"),1)=".",TRUE,FALSE)</formula>
    </cfRule>
  </conditionalFormatting>
  <conditionalFormatting sqref="AE463">
    <cfRule type="expression" dxfId="2315" priority="1801">
      <formula>IF(RIGHT(TEXT(AE463,"0.#"),1)=".",FALSE,TRUE)</formula>
    </cfRule>
    <cfRule type="expression" dxfId="2314" priority="1802">
      <formula>IF(RIGHT(TEXT(AE463,"0.#"),1)=".",TRUE,FALSE)</formula>
    </cfRule>
  </conditionalFormatting>
  <conditionalFormatting sqref="AE464">
    <cfRule type="expression" dxfId="2313" priority="1799">
      <formula>IF(RIGHT(TEXT(AE464,"0.#"),1)=".",FALSE,TRUE)</formula>
    </cfRule>
    <cfRule type="expression" dxfId="2312" priority="1800">
      <formula>IF(RIGHT(TEXT(AE464,"0.#"),1)=".",TRUE,FALSE)</formula>
    </cfRule>
  </conditionalFormatting>
  <conditionalFormatting sqref="AM465">
    <cfRule type="expression" dxfId="2311" priority="1791">
      <formula>IF(RIGHT(TEXT(AM465,"0.#"),1)=".",FALSE,TRUE)</formula>
    </cfRule>
    <cfRule type="expression" dxfId="2310" priority="1792">
      <formula>IF(RIGHT(TEXT(AM465,"0.#"),1)=".",TRUE,FALSE)</formula>
    </cfRule>
  </conditionalFormatting>
  <conditionalFormatting sqref="AM463">
    <cfRule type="expression" dxfId="2309" priority="1795">
      <formula>IF(RIGHT(TEXT(AM463,"0.#"),1)=".",FALSE,TRUE)</formula>
    </cfRule>
    <cfRule type="expression" dxfId="2308" priority="1796">
      <formula>IF(RIGHT(TEXT(AM463,"0.#"),1)=".",TRUE,FALSE)</formula>
    </cfRule>
  </conditionalFormatting>
  <conditionalFormatting sqref="AM464">
    <cfRule type="expression" dxfId="2307" priority="1793">
      <formula>IF(RIGHT(TEXT(AM464,"0.#"),1)=".",FALSE,TRUE)</formula>
    </cfRule>
    <cfRule type="expression" dxfId="2306" priority="1794">
      <formula>IF(RIGHT(TEXT(AM464,"0.#"),1)=".",TRUE,FALSE)</formula>
    </cfRule>
  </conditionalFormatting>
  <conditionalFormatting sqref="AU465">
    <cfRule type="expression" dxfId="2305" priority="1785">
      <formula>IF(RIGHT(TEXT(AU465,"0.#"),1)=".",FALSE,TRUE)</formula>
    </cfRule>
    <cfRule type="expression" dxfId="2304" priority="1786">
      <formula>IF(RIGHT(TEXT(AU465,"0.#"),1)=".",TRUE,FALSE)</formula>
    </cfRule>
  </conditionalFormatting>
  <conditionalFormatting sqref="AU463">
    <cfRule type="expression" dxfId="2303" priority="1789">
      <formula>IF(RIGHT(TEXT(AU463,"0.#"),1)=".",FALSE,TRUE)</formula>
    </cfRule>
    <cfRule type="expression" dxfId="2302" priority="1790">
      <formula>IF(RIGHT(TEXT(AU463,"0.#"),1)=".",TRUE,FALSE)</formula>
    </cfRule>
  </conditionalFormatting>
  <conditionalFormatting sqref="AU464">
    <cfRule type="expression" dxfId="2301" priority="1787">
      <formula>IF(RIGHT(TEXT(AU464,"0.#"),1)=".",FALSE,TRUE)</formula>
    </cfRule>
    <cfRule type="expression" dxfId="2300" priority="1788">
      <formula>IF(RIGHT(TEXT(AU464,"0.#"),1)=".",TRUE,FALSE)</formula>
    </cfRule>
  </conditionalFormatting>
  <conditionalFormatting sqref="AI465">
    <cfRule type="expression" dxfId="2299" priority="1779">
      <formula>IF(RIGHT(TEXT(AI465,"0.#"),1)=".",FALSE,TRUE)</formula>
    </cfRule>
    <cfRule type="expression" dxfId="2298" priority="1780">
      <formula>IF(RIGHT(TEXT(AI465,"0.#"),1)=".",TRUE,FALSE)</formula>
    </cfRule>
  </conditionalFormatting>
  <conditionalFormatting sqref="AI463">
    <cfRule type="expression" dxfId="2297" priority="1783">
      <formula>IF(RIGHT(TEXT(AI463,"0.#"),1)=".",FALSE,TRUE)</formula>
    </cfRule>
    <cfRule type="expression" dxfId="2296" priority="1784">
      <formula>IF(RIGHT(TEXT(AI463,"0.#"),1)=".",TRUE,FALSE)</formula>
    </cfRule>
  </conditionalFormatting>
  <conditionalFormatting sqref="AI464">
    <cfRule type="expression" dxfId="2295" priority="1781">
      <formula>IF(RIGHT(TEXT(AI464,"0.#"),1)=".",FALSE,TRUE)</formula>
    </cfRule>
    <cfRule type="expression" dxfId="2294" priority="1782">
      <formula>IF(RIGHT(TEXT(AI464,"0.#"),1)=".",TRUE,FALSE)</formula>
    </cfRule>
  </conditionalFormatting>
  <conditionalFormatting sqref="AQ463">
    <cfRule type="expression" dxfId="2293" priority="1773">
      <formula>IF(RIGHT(TEXT(AQ463,"0.#"),1)=".",FALSE,TRUE)</formula>
    </cfRule>
    <cfRule type="expression" dxfId="2292" priority="1774">
      <formula>IF(RIGHT(TEXT(AQ463,"0.#"),1)=".",TRUE,FALSE)</formula>
    </cfRule>
  </conditionalFormatting>
  <conditionalFormatting sqref="AQ464">
    <cfRule type="expression" dxfId="2291" priority="1777">
      <formula>IF(RIGHT(TEXT(AQ464,"0.#"),1)=".",FALSE,TRUE)</formula>
    </cfRule>
    <cfRule type="expression" dxfId="2290" priority="1778">
      <formula>IF(RIGHT(TEXT(AQ464,"0.#"),1)=".",TRUE,FALSE)</formula>
    </cfRule>
  </conditionalFormatting>
  <conditionalFormatting sqref="AQ465">
    <cfRule type="expression" dxfId="2289" priority="1775">
      <formula>IF(RIGHT(TEXT(AQ465,"0.#"),1)=".",FALSE,TRUE)</formula>
    </cfRule>
    <cfRule type="expression" dxfId="2288" priority="1776">
      <formula>IF(RIGHT(TEXT(AQ465,"0.#"),1)=".",TRUE,FALSE)</formula>
    </cfRule>
  </conditionalFormatting>
  <conditionalFormatting sqref="AE470">
    <cfRule type="expression" dxfId="2287" priority="1767">
      <formula>IF(RIGHT(TEXT(AE470,"0.#"),1)=".",FALSE,TRUE)</formula>
    </cfRule>
    <cfRule type="expression" dxfId="2286" priority="1768">
      <formula>IF(RIGHT(TEXT(AE470,"0.#"),1)=".",TRUE,FALSE)</formula>
    </cfRule>
  </conditionalFormatting>
  <conditionalFormatting sqref="AE468">
    <cfRule type="expression" dxfId="2285" priority="1771">
      <formula>IF(RIGHT(TEXT(AE468,"0.#"),1)=".",FALSE,TRUE)</formula>
    </cfRule>
    <cfRule type="expression" dxfId="2284" priority="1772">
      <formula>IF(RIGHT(TEXT(AE468,"0.#"),1)=".",TRUE,FALSE)</formula>
    </cfRule>
  </conditionalFormatting>
  <conditionalFormatting sqref="AE469">
    <cfRule type="expression" dxfId="2283" priority="1769">
      <formula>IF(RIGHT(TEXT(AE469,"0.#"),1)=".",FALSE,TRUE)</formula>
    </cfRule>
    <cfRule type="expression" dxfId="2282" priority="1770">
      <formula>IF(RIGHT(TEXT(AE469,"0.#"),1)=".",TRUE,FALSE)</formula>
    </cfRule>
  </conditionalFormatting>
  <conditionalFormatting sqref="AM470">
    <cfRule type="expression" dxfId="2281" priority="1761">
      <formula>IF(RIGHT(TEXT(AM470,"0.#"),1)=".",FALSE,TRUE)</formula>
    </cfRule>
    <cfRule type="expression" dxfId="2280" priority="1762">
      <formula>IF(RIGHT(TEXT(AM470,"0.#"),1)=".",TRUE,FALSE)</formula>
    </cfRule>
  </conditionalFormatting>
  <conditionalFormatting sqref="AM468">
    <cfRule type="expression" dxfId="2279" priority="1765">
      <formula>IF(RIGHT(TEXT(AM468,"0.#"),1)=".",FALSE,TRUE)</formula>
    </cfRule>
    <cfRule type="expression" dxfId="2278" priority="1766">
      <formula>IF(RIGHT(TEXT(AM468,"0.#"),1)=".",TRUE,FALSE)</formula>
    </cfRule>
  </conditionalFormatting>
  <conditionalFormatting sqref="AM469">
    <cfRule type="expression" dxfId="2277" priority="1763">
      <formula>IF(RIGHT(TEXT(AM469,"0.#"),1)=".",FALSE,TRUE)</formula>
    </cfRule>
    <cfRule type="expression" dxfId="2276" priority="1764">
      <formula>IF(RIGHT(TEXT(AM469,"0.#"),1)=".",TRUE,FALSE)</formula>
    </cfRule>
  </conditionalFormatting>
  <conditionalFormatting sqref="AU470">
    <cfRule type="expression" dxfId="2275" priority="1755">
      <formula>IF(RIGHT(TEXT(AU470,"0.#"),1)=".",FALSE,TRUE)</formula>
    </cfRule>
    <cfRule type="expression" dxfId="2274" priority="1756">
      <formula>IF(RIGHT(TEXT(AU470,"0.#"),1)=".",TRUE,FALSE)</formula>
    </cfRule>
  </conditionalFormatting>
  <conditionalFormatting sqref="AU468">
    <cfRule type="expression" dxfId="2273" priority="1759">
      <formula>IF(RIGHT(TEXT(AU468,"0.#"),1)=".",FALSE,TRUE)</formula>
    </cfRule>
    <cfRule type="expression" dxfId="2272" priority="1760">
      <formula>IF(RIGHT(TEXT(AU468,"0.#"),1)=".",TRUE,FALSE)</formula>
    </cfRule>
  </conditionalFormatting>
  <conditionalFormatting sqref="AU469">
    <cfRule type="expression" dxfId="2271" priority="1757">
      <formula>IF(RIGHT(TEXT(AU469,"0.#"),1)=".",FALSE,TRUE)</formula>
    </cfRule>
    <cfRule type="expression" dxfId="2270" priority="1758">
      <formula>IF(RIGHT(TEXT(AU469,"0.#"),1)=".",TRUE,FALSE)</formula>
    </cfRule>
  </conditionalFormatting>
  <conditionalFormatting sqref="AI470">
    <cfRule type="expression" dxfId="2269" priority="1749">
      <formula>IF(RIGHT(TEXT(AI470,"0.#"),1)=".",FALSE,TRUE)</formula>
    </cfRule>
    <cfRule type="expression" dxfId="2268" priority="1750">
      <formula>IF(RIGHT(TEXT(AI470,"0.#"),1)=".",TRUE,FALSE)</formula>
    </cfRule>
  </conditionalFormatting>
  <conditionalFormatting sqref="AI468">
    <cfRule type="expression" dxfId="2267" priority="1753">
      <formula>IF(RIGHT(TEXT(AI468,"0.#"),1)=".",FALSE,TRUE)</formula>
    </cfRule>
    <cfRule type="expression" dxfId="2266" priority="1754">
      <formula>IF(RIGHT(TEXT(AI468,"0.#"),1)=".",TRUE,FALSE)</formula>
    </cfRule>
  </conditionalFormatting>
  <conditionalFormatting sqref="AI469">
    <cfRule type="expression" dxfId="2265" priority="1751">
      <formula>IF(RIGHT(TEXT(AI469,"0.#"),1)=".",FALSE,TRUE)</formula>
    </cfRule>
    <cfRule type="expression" dxfId="2264" priority="1752">
      <formula>IF(RIGHT(TEXT(AI469,"0.#"),1)=".",TRUE,FALSE)</formula>
    </cfRule>
  </conditionalFormatting>
  <conditionalFormatting sqref="AQ468">
    <cfRule type="expression" dxfId="2263" priority="1743">
      <formula>IF(RIGHT(TEXT(AQ468,"0.#"),1)=".",FALSE,TRUE)</formula>
    </cfRule>
    <cfRule type="expression" dxfId="2262" priority="1744">
      <formula>IF(RIGHT(TEXT(AQ468,"0.#"),1)=".",TRUE,FALSE)</formula>
    </cfRule>
  </conditionalFormatting>
  <conditionalFormatting sqref="AQ469">
    <cfRule type="expression" dxfId="2261" priority="1747">
      <formula>IF(RIGHT(TEXT(AQ469,"0.#"),1)=".",FALSE,TRUE)</formula>
    </cfRule>
    <cfRule type="expression" dxfId="2260" priority="1748">
      <formula>IF(RIGHT(TEXT(AQ469,"0.#"),1)=".",TRUE,FALSE)</formula>
    </cfRule>
  </conditionalFormatting>
  <conditionalFormatting sqref="AQ470">
    <cfRule type="expression" dxfId="2259" priority="1745">
      <formula>IF(RIGHT(TEXT(AQ470,"0.#"),1)=".",FALSE,TRUE)</formula>
    </cfRule>
    <cfRule type="expression" dxfId="2258" priority="1746">
      <formula>IF(RIGHT(TEXT(AQ470,"0.#"),1)=".",TRUE,FALSE)</formula>
    </cfRule>
  </conditionalFormatting>
  <conditionalFormatting sqref="AE475">
    <cfRule type="expression" dxfId="2257" priority="1737">
      <formula>IF(RIGHT(TEXT(AE475,"0.#"),1)=".",FALSE,TRUE)</formula>
    </cfRule>
    <cfRule type="expression" dxfId="2256" priority="1738">
      <formula>IF(RIGHT(TEXT(AE475,"0.#"),1)=".",TRUE,FALSE)</formula>
    </cfRule>
  </conditionalFormatting>
  <conditionalFormatting sqref="AE473">
    <cfRule type="expression" dxfId="2255" priority="1741">
      <formula>IF(RIGHT(TEXT(AE473,"0.#"),1)=".",FALSE,TRUE)</formula>
    </cfRule>
    <cfRule type="expression" dxfId="2254" priority="1742">
      <formula>IF(RIGHT(TEXT(AE473,"0.#"),1)=".",TRUE,FALSE)</formula>
    </cfRule>
  </conditionalFormatting>
  <conditionalFormatting sqref="AE474">
    <cfRule type="expression" dxfId="2253" priority="1739">
      <formula>IF(RIGHT(TEXT(AE474,"0.#"),1)=".",FALSE,TRUE)</formula>
    </cfRule>
    <cfRule type="expression" dxfId="2252" priority="1740">
      <formula>IF(RIGHT(TEXT(AE474,"0.#"),1)=".",TRUE,FALSE)</formula>
    </cfRule>
  </conditionalFormatting>
  <conditionalFormatting sqref="AM475">
    <cfRule type="expression" dxfId="2251" priority="1731">
      <formula>IF(RIGHT(TEXT(AM475,"0.#"),1)=".",FALSE,TRUE)</formula>
    </cfRule>
    <cfRule type="expression" dxfId="2250" priority="1732">
      <formula>IF(RIGHT(TEXT(AM475,"0.#"),1)=".",TRUE,FALSE)</formula>
    </cfRule>
  </conditionalFormatting>
  <conditionalFormatting sqref="AM473">
    <cfRule type="expression" dxfId="2249" priority="1735">
      <formula>IF(RIGHT(TEXT(AM473,"0.#"),1)=".",FALSE,TRUE)</formula>
    </cfRule>
    <cfRule type="expression" dxfId="2248" priority="1736">
      <formula>IF(RIGHT(TEXT(AM473,"0.#"),1)=".",TRUE,FALSE)</formula>
    </cfRule>
  </conditionalFormatting>
  <conditionalFormatting sqref="AM474">
    <cfRule type="expression" dxfId="2247" priority="1733">
      <formula>IF(RIGHT(TEXT(AM474,"0.#"),1)=".",FALSE,TRUE)</formula>
    </cfRule>
    <cfRule type="expression" dxfId="2246" priority="1734">
      <formula>IF(RIGHT(TEXT(AM474,"0.#"),1)=".",TRUE,FALSE)</formula>
    </cfRule>
  </conditionalFormatting>
  <conditionalFormatting sqref="AU475">
    <cfRule type="expression" dxfId="2245" priority="1725">
      <formula>IF(RIGHT(TEXT(AU475,"0.#"),1)=".",FALSE,TRUE)</formula>
    </cfRule>
    <cfRule type="expression" dxfId="2244" priority="1726">
      <formula>IF(RIGHT(TEXT(AU475,"0.#"),1)=".",TRUE,FALSE)</formula>
    </cfRule>
  </conditionalFormatting>
  <conditionalFormatting sqref="AU473">
    <cfRule type="expression" dxfId="2243" priority="1729">
      <formula>IF(RIGHT(TEXT(AU473,"0.#"),1)=".",FALSE,TRUE)</formula>
    </cfRule>
    <cfRule type="expression" dxfId="2242" priority="1730">
      <formula>IF(RIGHT(TEXT(AU473,"0.#"),1)=".",TRUE,FALSE)</formula>
    </cfRule>
  </conditionalFormatting>
  <conditionalFormatting sqref="AU474">
    <cfRule type="expression" dxfId="2241" priority="1727">
      <formula>IF(RIGHT(TEXT(AU474,"0.#"),1)=".",FALSE,TRUE)</formula>
    </cfRule>
    <cfRule type="expression" dxfId="2240" priority="1728">
      <formula>IF(RIGHT(TEXT(AU474,"0.#"),1)=".",TRUE,FALSE)</formula>
    </cfRule>
  </conditionalFormatting>
  <conditionalFormatting sqref="AI475">
    <cfRule type="expression" dxfId="2239" priority="1719">
      <formula>IF(RIGHT(TEXT(AI475,"0.#"),1)=".",FALSE,TRUE)</formula>
    </cfRule>
    <cfRule type="expression" dxfId="2238" priority="1720">
      <formula>IF(RIGHT(TEXT(AI475,"0.#"),1)=".",TRUE,FALSE)</formula>
    </cfRule>
  </conditionalFormatting>
  <conditionalFormatting sqref="AI473">
    <cfRule type="expression" dxfId="2237" priority="1723">
      <formula>IF(RIGHT(TEXT(AI473,"0.#"),1)=".",FALSE,TRUE)</formula>
    </cfRule>
    <cfRule type="expression" dxfId="2236" priority="1724">
      <formula>IF(RIGHT(TEXT(AI473,"0.#"),1)=".",TRUE,FALSE)</formula>
    </cfRule>
  </conditionalFormatting>
  <conditionalFormatting sqref="AI474">
    <cfRule type="expression" dxfId="2235" priority="1721">
      <formula>IF(RIGHT(TEXT(AI474,"0.#"),1)=".",FALSE,TRUE)</formula>
    </cfRule>
    <cfRule type="expression" dxfId="2234" priority="1722">
      <formula>IF(RIGHT(TEXT(AI474,"0.#"),1)=".",TRUE,FALSE)</formula>
    </cfRule>
  </conditionalFormatting>
  <conditionalFormatting sqref="AQ473">
    <cfRule type="expression" dxfId="2233" priority="1713">
      <formula>IF(RIGHT(TEXT(AQ473,"0.#"),1)=".",FALSE,TRUE)</formula>
    </cfRule>
    <cfRule type="expression" dxfId="2232" priority="1714">
      <formula>IF(RIGHT(TEXT(AQ473,"0.#"),1)=".",TRUE,FALSE)</formula>
    </cfRule>
  </conditionalFormatting>
  <conditionalFormatting sqref="AQ474">
    <cfRule type="expression" dxfId="2231" priority="1717">
      <formula>IF(RIGHT(TEXT(AQ474,"0.#"),1)=".",FALSE,TRUE)</formula>
    </cfRule>
    <cfRule type="expression" dxfId="2230" priority="1718">
      <formula>IF(RIGHT(TEXT(AQ474,"0.#"),1)=".",TRUE,FALSE)</formula>
    </cfRule>
  </conditionalFormatting>
  <conditionalFormatting sqref="AQ475">
    <cfRule type="expression" dxfId="2229" priority="1715">
      <formula>IF(RIGHT(TEXT(AQ475,"0.#"),1)=".",FALSE,TRUE)</formula>
    </cfRule>
    <cfRule type="expression" dxfId="2228" priority="1716">
      <formula>IF(RIGHT(TEXT(AQ475,"0.#"),1)=".",TRUE,FALSE)</formula>
    </cfRule>
  </conditionalFormatting>
  <conditionalFormatting sqref="AE480">
    <cfRule type="expression" dxfId="2227" priority="1707">
      <formula>IF(RIGHT(TEXT(AE480,"0.#"),1)=".",FALSE,TRUE)</formula>
    </cfRule>
    <cfRule type="expression" dxfId="2226" priority="1708">
      <formula>IF(RIGHT(TEXT(AE480,"0.#"),1)=".",TRUE,FALSE)</formula>
    </cfRule>
  </conditionalFormatting>
  <conditionalFormatting sqref="AE478">
    <cfRule type="expression" dxfId="2225" priority="1711">
      <formula>IF(RIGHT(TEXT(AE478,"0.#"),1)=".",FALSE,TRUE)</formula>
    </cfRule>
    <cfRule type="expression" dxfId="2224" priority="1712">
      <formula>IF(RIGHT(TEXT(AE478,"0.#"),1)=".",TRUE,FALSE)</formula>
    </cfRule>
  </conditionalFormatting>
  <conditionalFormatting sqref="AE479">
    <cfRule type="expression" dxfId="2223" priority="1709">
      <formula>IF(RIGHT(TEXT(AE479,"0.#"),1)=".",FALSE,TRUE)</formula>
    </cfRule>
    <cfRule type="expression" dxfId="2222" priority="1710">
      <formula>IF(RIGHT(TEXT(AE479,"0.#"),1)=".",TRUE,FALSE)</formula>
    </cfRule>
  </conditionalFormatting>
  <conditionalFormatting sqref="AM480">
    <cfRule type="expression" dxfId="2221" priority="1701">
      <formula>IF(RIGHT(TEXT(AM480,"0.#"),1)=".",FALSE,TRUE)</formula>
    </cfRule>
    <cfRule type="expression" dxfId="2220" priority="1702">
      <formula>IF(RIGHT(TEXT(AM480,"0.#"),1)=".",TRUE,FALSE)</formula>
    </cfRule>
  </conditionalFormatting>
  <conditionalFormatting sqref="AM478">
    <cfRule type="expression" dxfId="2219" priority="1705">
      <formula>IF(RIGHT(TEXT(AM478,"0.#"),1)=".",FALSE,TRUE)</formula>
    </cfRule>
    <cfRule type="expression" dxfId="2218" priority="1706">
      <formula>IF(RIGHT(TEXT(AM478,"0.#"),1)=".",TRUE,FALSE)</formula>
    </cfRule>
  </conditionalFormatting>
  <conditionalFormatting sqref="AM479">
    <cfRule type="expression" dxfId="2217" priority="1703">
      <formula>IF(RIGHT(TEXT(AM479,"0.#"),1)=".",FALSE,TRUE)</formula>
    </cfRule>
    <cfRule type="expression" dxfId="2216" priority="1704">
      <formula>IF(RIGHT(TEXT(AM479,"0.#"),1)=".",TRUE,FALSE)</formula>
    </cfRule>
  </conditionalFormatting>
  <conditionalFormatting sqref="AU480">
    <cfRule type="expression" dxfId="2215" priority="1695">
      <formula>IF(RIGHT(TEXT(AU480,"0.#"),1)=".",FALSE,TRUE)</formula>
    </cfRule>
    <cfRule type="expression" dxfId="2214" priority="1696">
      <formula>IF(RIGHT(TEXT(AU480,"0.#"),1)=".",TRUE,FALSE)</formula>
    </cfRule>
  </conditionalFormatting>
  <conditionalFormatting sqref="AU478">
    <cfRule type="expression" dxfId="2213" priority="1699">
      <formula>IF(RIGHT(TEXT(AU478,"0.#"),1)=".",FALSE,TRUE)</formula>
    </cfRule>
    <cfRule type="expression" dxfId="2212" priority="1700">
      <formula>IF(RIGHT(TEXT(AU478,"0.#"),1)=".",TRUE,FALSE)</formula>
    </cfRule>
  </conditionalFormatting>
  <conditionalFormatting sqref="AU479">
    <cfRule type="expression" dxfId="2211" priority="1697">
      <formula>IF(RIGHT(TEXT(AU479,"0.#"),1)=".",FALSE,TRUE)</formula>
    </cfRule>
    <cfRule type="expression" dxfId="2210" priority="1698">
      <formula>IF(RIGHT(TEXT(AU479,"0.#"),1)=".",TRUE,FALSE)</formula>
    </cfRule>
  </conditionalFormatting>
  <conditionalFormatting sqref="AI480">
    <cfRule type="expression" dxfId="2209" priority="1689">
      <formula>IF(RIGHT(TEXT(AI480,"0.#"),1)=".",FALSE,TRUE)</formula>
    </cfRule>
    <cfRule type="expression" dxfId="2208" priority="1690">
      <formula>IF(RIGHT(TEXT(AI480,"0.#"),1)=".",TRUE,FALSE)</formula>
    </cfRule>
  </conditionalFormatting>
  <conditionalFormatting sqref="AI478">
    <cfRule type="expression" dxfId="2207" priority="1693">
      <formula>IF(RIGHT(TEXT(AI478,"0.#"),1)=".",FALSE,TRUE)</formula>
    </cfRule>
    <cfRule type="expression" dxfId="2206" priority="1694">
      <formula>IF(RIGHT(TEXT(AI478,"0.#"),1)=".",TRUE,FALSE)</formula>
    </cfRule>
  </conditionalFormatting>
  <conditionalFormatting sqref="AI479">
    <cfRule type="expression" dxfId="2205" priority="1691">
      <formula>IF(RIGHT(TEXT(AI479,"0.#"),1)=".",FALSE,TRUE)</formula>
    </cfRule>
    <cfRule type="expression" dxfId="2204" priority="1692">
      <formula>IF(RIGHT(TEXT(AI479,"0.#"),1)=".",TRUE,FALSE)</formula>
    </cfRule>
  </conditionalFormatting>
  <conditionalFormatting sqref="AQ478">
    <cfRule type="expression" dxfId="2203" priority="1683">
      <formula>IF(RIGHT(TEXT(AQ478,"0.#"),1)=".",FALSE,TRUE)</formula>
    </cfRule>
    <cfRule type="expression" dxfId="2202" priority="1684">
      <formula>IF(RIGHT(TEXT(AQ478,"0.#"),1)=".",TRUE,FALSE)</formula>
    </cfRule>
  </conditionalFormatting>
  <conditionalFormatting sqref="AQ479">
    <cfRule type="expression" dxfId="2201" priority="1687">
      <formula>IF(RIGHT(TEXT(AQ479,"0.#"),1)=".",FALSE,TRUE)</formula>
    </cfRule>
    <cfRule type="expression" dxfId="2200" priority="1688">
      <formula>IF(RIGHT(TEXT(AQ479,"0.#"),1)=".",TRUE,FALSE)</formula>
    </cfRule>
  </conditionalFormatting>
  <conditionalFormatting sqref="AQ480">
    <cfRule type="expression" dxfId="2199" priority="1685">
      <formula>IF(RIGHT(TEXT(AQ480,"0.#"),1)=".",FALSE,TRUE)</formula>
    </cfRule>
    <cfRule type="expression" dxfId="2198" priority="1686">
      <formula>IF(RIGHT(TEXT(AQ480,"0.#"),1)=".",TRUE,FALSE)</formula>
    </cfRule>
  </conditionalFormatting>
  <conditionalFormatting sqref="AM47">
    <cfRule type="expression" dxfId="2197" priority="1977">
      <formula>IF(RIGHT(TEXT(AM47,"0.#"),1)=".",FALSE,TRUE)</formula>
    </cfRule>
    <cfRule type="expression" dxfId="2196" priority="1978">
      <formula>IF(RIGHT(TEXT(AM47,"0.#"),1)=".",TRUE,FALSE)</formula>
    </cfRule>
  </conditionalFormatting>
  <conditionalFormatting sqref="AI46">
    <cfRule type="expression" dxfId="2195" priority="1981">
      <formula>IF(RIGHT(TEXT(AI46,"0.#"),1)=".",FALSE,TRUE)</formula>
    </cfRule>
    <cfRule type="expression" dxfId="2194" priority="1982">
      <formula>IF(RIGHT(TEXT(AI46,"0.#"),1)=".",TRUE,FALSE)</formula>
    </cfRule>
  </conditionalFormatting>
  <conditionalFormatting sqref="AM46">
    <cfRule type="expression" dxfId="2193" priority="1979">
      <formula>IF(RIGHT(TEXT(AM46,"0.#"),1)=".",FALSE,TRUE)</formula>
    </cfRule>
    <cfRule type="expression" dxfId="2192" priority="1980">
      <formula>IF(RIGHT(TEXT(AM46,"0.#"),1)=".",TRUE,FALSE)</formula>
    </cfRule>
  </conditionalFormatting>
  <conditionalFormatting sqref="AU46:AU48">
    <cfRule type="expression" dxfId="2191" priority="1971">
      <formula>IF(RIGHT(TEXT(AU46,"0.#"),1)=".",FALSE,TRUE)</formula>
    </cfRule>
    <cfRule type="expression" dxfId="2190" priority="1972">
      <formula>IF(RIGHT(TEXT(AU46,"0.#"),1)=".",TRUE,FALSE)</formula>
    </cfRule>
  </conditionalFormatting>
  <conditionalFormatting sqref="AM48">
    <cfRule type="expression" dxfId="2189" priority="1975">
      <formula>IF(RIGHT(TEXT(AM48,"0.#"),1)=".",FALSE,TRUE)</formula>
    </cfRule>
    <cfRule type="expression" dxfId="2188" priority="1976">
      <formula>IF(RIGHT(TEXT(AM48,"0.#"),1)=".",TRUE,FALSE)</formula>
    </cfRule>
  </conditionalFormatting>
  <conditionalFormatting sqref="AQ46:AQ48">
    <cfRule type="expression" dxfId="2187" priority="1973">
      <formula>IF(RIGHT(TEXT(AQ46,"0.#"),1)=".",FALSE,TRUE)</formula>
    </cfRule>
    <cfRule type="expression" dxfId="2186" priority="1974">
      <formula>IF(RIGHT(TEXT(AQ46,"0.#"),1)=".",TRUE,FALSE)</formula>
    </cfRule>
  </conditionalFormatting>
  <conditionalFormatting sqref="AE146:AE147 AI146:AI147 AM146:AM147 AQ146:AQ147 AU146:AU147">
    <cfRule type="expression" dxfId="2185" priority="1965">
      <formula>IF(RIGHT(TEXT(AE146,"0.#"),1)=".",FALSE,TRUE)</formula>
    </cfRule>
    <cfRule type="expression" dxfId="2184" priority="1966">
      <formula>IF(RIGHT(TEXT(AE146,"0.#"),1)=".",TRUE,FALSE)</formula>
    </cfRule>
  </conditionalFormatting>
  <conditionalFormatting sqref="AE138:AE139 AI138:AI139 AM138:AM139 AQ138:AQ139 AU138:AU139">
    <cfRule type="expression" dxfId="2183" priority="1969">
      <formula>IF(RIGHT(TEXT(AE138,"0.#"),1)=".",FALSE,TRUE)</formula>
    </cfRule>
    <cfRule type="expression" dxfId="2182" priority="1970">
      <formula>IF(RIGHT(TEXT(AE138,"0.#"),1)=".",TRUE,FALSE)</formula>
    </cfRule>
  </conditionalFormatting>
  <conditionalFormatting sqref="AE142:AE143 AI142:AI143 AM142:AM143 AQ142:AQ143 AU142:AU143">
    <cfRule type="expression" dxfId="2181" priority="1967">
      <formula>IF(RIGHT(TEXT(AE142,"0.#"),1)=".",FALSE,TRUE)</formula>
    </cfRule>
    <cfRule type="expression" dxfId="2180" priority="1968">
      <formula>IF(RIGHT(TEXT(AE142,"0.#"),1)=".",TRUE,FALSE)</formula>
    </cfRule>
  </conditionalFormatting>
  <conditionalFormatting sqref="AE198:AE199 AI198:AI199 AM198:AM199 AQ198:AQ199 AU198:AU199">
    <cfRule type="expression" dxfId="2179" priority="1959">
      <formula>IF(RIGHT(TEXT(AE198,"0.#"),1)=".",FALSE,TRUE)</formula>
    </cfRule>
    <cfRule type="expression" dxfId="2178" priority="1960">
      <formula>IF(RIGHT(TEXT(AE198,"0.#"),1)=".",TRUE,FALSE)</formula>
    </cfRule>
  </conditionalFormatting>
  <conditionalFormatting sqref="AE150:AE151 AI150:AI151 AM150:AM151 AQ150:AQ151 AU150:AU151">
    <cfRule type="expression" dxfId="2177" priority="1963">
      <formula>IF(RIGHT(TEXT(AE150,"0.#"),1)=".",FALSE,TRUE)</formula>
    </cfRule>
    <cfRule type="expression" dxfId="2176" priority="1964">
      <formula>IF(RIGHT(TEXT(AE150,"0.#"),1)=".",TRUE,FALSE)</formula>
    </cfRule>
  </conditionalFormatting>
  <conditionalFormatting sqref="AE194:AE195 AI194:AI195 AM194:AM195 AQ194:AQ195 AU194:AU195">
    <cfRule type="expression" dxfId="2175" priority="1961">
      <formula>IF(RIGHT(TEXT(AE194,"0.#"),1)=".",FALSE,TRUE)</formula>
    </cfRule>
    <cfRule type="expression" dxfId="2174" priority="1962">
      <formula>IF(RIGHT(TEXT(AE194,"0.#"),1)=".",TRUE,FALSE)</formula>
    </cfRule>
  </conditionalFormatting>
  <conditionalFormatting sqref="AE210:AE211 AI210:AI211 AM210:AM211 AQ210:AQ211 AU210:AU211">
    <cfRule type="expression" dxfId="2173" priority="1953">
      <formula>IF(RIGHT(TEXT(AE210,"0.#"),1)=".",FALSE,TRUE)</formula>
    </cfRule>
    <cfRule type="expression" dxfId="2172" priority="1954">
      <formula>IF(RIGHT(TEXT(AE210,"0.#"),1)=".",TRUE,FALSE)</formula>
    </cfRule>
  </conditionalFormatting>
  <conditionalFormatting sqref="AE202:AE203 AI202:AI203 AM202:AM203 AQ202:AQ203 AU202:AU203">
    <cfRule type="expression" dxfId="2171" priority="1957">
      <formula>IF(RIGHT(TEXT(AE202,"0.#"),1)=".",FALSE,TRUE)</formula>
    </cfRule>
    <cfRule type="expression" dxfId="2170" priority="1958">
      <formula>IF(RIGHT(TEXT(AE202,"0.#"),1)=".",TRUE,FALSE)</formula>
    </cfRule>
  </conditionalFormatting>
  <conditionalFormatting sqref="AE206:AE207 AI206:AI207 AM206:AM207 AQ206:AQ207 AU206:AU207">
    <cfRule type="expression" dxfId="2169" priority="1955">
      <formula>IF(RIGHT(TEXT(AE206,"0.#"),1)=".",FALSE,TRUE)</formula>
    </cfRule>
    <cfRule type="expression" dxfId="2168" priority="1956">
      <formula>IF(RIGHT(TEXT(AE206,"0.#"),1)=".",TRUE,FALSE)</formula>
    </cfRule>
  </conditionalFormatting>
  <conditionalFormatting sqref="AE262:AE263 AI262:AI263 AM262:AM263 AQ262:AQ263 AU262:AU263">
    <cfRule type="expression" dxfId="2167" priority="1947">
      <formula>IF(RIGHT(TEXT(AE262,"0.#"),1)=".",FALSE,TRUE)</formula>
    </cfRule>
    <cfRule type="expression" dxfId="2166" priority="1948">
      <formula>IF(RIGHT(TEXT(AE262,"0.#"),1)=".",TRUE,FALSE)</formula>
    </cfRule>
  </conditionalFormatting>
  <conditionalFormatting sqref="AE254:AE255 AI254:AI255 AM254:AM255 AQ254:AQ255 AU254:AU255">
    <cfRule type="expression" dxfId="2165" priority="1951">
      <formula>IF(RIGHT(TEXT(AE254,"0.#"),1)=".",FALSE,TRUE)</formula>
    </cfRule>
    <cfRule type="expression" dxfId="2164" priority="1952">
      <formula>IF(RIGHT(TEXT(AE254,"0.#"),1)=".",TRUE,FALSE)</formula>
    </cfRule>
  </conditionalFormatting>
  <conditionalFormatting sqref="AE258:AE259 AI258:AI259 AM258:AM259 AQ258:AQ259 AU258:AU259">
    <cfRule type="expression" dxfId="2163" priority="1949">
      <formula>IF(RIGHT(TEXT(AE258,"0.#"),1)=".",FALSE,TRUE)</formula>
    </cfRule>
    <cfRule type="expression" dxfId="2162" priority="1950">
      <formula>IF(RIGHT(TEXT(AE258,"0.#"),1)=".",TRUE,FALSE)</formula>
    </cfRule>
  </conditionalFormatting>
  <conditionalFormatting sqref="AE314:AE315 AI314:AI315 AM314:AM315 AQ314:AQ315 AU314:AU315">
    <cfRule type="expression" dxfId="2161" priority="1941">
      <formula>IF(RIGHT(TEXT(AE314,"0.#"),1)=".",FALSE,TRUE)</formula>
    </cfRule>
    <cfRule type="expression" dxfId="2160" priority="1942">
      <formula>IF(RIGHT(TEXT(AE314,"0.#"),1)=".",TRUE,FALSE)</formula>
    </cfRule>
  </conditionalFormatting>
  <conditionalFormatting sqref="AE266:AE267 AI266:AI267 AM266:AM267 AQ266:AQ267 AU266:AU267">
    <cfRule type="expression" dxfId="2159" priority="1945">
      <formula>IF(RIGHT(TEXT(AE266,"0.#"),1)=".",FALSE,TRUE)</formula>
    </cfRule>
    <cfRule type="expression" dxfId="2158" priority="1946">
      <formula>IF(RIGHT(TEXT(AE266,"0.#"),1)=".",TRUE,FALSE)</formula>
    </cfRule>
  </conditionalFormatting>
  <conditionalFormatting sqref="AE270:AE271 AI270:AI271 AM270:AM271 AQ270:AQ271 AU270:AU271">
    <cfRule type="expression" dxfId="2157" priority="1943">
      <formula>IF(RIGHT(TEXT(AE270,"0.#"),1)=".",FALSE,TRUE)</formula>
    </cfRule>
    <cfRule type="expression" dxfId="2156" priority="1944">
      <formula>IF(RIGHT(TEXT(AE270,"0.#"),1)=".",TRUE,FALSE)</formula>
    </cfRule>
  </conditionalFormatting>
  <conditionalFormatting sqref="AE326:AE327 AI326:AI327 AM326:AM327 AQ326:AQ327 AU326:AU327">
    <cfRule type="expression" dxfId="2155" priority="1935">
      <formula>IF(RIGHT(TEXT(AE326,"0.#"),1)=".",FALSE,TRUE)</formula>
    </cfRule>
    <cfRule type="expression" dxfId="2154" priority="1936">
      <formula>IF(RIGHT(TEXT(AE326,"0.#"),1)=".",TRUE,FALSE)</formula>
    </cfRule>
  </conditionalFormatting>
  <conditionalFormatting sqref="AE318:AE319 AI318:AI319 AM318:AM319 AQ318:AQ319 AU318:AU319">
    <cfRule type="expression" dxfId="2153" priority="1939">
      <formula>IF(RIGHT(TEXT(AE318,"0.#"),1)=".",FALSE,TRUE)</formula>
    </cfRule>
    <cfRule type="expression" dxfId="2152" priority="1940">
      <formula>IF(RIGHT(TEXT(AE318,"0.#"),1)=".",TRUE,FALSE)</formula>
    </cfRule>
  </conditionalFormatting>
  <conditionalFormatting sqref="AE322:AE323 AI322:AI323 AM322:AM323 AQ322:AQ323 AU322:AU323">
    <cfRule type="expression" dxfId="2151" priority="1937">
      <formula>IF(RIGHT(TEXT(AE322,"0.#"),1)=".",FALSE,TRUE)</formula>
    </cfRule>
    <cfRule type="expression" dxfId="2150" priority="1938">
      <formula>IF(RIGHT(TEXT(AE322,"0.#"),1)=".",TRUE,FALSE)</formula>
    </cfRule>
  </conditionalFormatting>
  <conditionalFormatting sqref="AE378:AE379 AI378:AI379 AM378:AM379 AQ378:AQ379 AU378:AU379">
    <cfRule type="expression" dxfId="2149" priority="1929">
      <formula>IF(RIGHT(TEXT(AE378,"0.#"),1)=".",FALSE,TRUE)</formula>
    </cfRule>
    <cfRule type="expression" dxfId="2148" priority="1930">
      <formula>IF(RIGHT(TEXT(AE378,"0.#"),1)=".",TRUE,FALSE)</formula>
    </cfRule>
  </conditionalFormatting>
  <conditionalFormatting sqref="AE330:AE331 AI330:AI331 AM330:AM331 AQ330:AQ331 AU330:AU331">
    <cfRule type="expression" dxfId="2147" priority="1933">
      <formula>IF(RIGHT(TEXT(AE330,"0.#"),1)=".",FALSE,TRUE)</formula>
    </cfRule>
    <cfRule type="expression" dxfId="2146" priority="1934">
      <formula>IF(RIGHT(TEXT(AE330,"0.#"),1)=".",TRUE,FALSE)</formula>
    </cfRule>
  </conditionalFormatting>
  <conditionalFormatting sqref="AE374:AE375 AI374:AI375 AM374:AM375 AQ374:AQ375 AU374:AU375">
    <cfRule type="expression" dxfId="2145" priority="1931">
      <formula>IF(RIGHT(TEXT(AE374,"0.#"),1)=".",FALSE,TRUE)</formula>
    </cfRule>
    <cfRule type="expression" dxfId="2144" priority="1932">
      <formula>IF(RIGHT(TEXT(AE374,"0.#"),1)=".",TRUE,FALSE)</formula>
    </cfRule>
  </conditionalFormatting>
  <conditionalFormatting sqref="AE390:AE391 AI390:AI391 AM390:AM391 AQ390:AQ391 AU390:AU391">
    <cfRule type="expression" dxfId="2143" priority="1923">
      <formula>IF(RIGHT(TEXT(AE390,"0.#"),1)=".",FALSE,TRUE)</formula>
    </cfRule>
    <cfRule type="expression" dxfId="2142" priority="1924">
      <formula>IF(RIGHT(TEXT(AE390,"0.#"),1)=".",TRUE,FALSE)</formula>
    </cfRule>
  </conditionalFormatting>
  <conditionalFormatting sqref="AE382:AE383 AI382:AI383 AM382:AM383 AQ382:AQ383 AU382:AU383">
    <cfRule type="expression" dxfId="2141" priority="1927">
      <formula>IF(RIGHT(TEXT(AE382,"0.#"),1)=".",FALSE,TRUE)</formula>
    </cfRule>
    <cfRule type="expression" dxfId="2140" priority="1928">
      <formula>IF(RIGHT(TEXT(AE382,"0.#"),1)=".",TRUE,FALSE)</formula>
    </cfRule>
  </conditionalFormatting>
  <conditionalFormatting sqref="AE386:AE387 AI386:AI387 AM386:AM387 AQ386:AQ387 AU386:AU387">
    <cfRule type="expression" dxfId="2139" priority="1925">
      <formula>IF(RIGHT(TEXT(AE386,"0.#"),1)=".",FALSE,TRUE)</formula>
    </cfRule>
    <cfRule type="expression" dxfId="2138" priority="1926">
      <formula>IF(RIGHT(TEXT(AE386,"0.#"),1)=".",TRUE,FALSE)</formula>
    </cfRule>
  </conditionalFormatting>
  <conditionalFormatting sqref="AE440">
    <cfRule type="expression" dxfId="2137" priority="1917">
      <formula>IF(RIGHT(TEXT(AE440,"0.#"),1)=".",FALSE,TRUE)</formula>
    </cfRule>
    <cfRule type="expression" dxfId="2136" priority="1918">
      <formula>IF(RIGHT(TEXT(AE440,"0.#"),1)=".",TRUE,FALSE)</formula>
    </cfRule>
  </conditionalFormatting>
  <conditionalFormatting sqref="AE438">
    <cfRule type="expression" dxfId="2135" priority="1921">
      <formula>IF(RIGHT(TEXT(AE438,"0.#"),1)=".",FALSE,TRUE)</formula>
    </cfRule>
    <cfRule type="expression" dxfId="2134" priority="1922">
      <formula>IF(RIGHT(TEXT(AE438,"0.#"),1)=".",TRUE,FALSE)</formula>
    </cfRule>
  </conditionalFormatting>
  <conditionalFormatting sqref="AE439">
    <cfRule type="expression" dxfId="2133" priority="1919">
      <formula>IF(RIGHT(TEXT(AE439,"0.#"),1)=".",FALSE,TRUE)</formula>
    </cfRule>
    <cfRule type="expression" dxfId="2132" priority="1920">
      <formula>IF(RIGHT(TEXT(AE439,"0.#"),1)=".",TRUE,FALSE)</formula>
    </cfRule>
  </conditionalFormatting>
  <conditionalFormatting sqref="AM440">
    <cfRule type="expression" dxfId="2131" priority="1911">
      <formula>IF(RIGHT(TEXT(AM440,"0.#"),1)=".",FALSE,TRUE)</formula>
    </cfRule>
    <cfRule type="expression" dxfId="2130" priority="1912">
      <formula>IF(RIGHT(TEXT(AM440,"0.#"),1)=".",TRUE,FALSE)</formula>
    </cfRule>
  </conditionalFormatting>
  <conditionalFormatting sqref="AM438">
    <cfRule type="expression" dxfId="2129" priority="1915">
      <formula>IF(RIGHT(TEXT(AM438,"0.#"),1)=".",FALSE,TRUE)</formula>
    </cfRule>
    <cfRule type="expression" dxfId="2128" priority="1916">
      <formula>IF(RIGHT(TEXT(AM438,"0.#"),1)=".",TRUE,FALSE)</formula>
    </cfRule>
  </conditionalFormatting>
  <conditionalFormatting sqref="AM439">
    <cfRule type="expression" dxfId="2127" priority="1913">
      <formula>IF(RIGHT(TEXT(AM439,"0.#"),1)=".",FALSE,TRUE)</formula>
    </cfRule>
    <cfRule type="expression" dxfId="2126" priority="1914">
      <formula>IF(RIGHT(TEXT(AM439,"0.#"),1)=".",TRUE,FALSE)</formula>
    </cfRule>
  </conditionalFormatting>
  <conditionalFormatting sqref="AU440">
    <cfRule type="expression" dxfId="2125" priority="1905">
      <formula>IF(RIGHT(TEXT(AU440,"0.#"),1)=".",FALSE,TRUE)</formula>
    </cfRule>
    <cfRule type="expression" dxfId="2124" priority="1906">
      <formula>IF(RIGHT(TEXT(AU440,"0.#"),1)=".",TRUE,FALSE)</formula>
    </cfRule>
  </conditionalFormatting>
  <conditionalFormatting sqref="AU438">
    <cfRule type="expression" dxfId="2123" priority="1909">
      <formula>IF(RIGHT(TEXT(AU438,"0.#"),1)=".",FALSE,TRUE)</formula>
    </cfRule>
    <cfRule type="expression" dxfId="2122" priority="1910">
      <formula>IF(RIGHT(TEXT(AU438,"0.#"),1)=".",TRUE,FALSE)</formula>
    </cfRule>
  </conditionalFormatting>
  <conditionalFormatting sqref="AU439">
    <cfRule type="expression" dxfId="2121" priority="1907">
      <formula>IF(RIGHT(TEXT(AU439,"0.#"),1)=".",FALSE,TRUE)</formula>
    </cfRule>
    <cfRule type="expression" dxfId="2120" priority="1908">
      <formula>IF(RIGHT(TEXT(AU439,"0.#"),1)=".",TRUE,FALSE)</formula>
    </cfRule>
  </conditionalFormatting>
  <conditionalFormatting sqref="AI440">
    <cfRule type="expression" dxfId="2119" priority="1899">
      <formula>IF(RIGHT(TEXT(AI440,"0.#"),1)=".",FALSE,TRUE)</formula>
    </cfRule>
    <cfRule type="expression" dxfId="2118" priority="1900">
      <formula>IF(RIGHT(TEXT(AI440,"0.#"),1)=".",TRUE,FALSE)</formula>
    </cfRule>
  </conditionalFormatting>
  <conditionalFormatting sqref="AI438">
    <cfRule type="expression" dxfId="2117" priority="1903">
      <formula>IF(RIGHT(TEXT(AI438,"0.#"),1)=".",FALSE,TRUE)</formula>
    </cfRule>
    <cfRule type="expression" dxfId="2116" priority="1904">
      <formula>IF(RIGHT(TEXT(AI438,"0.#"),1)=".",TRUE,FALSE)</formula>
    </cfRule>
  </conditionalFormatting>
  <conditionalFormatting sqref="AI439">
    <cfRule type="expression" dxfId="2115" priority="1901">
      <formula>IF(RIGHT(TEXT(AI439,"0.#"),1)=".",FALSE,TRUE)</formula>
    </cfRule>
    <cfRule type="expression" dxfId="2114" priority="1902">
      <formula>IF(RIGHT(TEXT(AI439,"0.#"),1)=".",TRUE,FALSE)</formula>
    </cfRule>
  </conditionalFormatting>
  <conditionalFormatting sqref="AQ438">
    <cfRule type="expression" dxfId="2113" priority="1893">
      <formula>IF(RIGHT(TEXT(AQ438,"0.#"),1)=".",FALSE,TRUE)</formula>
    </cfRule>
    <cfRule type="expression" dxfId="2112" priority="1894">
      <formula>IF(RIGHT(TEXT(AQ438,"0.#"),1)=".",TRUE,FALSE)</formula>
    </cfRule>
  </conditionalFormatting>
  <conditionalFormatting sqref="AQ439">
    <cfRule type="expression" dxfId="2111" priority="1897">
      <formula>IF(RIGHT(TEXT(AQ439,"0.#"),1)=".",FALSE,TRUE)</formula>
    </cfRule>
    <cfRule type="expression" dxfId="2110" priority="1898">
      <formula>IF(RIGHT(TEXT(AQ439,"0.#"),1)=".",TRUE,FALSE)</formula>
    </cfRule>
  </conditionalFormatting>
  <conditionalFormatting sqref="AQ440">
    <cfRule type="expression" dxfId="2109" priority="1895">
      <formula>IF(RIGHT(TEXT(AQ440,"0.#"),1)=".",FALSE,TRUE)</formula>
    </cfRule>
    <cfRule type="expression" dxfId="2108" priority="1896">
      <formula>IF(RIGHT(TEXT(AQ440,"0.#"),1)=".",TRUE,FALSE)</formula>
    </cfRule>
  </conditionalFormatting>
  <conditionalFormatting sqref="AE445">
    <cfRule type="expression" dxfId="2107" priority="1887">
      <formula>IF(RIGHT(TEXT(AE445,"0.#"),1)=".",FALSE,TRUE)</formula>
    </cfRule>
    <cfRule type="expression" dxfId="2106" priority="1888">
      <formula>IF(RIGHT(TEXT(AE445,"0.#"),1)=".",TRUE,FALSE)</formula>
    </cfRule>
  </conditionalFormatting>
  <conditionalFormatting sqref="AE443">
    <cfRule type="expression" dxfId="2105" priority="1891">
      <formula>IF(RIGHT(TEXT(AE443,"0.#"),1)=".",FALSE,TRUE)</formula>
    </cfRule>
    <cfRule type="expression" dxfId="2104" priority="1892">
      <formula>IF(RIGHT(TEXT(AE443,"0.#"),1)=".",TRUE,FALSE)</formula>
    </cfRule>
  </conditionalFormatting>
  <conditionalFormatting sqref="AE444">
    <cfRule type="expression" dxfId="2103" priority="1889">
      <formula>IF(RIGHT(TEXT(AE444,"0.#"),1)=".",FALSE,TRUE)</formula>
    </cfRule>
    <cfRule type="expression" dxfId="2102" priority="1890">
      <formula>IF(RIGHT(TEXT(AE444,"0.#"),1)=".",TRUE,FALSE)</formula>
    </cfRule>
  </conditionalFormatting>
  <conditionalFormatting sqref="AM445">
    <cfRule type="expression" dxfId="2101" priority="1881">
      <formula>IF(RIGHT(TEXT(AM445,"0.#"),1)=".",FALSE,TRUE)</formula>
    </cfRule>
    <cfRule type="expression" dxfId="2100" priority="1882">
      <formula>IF(RIGHT(TEXT(AM445,"0.#"),1)=".",TRUE,FALSE)</formula>
    </cfRule>
  </conditionalFormatting>
  <conditionalFormatting sqref="AM443">
    <cfRule type="expression" dxfId="2099" priority="1885">
      <formula>IF(RIGHT(TEXT(AM443,"0.#"),1)=".",FALSE,TRUE)</formula>
    </cfRule>
    <cfRule type="expression" dxfId="2098" priority="1886">
      <formula>IF(RIGHT(TEXT(AM443,"0.#"),1)=".",TRUE,FALSE)</formula>
    </cfRule>
  </conditionalFormatting>
  <conditionalFormatting sqref="AM444">
    <cfRule type="expression" dxfId="2097" priority="1883">
      <formula>IF(RIGHT(TEXT(AM444,"0.#"),1)=".",FALSE,TRUE)</formula>
    </cfRule>
    <cfRule type="expression" dxfId="2096" priority="1884">
      <formula>IF(RIGHT(TEXT(AM444,"0.#"),1)=".",TRUE,FALSE)</formula>
    </cfRule>
  </conditionalFormatting>
  <conditionalFormatting sqref="AU445">
    <cfRule type="expression" dxfId="2095" priority="1875">
      <formula>IF(RIGHT(TEXT(AU445,"0.#"),1)=".",FALSE,TRUE)</formula>
    </cfRule>
    <cfRule type="expression" dxfId="2094" priority="1876">
      <formula>IF(RIGHT(TEXT(AU445,"0.#"),1)=".",TRUE,FALSE)</formula>
    </cfRule>
  </conditionalFormatting>
  <conditionalFormatting sqref="AU443">
    <cfRule type="expression" dxfId="2093" priority="1879">
      <formula>IF(RIGHT(TEXT(AU443,"0.#"),1)=".",FALSE,TRUE)</formula>
    </cfRule>
    <cfRule type="expression" dxfId="2092" priority="1880">
      <formula>IF(RIGHT(TEXT(AU443,"0.#"),1)=".",TRUE,FALSE)</formula>
    </cfRule>
  </conditionalFormatting>
  <conditionalFormatting sqref="AU444">
    <cfRule type="expression" dxfId="2091" priority="1877">
      <formula>IF(RIGHT(TEXT(AU444,"0.#"),1)=".",FALSE,TRUE)</formula>
    </cfRule>
    <cfRule type="expression" dxfId="2090" priority="1878">
      <formula>IF(RIGHT(TEXT(AU444,"0.#"),1)=".",TRUE,FALSE)</formula>
    </cfRule>
  </conditionalFormatting>
  <conditionalFormatting sqref="AI445">
    <cfRule type="expression" dxfId="2089" priority="1869">
      <formula>IF(RIGHT(TEXT(AI445,"0.#"),1)=".",FALSE,TRUE)</formula>
    </cfRule>
    <cfRule type="expression" dxfId="2088" priority="1870">
      <formula>IF(RIGHT(TEXT(AI445,"0.#"),1)=".",TRUE,FALSE)</formula>
    </cfRule>
  </conditionalFormatting>
  <conditionalFormatting sqref="AI443">
    <cfRule type="expression" dxfId="2087" priority="1873">
      <formula>IF(RIGHT(TEXT(AI443,"0.#"),1)=".",FALSE,TRUE)</formula>
    </cfRule>
    <cfRule type="expression" dxfId="2086" priority="1874">
      <formula>IF(RIGHT(TEXT(AI443,"0.#"),1)=".",TRUE,FALSE)</formula>
    </cfRule>
  </conditionalFormatting>
  <conditionalFormatting sqref="AI444">
    <cfRule type="expression" dxfId="2085" priority="1871">
      <formula>IF(RIGHT(TEXT(AI444,"0.#"),1)=".",FALSE,TRUE)</formula>
    </cfRule>
    <cfRule type="expression" dxfId="2084" priority="1872">
      <formula>IF(RIGHT(TEXT(AI444,"0.#"),1)=".",TRUE,FALSE)</formula>
    </cfRule>
  </conditionalFormatting>
  <conditionalFormatting sqref="AQ443">
    <cfRule type="expression" dxfId="2083" priority="1863">
      <formula>IF(RIGHT(TEXT(AQ443,"0.#"),1)=".",FALSE,TRUE)</formula>
    </cfRule>
    <cfRule type="expression" dxfId="2082" priority="1864">
      <formula>IF(RIGHT(TEXT(AQ443,"0.#"),1)=".",TRUE,FALSE)</formula>
    </cfRule>
  </conditionalFormatting>
  <conditionalFormatting sqref="AQ444">
    <cfRule type="expression" dxfId="2081" priority="1867">
      <formula>IF(RIGHT(TEXT(AQ444,"0.#"),1)=".",FALSE,TRUE)</formula>
    </cfRule>
    <cfRule type="expression" dxfId="2080" priority="1868">
      <formula>IF(RIGHT(TEXT(AQ444,"0.#"),1)=".",TRUE,FALSE)</formula>
    </cfRule>
  </conditionalFormatting>
  <conditionalFormatting sqref="AQ445">
    <cfRule type="expression" dxfId="2079" priority="1865">
      <formula>IF(RIGHT(TEXT(AQ445,"0.#"),1)=".",FALSE,TRUE)</formula>
    </cfRule>
    <cfRule type="expression" dxfId="2078" priority="1866">
      <formula>IF(RIGHT(TEXT(AQ445,"0.#"),1)=".",TRUE,FALSE)</formula>
    </cfRule>
  </conditionalFormatting>
  <conditionalFormatting sqref="Y880:Y907">
    <cfRule type="expression" dxfId="2077" priority="2093">
      <formula>IF(RIGHT(TEXT(Y880,"0.#"),1)=".",FALSE,TRUE)</formula>
    </cfRule>
    <cfRule type="expression" dxfId="2076" priority="2094">
      <formula>IF(RIGHT(TEXT(Y880,"0.#"),1)=".",TRUE,FALSE)</formula>
    </cfRule>
  </conditionalFormatting>
  <conditionalFormatting sqref="Y913:Y940">
    <cfRule type="expression" dxfId="2075" priority="2081">
      <formula>IF(RIGHT(TEXT(Y913,"0.#"),1)=".",FALSE,TRUE)</formula>
    </cfRule>
    <cfRule type="expression" dxfId="2074" priority="2082">
      <formula>IF(RIGHT(TEXT(Y913,"0.#"),1)=".",TRUE,FALSE)</formula>
    </cfRule>
  </conditionalFormatting>
  <conditionalFormatting sqref="Y912">
    <cfRule type="expression" dxfId="2073" priority="2075">
      <formula>IF(RIGHT(TEXT(Y912,"0.#"),1)=".",FALSE,TRUE)</formula>
    </cfRule>
    <cfRule type="expression" dxfId="2072" priority="2076">
      <formula>IF(RIGHT(TEXT(Y912,"0.#"),1)=".",TRUE,FALSE)</formula>
    </cfRule>
  </conditionalFormatting>
  <conditionalFormatting sqref="Y946:Y973">
    <cfRule type="expression" dxfId="2071" priority="2069">
      <formula>IF(RIGHT(TEXT(Y946,"0.#"),1)=".",FALSE,TRUE)</formula>
    </cfRule>
    <cfRule type="expression" dxfId="2070" priority="2070">
      <formula>IF(RIGHT(TEXT(Y946,"0.#"),1)=".",TRUE,FALSE)</formula>
    </cfRule>
  </conditionalFormatting>
  <conditionalFormatting sqref="Y944:Y945">
    <cfRule type="expression" dxfId="2069" priority="2063">
      <formula>IF(RIGHT(TEXT(Y944,"0.#"),1)=".",FALSE,TRUE)</formula>
    </cfRule>
    <cfRule type="expression" dxfId="2068" priority="2064">
      <formula>IF(RIGHT(TEXT(Y944,"0.#"),1)=".",TRUE,FALSE)</formula>
    </cfRule>
  </conditionalFormatting>
  <conditionalFormatting sqref="Y979:Y1006">
    <cfRule type="expression" dxfId="2067" priority="2057">
      <formula>IF(RIGHT(TEXT(Y979,"0.#"),1)=".",FALSE,TRUE)</formula>
    </cfRule>
    <cfRule type="expression" dxfId="2066" priority="2058">
      <formula>IF(RIGHT(TEXT(Y979,"0.#"),1)=".",TRUE,FALSE)</formula>
    </cfRule>
  </conditionalFormatting>
  <conditionalFormatting sqref="Y977:Y978">
    <cfRule type="expression" dxfId="2065" priority="2051">
      <formula>IF(RIGHT(TEXT(Y977,"0.#"),1)=".",FALSE,TRUE)</formula>
    </cfRule>
    <cfRule type="expression" dxfId="2064" priority="2052">
      <formula>IF(RIGHT(TEXT(Y977,"0.#"),1)=".",TRUE,FALSE)</formula>
    </cfRule>
  </conditionalFormatting>
  <conditionalFormatting sqref="Y1012:Y1039">
    <cfRule type="expression" dxfId="2063" priority="2045">
      <formula>IF(RIGHT(TEXT(Y1012,"0.#"),1)=".",FALSE,TRUE)</formula>
    </cfRule>
    <cfRule type="expression" dxfId="2062" priority="2046">
      <formula>IF(RIGHT(TEXT(Y1012,"0.#"),1)=".",TRUE,FALSE)</formula>
    </cfRule>
  </conditionalFormatting>
  <conditionalFormatting sqref="W23">
    <cfRule type="expression" dxfId="2061" priority="2329">
      <formula>IF(RIGHT(TEXT(W23,"0.#"),1)=".",FALSE,TRUE)</formula>
    </cfRule>
    <cfRule type="expression" dxfId="2060" priority="2330">
      <formula>IF(RIGHT(TEXT(W23,"0.#"),1)=".",TRUE,FALSE)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80:AO907">
    <cfRule type="expression" dxfId="1983" priority="2095">
      <formula>IF(AND(AL880&gt;=0, RIGHT(TEXT(AL880,"0.#"),1)&lt;&gt;"."),TRUE,FALSE)</formula>
    </cfRule>
    <cfRule type="expression" dxfId="1982" priority="2096">
      <formula>IF(AND(AL880&gt;=0, RIGHT(TEXT(AL880,"0.#"),1)="."),TRUE,FALSE)</formula>
    </cfRule>
    <cfRule type="expression" dxfId="1981" priority="2097">
      <formula>IF(AND(AL880&lt;0, RIGHT(TEXT(AL880,"0.#"),1)&lt;&gt;"."),TRUE,FALSE)</formula>
    </cfRule>
    <cfRule type="expression" dxfId="1980" priority="2098">
      <formula>IF(AND(AL880&lt;0, RIGHT(TEXT(AL880,"0.#"),1)="."),TRUE,FALSE)</formula>
    </cfRule>
  </conditionalFormatting>
  <conditionalFormatting sqref="AL878:AO879">
    <cfRule type="expression" dxfId="1979" priority="2089">
      <formula>IF(AND(AL878&gt;=0, RIGHT(TEXT(AL878,"0.#"),1)&lt;&gt;"."),TRUE,FALSE)</formula>
    </cfRule>
    <cfRule type="expression" dxfId="1978" priority="2090">
      <formula>IF(AND(AL878&gt;=0, RIGHT(TEXT(AL878,"0.#"),1)="."),TRUE,FALSE)</formula>
    </cfRule>
    <cfRule type="expression" dxfId="1977" priority="2091">
      <formula>IF(AND(AL878&lt;0, RIGHT(TEXT(AL878,"0.#"),1)&lt;&gt;"."),TRUE,FALSE)</formula>
    </cfRule>
    <cfRule type="expression" dxfId="1976" priority="2092">
      <formula>IF(AND(AL878&lt;0, RIGHT(TEXT(AL878,"0.#"),1)="."),TRUE,FALSE)</formula>
    </cfRule>
  </conditionalFormatting>
  <conditionalFormatting sqref="AL913:AO940">
    <cfRule type="expression" dxfId="1975" priority="2083">
      <formula>IF(AND(AL913&gt;=0, RIGHT(TEXT(AL913,"0.#"),1)&lt;&gt;"."),TRUE,FALSE)</formula>
    </cfRule>
    <cfRule type="expression" dxfId="1974" priority="2084">
      <formula>IF(AND(AL913&gt;=0, RIGHT(TEXT(AL913,"0.#"),1)="."),TRUE,FALSE)</formula>
    </cfRule>
    <cfRule type="expression" dxfId="1973" priority="2085">
      <formula>IF(AND(AL913&lt;0, RIGHT(TEXT(AL913,"0.#"),1)&lt;&gt;"."),TRUE,FALSE)</formula>
    </cfRule>
    <cfRule type="expression" dxfId="1972" priority="2086">
      <formula>IF(AND(AL913&lt;0, RIGHT(TEXT(AL913,"0.#"),1)="."),TRUE,FALSE)</formula>
    </cfRule>
  </conditionalFormatting>
  <conditionalFormatting sqref="AL911:AO912">
    <cfRule type="expression" dxfId="1971" priority="2077">
      <formula>IF(AND(AL911&gt;=0, RIGHT(TEXT(AL911,"0.#"),1)&lt;&gt;"."),TRUE,FALSE)</formula>
    </cfRule>
    <cfRule type="expression" dxfId="1970" priority="2078">
      <formula>IF(AND(AL911&gt;=0, RIGHT(TEXT(AL911,"0.#"),1)="."),TRUE,FALSE)</formula>
    </cfRule>
    <cfRule type="expression" dxfId="1969" priority="2079">
      <formula>IF(AND(AL911&lt;0, RIGHT(TEXT(AL911,"0.#"),1)&lt;&gt;"."),TRUE,FALSE)</formula>
    </cfRule>
    <cfRule type="expression" dxfId="1968" priority="2080">
      <formula>IF(AND(AL911&lt;0, RIGHT(TEXT(AL911,"0.#"),1)="."),TRUE,FALSE)</formula>
    </cfRule>
  </conditionalFormatting>
  <conditionalFormatting sqref="AL946:AO973">
    <cfRule type="expression" dxfId="1967" priority="2071">
      <formula>IF(AND(AL946&gt;=0, RIGHT(TEXT(AL946,"0.#"),1)&lt;&gt;"."),TRUE,FALSE)</formula>
    </cfRule>
    <cfRule type="expression" dxfId="1966" priority="2072">
      <formula>IF(AND(AL946&gt;=0, RIGHT(TEXT(AL946,"0.#"),1)="."),TRUE,FALSE)</formula>
    </cfRule>
    <cfRule type="expression" dxfId="1965" priority="2073">
      <formula>IF(AND(AL946&lt;0, RIGHT(TEXT(AL946,"0.#"),1)&lt;&gt;"."),TRUE,FALSE)</formula>
    </cfRule>
    <cfRule type="expression" dxfId="1964" priority="2074">
      <formula>IF(AND(AL946&lt;0, RIGHT(TEXT(AL946,"0.#"),1)="."),TRUE,FALSE)</formula>
    </cfRule>
  </conditionalFormatting>
  <conditionalFormatting sqref="AL944:AO945">
    <cfRule type="expression" dxfId="1963" priority="2065">
      <formula>IF(AND(AL944&gt;=0, RIGHT(TEXT(AL944,"0.#"),1)&lt;&gt;"."),TRUE,FALSE)</formula>
    </cfRule>
    <cfRule type="expression" dxfId="1962" priority="2066">
      <formula>IF(AND(AL944&gt;=0, RIGHT(TEXT(AL944,"0.#"),1)="."),TRUE,FALSE)</formula>
    </cfRule>
    <cfRule type="expression" dxfId="1961" priority="2067">
      <formula>IF(AND(AL944&lt;0, RIGHT(TEXT(AL944,"0.#"),1)&lt;&gt;"."),TRUE,FALSE)</formula>
    </cfRule>
    <cfRule type="expression" dxfId="1960" priority="2068">
      <formula>IF(AND(AL944&lt;0, RIGHT(TEXT(AL944,"0.#"),1)="."),TRUE,FALSE)</formula>
    </cfRule>
  </conditionalFormatting>
  <conditionalFormatting sqref="AL979:AO1006">
    <cfRule type="expression" dxfId="1959" priority="2059">
      <formula>IF(AND(AL979&gt;=0, RIGHT(TEXT(AL979,"0.#"),1)&lt;&gt;"."),TRUE,FALSE)</formula>
    </cfRule>
    <cfRule type="expression" dxfId="1958" priority="2060">
      <formula>IF(AND(AL979&gt;=0, RIGHT(TEXT(AL979,"0.#"),1)="."),TRUE,FALSE)</formula>
    </cfRule>
    <cfRule type="expression" dxfId="1957" priority="2061">
      <formula>IF(AND(AL979&lt;0, RIGHT(TEXT(AL979,"0.#"),1)&lt;&gt;"."),TRUE,FALSE)</formula>
    </cfRule>
    <cfRule type="expression" dxfId="1956" priority="2062">
      <formula>IF(AND(AL979&lt;0, RIGHT(TEXT(AL979,"0.#"),1)="."),TRUE,FALSE)</formula>
    </cfRule>
  </conditionalFormatting>
  <conditionalFormatting sqref="AL977:AO978">
    <cfRule type="expression" dxfId="1955" priority="2053">
      <formula>IF(AND(AL977&gt;=0, RIGHT(TEXT(AL977,"0.#"),1)&lt;&gt;"."),TRUE,FALSE)</formula>
    </cfRule>
    <cfRule type="expression" dxfId="1954" priority="2054">
      <formula>IF(AND(AL977&gt;=0, RIGHT(TEXT(AL977,"0.#"),1)="."),TRUE,FALSE)</formula>
    </cfRule>
    <cfRule type="expression" dxfId="1953" priority="2055">
      <formula>IF(AND(AL977&lt;0, RIGHT(TEXT(AL977,"0.#"),1)&lt;&gt;"."),TRUE,FALSE)</formula>
    </cfRule>
    <cfRule type="expression" dxfId="1952" priority="2056">
      <formula>IF(AND(AL977&lt;0, RIGHT(TEXT(AL977,"0.#"),1)="."),TRUE,FALSE)</formula>
    </cfRule>
  </conditionalFormatting>
  <conditionalFormatting sqref="AL1012:AO1039">
    <cfRule type="expression" dxfId="1951" priority="2047">
      <formula>IF(AND(AL1012&gt;=0, RIGHT(TEXT(AL1012,"0.#"),1)&lt;&gt;"."),TRUE,FALSE)</formula>
    </cfRule>
    <cfRule type="expression" dxfId="1950" priority="2048">
      <formula>IF(AND(AL1012&gt;=0, RIGHT(TEXT(AL1012,"0.#"),1)="."),TRUE,FALSE)</formula>
    </cfRule>
    <cfRule type="expression" dxfId="1949" priority="2049">
      <formula>IF(AND(AL1012&lt;0, RIGHT(TEXT(AL1012,"0.#"),1)&lt;&gt;"."),TRUE,FALSE)</formula>
    </cfRule>
    <cfRule type="expression" dxfId="1948" priority="2050">
      <formula>IF(AND(AL1012&lt;0, RIGHT(TEXT(AL1012,"0.#"),1)="."),TRUE,FALSE)</formula>
    </cfRule>
  </conditionalFormatting>
  <conditionalFormatting sqref="AL1010:AO1011">
    <cfRule type="expression" dxfId="1947" priority="2041">
      <formula>IF(AND(AL1010&gt;=0, RIGHT(TEXT(AL1010,"0.#"),1)&lt;&gt;"."),TRUE,FALSE)</formula>
    </cfRule>
    <cfRule type="expression" dxfId="1946" priority="2042">
      <formula>IF(AND(AL1010&gt;=0, RIGHT(TEXT(AL1010,"0.#"),1)="."),TRUE,FALSE)</formula>
    </cfRule>
    <cfRule type="expression" dxfId="1945" priority="2043">
      <formula>IF(AND(AL1010&lt;0, RIGHT(TEXT(AL1010,"0.#"),1)&lt;&gt;"."),TRUE,FALSE)</formula>
    </cfRule>
    <cfRule type="expression" dxfId="1944" priority="2044">
      <formula>IF(AND(AL1010&lt;0, RIGHT(TEXT(AL1010,"0.#"),1)="."),TRUE,FALSE)</formula>
    </cfRule>
  </conditionalFormatting>
  <conditionalFormatting sqref="Y1010:Y1011">
    <cfRule type="expression" dxfId="1943" priority="2039">
      <formula>IF(RIGHT(TEXT(Y1010,"0.#"),1)=".",FALSE,TRUE)</formula>
    </cfRule>
    <cfRule type="expression" dxfId="1942" priority="2040">
      <formula>IF(RIGHT(TEXT(Y1010,"0.#"),1)=".",TRUE,FALSE)</formula>
    </cfRule>
  </conditionalFormatting>
  <conditionalFormatting sqref="AL1045:AO1072">
    <cfRule type="expression" dxfId="1941" priority="2035">
      <formula>IF(AND(AL1045&gt;=0, RIGHT(TEXT(AL1045,"0.#"),1)&lt;&gt;"."),TRUE,FALSE)</formula>
    </cfRule>
    <cfRule type="expression" dxfId="1940" priority="2036">
      <formula>IF(AND(AL1045&gt;=0, RIGHT(TEXT(AL1045,"0.#"),1)="."),TRUE,FALSE)</formula>
    </cfRule>
    <cfRule type="expression" dxfId="1939" priority="2037">
      <formula>IF(AND(AL1045&lt;0, RIGHT(TEXT(AL1045,"0.#"),1)&lt;&gt;"."),TRUE,FALSE)</formula>
    </cfRule>
    <cfRule type="expression" dxfId="1938" priority="2038">
      <formula>IF(AND(AL1045&lt;0, RIGHT(TEXT(AL1045,"0.#"),1)="."),TRUE,FALSE)</formula>
    </cfRule>
  </conditionalFormatting>
  <conditionalFormatting sqref="Y1045:Y1072">
    <cfRule type="expression" dxfId="1937" priority="2033">
      <formula>IF(RIGHT(TEXT(Y1045,"0.#"),1)=".",FALSE,TRUE)</formula>
    </cfRule>
    <cfRule type="expression" dxfId="1936" priority="2034">
      <formula>IF(RIGHT(TEXT(Y1045,"0.#"),1)=".",TRUE,FALSE)</formula>
    </cfRule>
  </conditionalFormatting>
  <conditionalFormatting sqref="AL1043:AO1044">
    <cfRule type="expression" dxfId="1935" priority="2029">
      <formula>IF(AND(AL1043&gt;=0, RIGHT(TEXT(AL1043,"0.#"),1)&lt;&gt;"."),TRUE,FALSE)</formula>
    </cfRule>
    <cfRule type="expression" dxfId="1934" priority="2030">
      <formula>IF(AND(AL1043&gt;=0, RIGHT(TEXT(AL1043,"0.#"),1)="."),TRUE,FALSE)</formula>
    </cfRule>
    <cfRule type="expression" dxfId="1933" priority="2031">
      <formula>IF(AND(AL1043&lt;0, RIGHT(TEXT(AL1043,"0.#"),1)&lt;&gt;"."),TRUE,FALSE)</formula>
    </cfRule>
    <cfRule type="expression" dxfId="1932" priority="2032">
      <formula>IF(AND(AL1043&lt;0, RIGHT(TEXT(AL1043,"0.#"),1)="."),TRUE,FALSE)</formula>
    </cfRule>
  </conditionalFormatting>
  <conditionalFormatting sqref="Y1043:Y1044">
    <cfRule type="expression" dxfId="1931" priority="2027">
      <formula>IF(RIGHT(TEXT(Y1043,"0.#"),1)=".",FALSE,TRUE)</formula>
    </cfRule>
    <cfRule type="expression" dxfId="1930" priority="2028">
      <formula>IF(RIGHT(TEXT(Y1043,"0.#"),1)=".",TRUE,FALSE)</formula>
    </cfRule>
  </conditionalFormatting>
  <conditionalFormatting sqref="AL1078:AO1105">
    <cfRule type="expression" dxfId="1929" priority="2023">
      <formula>IF(AND(AL1078&gt;=0, RIGHT(TEXT(AL1078,"0.#"),1)&lt;&gt;"."),TRUE,FALSE)</formula>
    </cfRule>
    <cfRule type="expression" dxfId="1928" priority="2024">
      <formula>IF(AND(AL1078&gt;=0, RIGHT(TEXT(AL1078,"0.#"),1)="."),TRUE,FALSE)</formula>
    </cfRule>
    <cfRule type="expression" dxfId="1927" priority="2025">
      <formula>IF(AND(AL1078&lt;0, RIGHT(TEXT(AL1078,"0.#"),1)&lt;&gt;"."),TRUE,FALSE)</formula>
    </cfRule>
    <cfRule type="expression" dxfId="1926" priority="2026">
      <formula>IF(AND(AL1078&lt;0, RIGHT(TEXT(AL1078,"0.#"),1)="."),TRUE,FALSE)</formula>
    </cfRule>
  </conditionalFormatting>
  <conditionalFormatting sqref="Y1078:Y1105">
    <cfRule type="expression" dxfId="1925" priority="2021">
      <formula>IF(RIGHT(TEXT(Y1078,"0.#"),1)=".",FALSE,TRUE)</formula>
    </cfRule>
    <cfRule type="expression" dxfId="1924" priority="2022">
      <formula>IF(RIGHT(TEXT(Y1078,"0.#"),1)=".",TRUE,FALSE)</formula>
    </cfRule>
  </conditionalFormatting>
  <conditionalFormatting sqref="AL1076:AO1077">
    <cfRule type="expression" dxfId="1923" priority="2017">
      <formula>IF(AND(AL1076&gt;=0, RIGHT(TEXT(AL1076,"0.#"),1)&lt;&gt;"."),TRUE,FALSE)</formula>
    </cfRule>
    <cfRule type="expression" dxfId="1922" priority="2018">
      <formula>IF(AND(AL1076&gt;=0, RIGHT(TEXT(AL1076,"0.#"),1)="."),TRUE,FALSE)</formula>
    </cfRule>
    <cfRule type="expression" dxfId="1921" priority="2019">
      <formula>IF(AND(AL1076&lt;0, RIGHT(TEXT(AL1076,"0.#"),1)&lt;&gt;"."),TRUE,FALSE)</formula>
    </cfRule>
    <cfRule type="expression" dxfId="1920" priority="2020">
      <formula>IF(AND(AL1076&lt;0, RIGHT(TEXT(AL1076,"0.#"),1)="."),TRUE,FALSE)</formula>
    </cfRule>
  </conditionalFormatting>
  <conditionalFormatting sqref="Y1076:Y1077">
    <cfRule type="expression" dxfId="1919" priority="2015">
      <formula>IF(RIGHT(TEXT(Y1076,"0.#"),1)=".",FALSE,TRUE)</formula>
    </cfRule>
    <cfRule type="expression" dxfId="1918" priority="2016">
      <formula>IF(RIGHT(TEXT(Y1076,"0.#"),1)=".",TRUE,FALSE)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K14:AQ14">
    <cfRule type="expression" dxfId="723" priority="23">
      <formula>IF(RIGHT(TEXT(AK14,"0.#"),1)=".",FALSE,TRUE)</formula>
    </cfRule>
    <cfRule type="expression" dxfId="722" priority="24">
      <formula>IF(RIGHT(TEXT(AK14,"0.#"),1)=".",TRUE,FALSE)</formula>
    </cfRule>
  </conditionalFormatting>
  <conditionalFormatting sqref="AK15:AQ17">
    <cfRule type="expression" dxfId="721" priority="21">
      <formula>IF(RIGHT(TEXT(AK15,"0.#"),1)=".",FALSE,TRUE)</formula>
    </cfRule>
    <cfRule type="expression" dxfId="720" priority="22">
      <formula>IF(RIGHT(TEXT(AK15,"0.#"),1)=".",TRUE,FALSE)</formula>
    </cfRule>
  </conditionalFormatting>
  <conditionalFormatting sqref="Y789">
    <cfRule type="expression" dxfId="719" priority="19">
      <formula>IF(RIGHT(TEXT(Y789,"0.#"),1)=".",FALSE,TRUE)</formula>
    </cfRule>
    <cfRule type="expression" dxfId="718" priority="20">
      <formula>IF(RIGHT(TEXT(Y789,"0.#"),1)=".",TRUE,FALSE)</formula>
    </cfRule>
  </conditionalFormatting>
  <conditionalFormatting sqref="AU789">
    <cfRule type="expression" dxfId="717" priority="17">
      <formula>IF(RIGHT(TEXT(AU789,"0.#"),1)=".",FALSE,TRUE)</formula>
    </cfRule>
    <cfRule type="expression" dxfId="716" priority="18">
      <formula>IF(RIGHT(TEXT(AU789,"0.#"),1)=".",TRUE,FALSE)</formula>
    </cfRule>
  </conditionalFormatting>
  <conditionalFormatting sqref="Y815">
    <cfRule type="expression" dxfId="715" priority="15">
      <formula>IF(RIGHT(TEXT(Y815,"0.#"),1)=".",FALSE,TRUE)</formula>
    </cfRule>
    <cfRule type="expression" dxfId="714" priority="16">
      <formula>IF(RIGHT(TEXT(Y815,"0.#"),1)=".",TRUE,FALSE)</formula>
    </cfRule>
  </conditionalFormatting>
  <conditionalFormatting sqref="Y802">
    <cfRule type="expression" dxfId="713" priority="13">
      <formula>IF(RIGHT(TEXT(Y802,"0.#"),1)=".",FALSE,TRUE)</formula>
    </cfRule>
    <cfRule type="expression" dxfId="712" priority="14">
      <formula>IF(RIGHT(TEXT(Y802,"0.#"),1)=".",TRUE,FALSE)</formula>
    </cfRule>
  </conditionalFormatting>
  <conditionalFormatting sqref="Y847:Y848">
    <cfRule type="expression" dxfId="711" priority="11">
      <formula>IF(RIGHT(TEXT(Y847,"0.#"),1)=".",FALSE,TRUE)</formula>
    </cfRule>
    <cfRule type="expression" dxfId="710" priority="12">
      <formula>IF(RIGHT(TEXT(Y847,"0.#"),1)=".",TRUE,FALSE)</formula>
    </cfRule>
  </conditionalFormatting>
  <conditionalFormatting sqref="Y845:Y846">
    <cfRule type="expression" dxfId="709" priority="9">
      <formula>IF(RIGHT(TEXT(Y845,"0.#"),1)=".",FALSE,TRUE)</formula>
    </cfRule>
    <cfRule type="expression" dxfId="708" priority="10">
      <formula>IF(RIGHT(TEXT(Y845,"0.#"),1)=".",TRUE,FALSE)</formula>
    </cfRule>
  </conditionalFormatting>
  <conditionalFormatting sqref="Y849">
    <cfRule type="expression" dxfId="707" priority="7">
      <formula>IF(RIGHT(TEXT(Y849,"0.#"),1)=".",FALSE,TRUE)</formula>
    </cfRule>
    <cfRule type="expression" dxfId="706" priority="8">
      <formula>IF(RIGHT(TEXT(Y849,"0.#"),1)=".",TRUE,FALSE)</formula>
    </cfRule>
  </conditionalFormatting>
  <conditionalFormatting sqref="Y878:Y879">
    <cfRule type="expression" dxfId="705" priority="5">
      <formula>IF(RIGHT(TEXT(Y878,"0.#"),1)=".",FALSE,TRUE)</formula>
    </cfRule>
    <cfRule type="expression" dxfId="704" priority="6">
      <formula>IF(RIGHT(TEXT(Y878,"0.#"),1)=".",TRUE,FALSE)</formula>
    </cfRule>
  </conditionalFormatting>
  <conditionalFormatting sqref="Y911">
    <cfRule type="expression" dxfId="703" priority="3">
      <formula>IF(RIGHT(TEXT(Y911,"0.#"),1)=".",FALSE,TRUE)</formula>
    </cfRule>
    <cfRule type="expression" dxfId="702" priority="4">
      <formula>IF(RIGHT(TEXT(Y911,"0.#"),1)=".",TRUE,FALSE)</formula>
    </cfRule>
  </conditionalFormatting>
  <conditionalFormatting sqref="W24:W27">
    <cfRule type="expression" dxfId="701" priority="1">
      <formula>IF(RIGHT(TEXT(W24,"0.#"),1)=".",FALSE,TRUE)</formula>
    </cfRule>
    <cfRule type="expression" dxfId="700" priority="2">
      <formula>IF(RIGHT(TEXT(W24,"0.#"),1)=".",TRUE,FALSE)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5" manualBreakCount="5">
    <brk id="189" max="49" man="1"/>
    <brk id="699" max="49" man="1"/>
    <brk id="727" max="49" man="1"/>
    <brk id="747" max="49" man="1"/>
    <brk id="7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750</v>
      </c>
      <c r="H2" s="13" t="str">
        <f>IF(G2="","",F2)</f>
        <v>一般会計</v>
      </c>
      <c r="I2" s="13" t="str">
        <f>IF(H2="","",IF(I1&lt;&gt;"",CONCATENATE(I1,"、",H2),H2))</f>
        <v>一般会計</v>
      </c>
      <c r="K2" s="14" t="s">
        <v>103</v>
      </c>
      <c r="L2" s="15"/>
      <c r="M2" s="13" t="str">
        <f>IF(L2="","",K2)</f>
        <v/>
      </c>
      <c r="N2" s="13" t="str">
        <f>IF(M2="","",IF(N1&lt;&gt;"",CONCATENATE(N1,"、",M2),M2))</f>
        <v/>
      </c>
      <c r="O2" s="13"/>
      <c r="P2" s="12" t="s">
        <v>74</v>
      </c>
      <c r="Q2" s="17" t="s">
        <v>750</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750</v>
      </c>
      <c r="M5" s="13" t="str">
        <f t="shared" si="2"/>
        <v>防衛関係</v>
      </c>
      <c r="N5" s="13" t="str">
        <f t="shared" si="6"/>
        <v>防衛関係</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389</v>
      </c>
      <c r="AF2" s="1026"/>
      <c r="AG2" s="1026"/>
      <c r="AH2" s="1026"/>
      <c r="AI2" s="1026" t="s">
        <v>411</v>
      </c>
      <c r="AJ2" s="1026"/>
      <c r="AK2" s="1026"/>
      <c r="AL2" s="556"/>
      <c r="AM2" s="1026" t="s">
        <v>508</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389</v>
      </c>
      <c r="AF9" s="1026"/>
      <c r="AG9" s="1026"/>
      <c r="AH9" s="1026"/>
      <c r="AI9" s="1026" t="s">
        <v>411</v>
      </c>
      <c r="AJ9" s="1026"/>
      <c r="AK9" s="1026"/>
      <c r="AL9" s="556"/>
      <c r="AM9" s="1026" t="s">
        <v>508</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389</v>
      </c>
      <c r="AF16" s="1026"/>
      <c r="AG16" s="1026"/>
      <c r="AH16" s="1026"/>
      <c r="AI16" s="1026" t="s">
        <v>411</v>
      </c>
      <c r="AJ16" s="1026"/>
      <c r="AK16" s="1026"/>
      <c r="AL16" s="556"/>
      <c r="AM16" s="1026" t="s">
        <v>508</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389</v>
      </c>
      <c r="AF23" s="1026"/>
      <c r="AG23" s="1026"/>
      <c r="AH23" s="1026"/>
      <c r="AI23" s="1026" t="s">
        <v>411</v>
      </c>
      <c r="AJ23" s="1026"/>
      <c r="AK23" s="1026"/>
      <c r="AL23" s="556"/>
      <c r="AM23" s="1026" t="s">
        <v>508</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389</v>
      </c>
      <c r="AF30" s="1026"/>
      <c r="AG30" s="1026"/>
      <c r="AH30" s="1026"/>
      <c r="AI30" s="1026" t="s">
        <v>411</v>
      </c>
      <c r="AJ30" s="1026"/>
      <c r="AK30" s="1026"/>
      <c r="AL30" s="556"/>
      <c r="AM30" s="1026" t="s">
        <v>508</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389</v>
      </c>
      <c r="AF37" s="1026"/>
      <c r="AG37" s="1026"/>
      <c r="AH37" s="1026"/>
      <c r="AI37" s="1026" t="s">
        <v>411</v>
      </c>
      <c r="AJ37" s="1026"/>
      <c r="AK37" s="1026"/>
      <c r="AL37" s="556"/>
      <c r="AM37" s="1026" t="s">
        <v>508</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389</v>
      </c>
      <c r="AF44" s="1026"/>
      <c r="AG44" s="1026"/>
      <c r="AH44" s="1026"/>
      <c r="AI44" s="1026" t="s">
        <v>411</v>
      </c>
      <c r="AJ44" s="1026"/>
      <c r="AK44" s="1026"/>
      <c r="AL44" s="556"/>
      <c r="AM44" s="1026" t="s">
        <v>508</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389</v>
      </c>
      <c r="AF51" s="1026"/>
      <c r="AG51" s="1026"/>
      <c r="AH51" s="1026"/>
      <c r="AI51" s="1026" t="s">
        <v>411</v>
      </c>
      <c r="AJ51" s="1026"/>
      <c r="AK51" s="1026"/>
      <c r="AL51" s="556"/>
      <c r="AM51" s="1026" t="s">
        <v>508</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389</v>
      </c>
      <c r="AF58" s="1026"/>
      <c r="AG58" s="1026"/>
      <c r="AH58" s="1026"/>
      <c r="AI58" s="1026" t="s">
        <v>411</v>
      </c>
      <c r="AJ58" s="1026"/>
      <c r="AK58" s="1026"/>
      <c r="AL58" s="556"/>
      <c r="AM58" s="1026" t="s">
        <v>508</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389</v>
      </c>
      <c r="AF65" s="1026"/>
      <c r="AG65" s="1026"/>
      <c r="AH65" s="1026"/>
      <c r="AI65" s="1026" t="s">
        <v>411</v>
      </c>
      <c r="AJ65" s="1026"/>
      <c r="AK65" s="1026"/>
      <c r="AL65" s="556"/>
      <c r="AM65" s="1026" t="s">
        <v>508</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石田　英一</dc:creator>
  <cp:lastModifiedBy>防衛省</cp:lastModifiedBy>
  <cp:lastPrinted>2021-08-13T09:31:17Z</cp:lastPrinted>
  <dcterms:created xsi:type="dcterms:W3CDTF">2012-03-13T00:50:25Z</dcterms:created>
  <dcterms:modified xsi:type="dcterms:W3CDTF">2021-09-03T12:45:07Z</dcterms:modified>
</cp:coreProperties>
</file>