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16.最終公表\11.最終公表ＲＳデータ\05.最終公表RSのｴﾗｰ修正依頼(行革より0928)\"/>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35" i="3"/>
  <c r="AY616" i="3"/>
  <c r="AY606" i="3"/>
  <c r="AY417" i="3"/>
  <c r="AY50" i="3"/>
  <c r="AY645" i="3"/>
  <c r="AY25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<sst xmlns="http://schemas.openxmlformats.org/spreadsheetml/2006/main" count="3113" uniqueCount="794">
  <si>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</si>
  <si>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</si>
  <si>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</si>
  <si>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</si>
  <si>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</si>
  <si>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</si>
  <si>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</si>
  <si>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</si>
  <si>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</si>
  <si>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</si>
  <si>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</si>
  <si>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</si>
  <si>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</si>
  <si>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</si>
  <si>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</si>
  <si>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</si>
  <si>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</si>
  <si>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</si>
  <si>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</si>
  <si>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</si>
  <si>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</si>
  <si>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</si>
  <si>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</si>
  <si>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</si>
  <si>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</si>
  <si>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</si>
  <si>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</si>
  <si>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</si>
  <si>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</si>
  <si>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</si>
  <si>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</si>
  <si>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</si>
  <si>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</si>
  <si>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</si>
  <si>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</si>
  <si>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</si>
  <si>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</si>
  <si>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</si>
  <si>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</si>
  <si>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</si>
  <si>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</si>
  <si>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</si>
  <si>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</si>
  <si>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</si>
  <si>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</si>
  <si>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</si>
  <si>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</si>
  <si>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</si>
  <si>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</si>
  <si>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</si>
  <si>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</si>
  <si>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</si>
  <si>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</si>
  <si>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</si>
  <si>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</si>
  <si>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</si>
  <si>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</si>
  <si>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</si>
  <si>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</si>
  <si>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</si>
  <si>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</si>
  <si>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</si>
  <si>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</si>
  <si>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</si>
  <si>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</si>
  <si>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</si>
  <si>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</si>
  <si>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</si>
  <si>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</si>
  <si>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</si>
  <si>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</si>
  <si>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</si>
  <si>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</si>
  <si>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</si>
  <si>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</si>
  <si>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</si>
  <si>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</si>
  <si>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</si>
  <si>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</si>
  <si>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</si>
  <si>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</si>
  <si>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</si>
  <si>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</si>
  <si>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</si>
  <si>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</si>
  <si>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</si>
  <si>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</si>
  <si>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</si>
  <si>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</si>
  <si>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</si>
  <si>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</si>
  <si>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</si>
  <si>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</si>
  <si>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</si>
  <si>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</si>
  <si>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</si>
  <si>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</si>
  <si>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</si>
  <si>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</si>
  <si>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</si>
  <si>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</si>
  <si>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</si>
  <si>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</si>
  <si>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</si>
  <si>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</si>
  <si>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</si>
  <si>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</si>
  <si>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</si>
  <si>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</si>
  <si>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</si>
  <si>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</si>
  <si>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</si>
  <si>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</si>
  <si>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</si>
  <si>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</si>
  <si>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</si>
  <si>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</si>
  <si>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</si>
  <si>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</si>
  <si>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</si>
  <si>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</si>
  <si>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</si>
  <si>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</si>
  <si>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</si>
  <si>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</si>
  <si>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</si>
  <si>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</si>
  <si>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</si>
  <si>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</si>
  <si>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</si>
  <si>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</si>
  <si>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</si>
  <si>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</si>
  <si>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</si>
  <si>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</si>
  <si>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</si>
  <si>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</si>
  <si>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</si>
  <si>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</si>
  <si>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</si>
  <si>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</si>
  <si>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</si>
  <si>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</si>
  <si>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</si>
  <si>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</si>
  <si>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</si>
  <si>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</si>
  <si>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</si>
  <si>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</si>
  <si>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</si>
  <si>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</si>
  <si>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</si>
  <si>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</si>
  <si>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</si>
  <si>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</si>
  <si>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</si>
  <si>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</si>
  <si>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</si>
  <si>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</si>
  <si>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</si>
  <si>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</si>
  <si>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</si>
  <si>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</si>
  <si>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</si>
  <si>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</si>
  <si>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</si>
  <si>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</si>
  <si>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</si>
  <si>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</si>
  <si>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</si>
  <si>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</si>
  <si>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</si>
  <si>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</si>
  <si>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</si>
  <si>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</si>
  <si>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</si>
  <si>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</si>
  <si>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</si>
  <si>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</si>
  <si>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</si>
  <si>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</si>
  <si>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</si>
  <si>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</si>
  <si>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</si>
  <si>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</si>
  <si>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</si>
  <si>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</si>
  <si>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</si>
  <si>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</si>
  <si>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</si>
  <si>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</si>
  <si>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</si>
  <si>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</si>
  <si>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</si>
  <si>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</si>
  <si>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</si>
  <si>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</si>
  <si>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</si>
  <si>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</si>
  <si>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</si>
  <si>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</si>
  <si>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</si>
  <si>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</si>
  <si>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</si>
  <si>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</si>
  <si>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</si>
  <si>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</si>
  <si>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</si>
  <si>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</si>
  <si>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</si>
  <si>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</si>
  <si>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</si>
  <si>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</si>
  <si>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</si>
  <si>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</si>
  <si>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</si>
  <si>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</si>
  <si>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</si>
  <si>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</si>
  <si>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</si>
  <si>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</si>
  <si>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</si>
  <si>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</si>
  <si>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</si>
  <si>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</si>
  <si>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</si>
  <si>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</si>
  <si>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</si>
  <si>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</si>
  <si>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</si>
  <si>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</si>
  <si>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</si>
  <si>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</si>
  <si>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</si>
  <si>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</si>
  <si>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</si>
  <si>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</si>
  <si>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</si>
  <si>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</si>
  <si>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</si>
  <si>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</si>
  <si>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</si>
  <si>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</si>
  <si>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</si>
  <si>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</si>
  <si>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</si>
  <si>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</si>
  <si>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</si>
  <si>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</si>
  <si>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</si>
  <si>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</si>
  <si>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</si>
  <si>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</si>
  <si>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</si>
  <si>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</si>
  <si>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</si>
  <si>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</si>
  <si>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</si>
  <si>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</si>
  <si>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</si>
  <si>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</si>
  <si>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</si>
  <si>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</si>
  <si>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</si>
  <si>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</si>
  <si>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</si>
  <si>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</si>
  <si>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</si>
  <si>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</si>
  <si>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</si>
  <si>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</si>
  <si>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</si>
  <si>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</si>
  <si>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</si>
  <si>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</si>
  <si>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</si>
  <si>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</si>
  <si>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</si>
  <si>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</si>
  <si>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</si>
  <si>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</si>
  <si>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</si>
  <si>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</si>
  <si>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</si>
  <si>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</si>
  <si>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</si>
  <si>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</si>
  <si>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</si>
  <si>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</si>
  <si>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</si>
  <si>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</si>
  <si>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</si>
  <si>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</si>
  <si>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</si>
  <si>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</si>
  <si>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</si>
  <si>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</si>
  <si>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</si>
  <si>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</si>
  <si>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</si>
  <si>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</si>
  <si>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</si>
  <si>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</si>
  <si>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</si>
  <si>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</si>
  <si>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</si>
  <si>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</si>
  <si>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</si>
  <si>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</si>
  <si>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</si>
  <si>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</si>
  <si>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</si>
  <si>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</si>
  <si>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</si>
  <si>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</si>
  <si>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</si>
  <si>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</si>
  <si>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</si>
  <si>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</si>
  <si>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</si>
  <si>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</si>
  <si>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</si>
  <si>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</si>
  <si>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</si>
  <si>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</si>
  <si>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</si>
  <si>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</si>
  <si>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</si>
  <si>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</si>
  <si>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</si>
  <si>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</si>
  <si>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</si>
  <si>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</si>
  <si>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</si>
  <si>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</si>
  <si>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</si>
  <si>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</si>
  <si>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</si>
  <si>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</si>
  <si>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</si>
  <si>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</si>
  <si>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</si>
  <si>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</si>
  <si>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</si>
  <si>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</si>
  <si>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</si>
  <si>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</si>
  <si>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</si>
  <si>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</si>
  <si>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</si>
  <si>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</si>
  <si>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</si>
  <si>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</si>
  <si>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</si>
  <si>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</si>
  <si>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</si>
  <si>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</si>
  <si>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</si>
  <si>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</si>
  <si>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</si>
  <si>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</si>
  <si>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</si>
  <si>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</si>
  <si>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</si>
  <si>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</si>
  <si>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</si>
  <si>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</si>
  <si>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</si>
  <si>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</si>
  <si>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</si>
  <si>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</si>
  <si>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</si>
  <si>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</si>
  <si>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</si>
  <si>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</si>
  <si>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</si>
  <si>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</si>
  <si>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</si>
  <si>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</si>
  <si>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</si>
  <si>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</si>
  <si>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</si>
  <si>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</si>
  <si>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</si>
  <si>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</si>
  <si>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</si>
  <si>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</si>
  <si>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</si>
  <si>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</si>
  <si>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</si>
  <si>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</si>
  <si>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</si>
  <si>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</si>
  <si>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</si>
  <si>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</si>
  <si>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</si>
  <si>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</si>
  <si>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</si>
  <si>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</si>
  <si>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</si>
  <si>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</si>
  <si>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</si>
  <si>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</si>
  <si>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</si>
  <si>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</si>
  <si>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</si>
  <si>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</si>
  <si>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</si>
  <si>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</si>
  <si>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</si>
  <si>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</si>
  <si>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</si>
  <si>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</si>
  <si>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</si>
  <si>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</si>
  <si>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</si>
  <si>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</si>
  <si>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</si>
  <si>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</si>
  <si>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</si>
  <si>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</si>
  <si>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</si>
  <si>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</si>
  <si>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</si>
  <si>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</si>
  <si>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</si>
  <si>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</si>
  <si>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</si>
  <si>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</si>
  <si>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</si>
  <si>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</si>
  <si>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</si>
  <si>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</si>
  <si>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</si>
  <si>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</si>
  <si>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</si>
  <si>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</si>
  <si>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</si>
  <si>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</si>
  <si>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</si>
  <si>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</si>
  <si>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</si>
  <si>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</si>
  <si>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</si>
  <si>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</si>
  <si>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</si>
  <si>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</si>
  <si>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</si>
  <si>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</si>
  <si>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</si>
  <si>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</si>
  <si>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</si>
  <si>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</si>
  <si>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</si>
  <si>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</si>
  <si>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</si>
  <si>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</si>
  <si>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</si>
  <si>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</si>
  <si>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</si>
  <si>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</si>
  <si>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</si>
  <si>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</si>
  <si>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</si>
  <si>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</si>
  <si>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</si>
  <si>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</si>
  <si>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</si>
  <si>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</si>
  <si>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</si>
  <si>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</si>
  <si>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</si>
  <si>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</si>
  <si>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</si>
  <si>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</si>
  <si>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</si>
  <si>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</si>
  <si>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</si>
  <si>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</si>
  <si>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</si>
  <si>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</si>
  <si>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</si>
  <si>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</si>
  <si>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</si>
  <si>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</si>
  <si>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</si>
  <si>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</si>
  <si>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</si>
  <si>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</si>
  <si>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</si>
  <si>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</si>
  <si>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</si>
  <si>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</si>
  <si>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</si>
  <si>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</si>
  <si>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</si>
  <si>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</si>
  <si>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</si>
  <si>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</si>
  <si>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</si>
  <si>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</si>
  <si>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</si>
  <si>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</si>
  <si>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</si>
  <si>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</si>
  <si>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</si>
  <si>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</si>
  <si>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</si>
  <si>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</si>
  <si>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</si>
  <si>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</si>
  <si>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</si>
  <si>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</si>
  <si>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</si>
  <si>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</si>
  <si>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</si>
  <si>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</si>
  <si>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</si>
  <si>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</si>
  <si>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</si>
  <si>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</si>
  <si>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</si>
  <si>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</si>
  <si>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</si>
  <si>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</si>
  <si>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</si>
  <si>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</si>
  <si>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</si>
  <si>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</si>
  <si>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</si>
  <si>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</si>
  <si>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</si>
  <si>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</si>
  <si>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</si>
  <si>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</si>
  <si>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</si>
  <si>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</si>
  <si>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</si>
  <si>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</si>
  <si>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</si>
  <si>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</si>
  <si>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</si>
  <si>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</si>
  <si>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</si>
  <si>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</si>
  <si>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</si>
  <si>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</si>
  <si>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</si>
  <si>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</si>
  <si>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</si>
  <si>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</si>
  <si>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</si>
  <si>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</si>
  <si>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</si>
  <si>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</si>
  <si>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</si>
  <si>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</si>
  <si>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</si>
  <si>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</si>
  <si>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</si>
  <si>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</si>
  <si>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</si>
  <si>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</si>
  <si>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</si>
  <si>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</si>
  <si>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</si>
  <si>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</si>
  <si>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</si>
  <si>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</si>
  <si>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</si>
  <si>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</si>
  <si>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</si>
  <si>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</si>
  <si>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</si>
  <si>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</si>
  <si>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</si>
  <si>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</si>
  <si>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</si>
  <si>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</si>
  <si>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</si>
  <si>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</si>
  <si>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</si>
  <si>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</si>
  <si>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</si>
  <si>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</si>
  <si>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</si>
  <si>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</si>
  <si>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</si>
  <si>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</si>
  <si>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</si>
  <si>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</si>
  <si>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</si>
  <si>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</si>
  <si>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</si>
  <si>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</si>
  <si>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</si>
  <si>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</si>
  <si>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</si>
  <si>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</si>
  <si>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</si>
  <si>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</si>
  <si>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</si>
  <si>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</si>
  <si>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</si>
  <si>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</si>
  <si>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</si>
  <si>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</si>
  <si>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</si>
  <si>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</si>
  <si>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</si>
  <si>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</si>
  <si>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</si>
  <si>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</si>
  <si>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</si>
  <si>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</si>
  <si>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</si>
  <si>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</si>
  <si>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</si>
  <si>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</si>
  <si>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</si>
  <si>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</si>
  <si>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</si>
  <si>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</si>
  <si>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</si>
  <si>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</si>
  <si>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</si>
  <si>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</si>
  <si>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</si>
  <si>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</si>
  <si>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</si>
  <si>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</si>
  <si>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</si>
  <si>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</si>
  <si>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</si>
  <si>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</si>
  <si>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</si>
  <si>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</si>
  <si>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</si>
  <si>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</si>
  <si>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</si>
  <si>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</si>
  <si>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</si>
  <si>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</si>
  <si>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</si>
  <si>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</si>
  <si>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</si>
  <si>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</si>
  <si>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</si>
  <si>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</si>
  <si>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</si>
  <si>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</si>
  <si>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</si>
  <si>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</si>
  <si>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</si>
  <si>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</si>
  <si>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</si>
  <si>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</si>
  <si>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</si>
  <si>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</si>
  <si>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</si>
  <si>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</si>
  <si>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</si>
  <si>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</si>
  <si>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</si>
  <si>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</si>
  <si>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</si>
  <si>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</si>
  <si>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</si>
  <si>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</si>
  <si>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</si>
  <si>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</si>
  <si>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</si>
  <si>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</si>
  <si>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</si>
  <si>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</si>
  <si>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</si>
  <si>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</si>
  <si>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</si>
  <si>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</si>
  <si>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</si>
  <si>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</si>
  <si>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</si>
  <si>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</si>
  <si>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</si>
  <si>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</si>
  <si>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</si>
  <si>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</si>
  <si>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</si>
  <si>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</si>
  <si>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</si>
  <si>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</si>
  <si>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</si>
  <si>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</si>
  <si>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</si>
  <si>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</si>
  <si>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</si>
  <si>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</si>
  <si>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</si>
  <si>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</si>
  <si>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</si>
  <si>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</si>
  <si>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</si>
  <si>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</si>
  <si>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</si>
  <si>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</si>
  <si>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</si>
  <si>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</si>
  <si>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</si>
  <si>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</si>
  <si>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</si>
  <si>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平成4年度</t>
  </si>
  <si>
    <t>終了予定なし</t>
  </si>
  <si>
    <t>防衛省設置法第四条第一項第十三号
航空法第百三十七条第三項
国際民間航空条約第１０付属書</t>
  </si>
  <si>
    <t>平成３１年度以降に係る防衛計画の大綱、中期防衛力整備計画（平成３１年度～平成３５年度）（平成３０年１２月１８日国家安全保障会議決定及び閣議決定）</t>
  </si>
  <si>
    <t>航空法第１３７条第３項の規定に基づき、防衛大臣が国土交通大臣から委任された航空交通管制業務を適正に実施するために必要な航空管制器材のうち耐用年数を超過した器材を更新する。</t>
  </si>
  <si>
    <t>-</t>
  </si>
  <si>
    <t>通信機器購入費</t>
  </si>
  <si>
    <t>飛行場における航空管制業務を維持する。</t>
  </si>
  <si>
    <t>航空管制器材の可動を維持する。</t>
  </si>
  <si>
    <t>飛行場数</t>
  </si>
  <si>
    <t>航空法第１３７条第３項、航空法施行令第８条</t>
  </si>
  <si>
    <t>器材数</t>
  </si>
  <si>
    <t>執行額（X）／器材数（Y）　　　　　　　　　　　　　　</t>
    <phoneticPr fontId="5"/>
  </si>
  <si>
    <t>百万円／式</t>
  </si>
  <si>
    <t>　　　Ｘ/Ｙ</t>
    <phoneticPr fontId="5"/>
  </si>
  <si>
    <t>10/2</t>
  </si>
  <si>
    <t>64/2</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</si>
  <si>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</si>
  <si>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</si>
  <si>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</si>
  <si>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</si>
  <si>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</si>
  <si>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</si>
  <si>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</si>
  <si>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</si>
  <si>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</si>
  <si>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0240</t>
  </si>
  <si>
    <t>0168</t>
  </si>
  <si>
    <t>0156</t>
  </si>
  <si>
    <t>0062</t>
  </si>
  <si>
    <t>0056</t>
  </si>
  <si>
    <t>0214</t>
  </si>
  <si>
    <t>0155</t>
  </si>
  <si>
    <t>0148</t>
  </si>
  <si>
    <t>0138</t>
  </si>
  <si>
    <t>○</t>
  </si>
  <si>
    <t>‐</t>
  </si>
  <si>
    <t>-</t>
    <phoneticPr fontId="5"/>
  </si>
  <si>
    <t>-</t>
    <phoneticPr fontId="5"/>
  </si>
  <si>
    <t>-</t>
    <phoneticPr fontId="5"/>
  </si>
  <si>
    <t>-</t>
    <phoneticPr fontId="5"/>
  </si>
  <si>
    <t>老朽化した航空管制器材を更新して、管制官と航空機間との交信を確実に維持し、国土交通大臣から委任されている航空交通管制業務を実施する。</t>
    <rPh sb="0" eb="3">
      <t>ロウキュウカ</t>
    </rPh>
    <rPh sb="5" eb="11">
      <t>コウクウカンセイキザイ</t>
    </rPh>
    <rPh sb="12" eb="14">
      <t>コウシン</t>
    </rPh>
    <rPh sb="17" eb="20">
      <t>カンセイカン</t>
    </rPh>
    <rPh sb="21" eb="24">
      <t>コウクウキ</t>
    </rPh>
    <rPh sb="24" eb="25">
      <t>アイダ</t>
    </rPh>
    <rPh sb="27" eb="29">
      <t>コウシン</t>
    </rPh>
    <rPh sb="30" eb="32">
      <t>カクジツ</t>
    </rPh>
    <rPh sb="33" eb="35">
      <t>イジ</t>
    </rPh>
    <rPh sb="37" eb="43">
      <t>コクドコウツウダイジン</t>
    </rPh>
    <rPh sb="45" eb="47">
      <t>イニン</t>
    </rPh>
    <rPh sb="52" eb="60">
      <t>コウクウコウツウカンセイギョウム</t>
    </rPh>
    <rPh sb="61" eb="63">
      <t>ジッシ</t>
    </rPh>
    <phoneticPr fontId="5"/>
  </si>
  <si>
    <t>機動・展開能力の強化</t>
    <rPh sb="0" eb="2">
      <t>キドウ</t>
    </rPh>
    <rPh sb="3" eb="5">
      <t>テンカイ</t>
    </rPh>
    <rPh sb="5" eb="7">
      <t>ノウリョク</t>
    </rPh>
    <rPh sb="8" eb="10">
      <t>キョウカ</t>
    </rPh>
    <phoneticPr fontId="5"/>
  </si>
  <si>
    <t>公共調達の改革</t>
    <rPh sb="0" eb="4">
      <t>コウキョウチョウタツ</t>
    </rPh>
    <rPh sb="5" eb="7">
      <t>カイカク</t>
    </rPh>
    <phoneticPr fontId="5"/>
  </si>
  <si>
    <t>-</t>
    <phoneticPr fontId="5"/>
  </si>
  <si>
    <t>A.</t>
    <phoneticPr fontId="5"/>
  </si>
  <si>
    <t>B.</t>
    <phoneticPr fontId="5"/>
  </si>
  <si>
    <t>E.</t>
    <phoneticPr fontId="5"/>
  </si>
  <si>
    <t>D.</t>
    <phoneticPr fontId="5"/>
  </si>
  <si>
    <t>C.</t>
    <phoneticPr fontId="5"/>
  </si>
  <si>
    <t>-</t>
    <phoneticPr fontId="5"/>
  </si>
  <si>
    <t>-</t>
    <phoneticPr fontId="5"/>
  </si>
  <si>
    <t>-</t>
    <phoneticPr fontId="5"/>
  </si>
  <si>
    <t>-</t>
    <phoneticPr fontId="5"/>
  </si>
  <si>
    <t>-</t>
    <phoneticPr fontId="5"/>
  </si>
  <si>
    <t>-</t>
    <phoneticPr fontId="5"/>
  </si>
  <si>
    <t>「新経済・財政再生計画」（骨太方針２０１８）及び中期防衛力整備計画（令和元年度～令和５年度）を踏まえ、各種取り組みを推進し、引き続き防衛力整備の一層の効率化・合理化を図るものであり、本事業のうち、効率化への取り組みによって縮減効果が見込まれる事業を予算計上することにより、縮減見込み額の累計額が増額される。</t>
    <rPh sb="1" eb="4">
      <t>シンケイザイ</t>
    </rPh>
    <rPh sb="5" eb="11">
      <t>ザイセイサイセイケイカク</t>
    </rPh>
    <rPh sb="13" eb="15">
      <t>ホネフト</t>
    </rPh>
    <rPh sb="15" eb="17">
      <t>ホウシン</t>
    </rPh>
    <rPh sb="22" eb="23">
      <t>オヨ</t>
    </rPh>
    <rPh sb="24" eb="26">
      <t>チュウキ</t>
    </rPh>
    <rPh sb="26" eb="29">
      <t>ボウエイリョク</t>
    </rPh>
    <rPh sb="29" eb="33">
      <t>セイビケイカク</t>
    </rPh>
    <rPh sb="34" eb="36">
      <t>レイワ</t>
    </rPh>
    <rPh sb="36" eb="39">
      <t>ガンネンド</t>
    </rPh>
    <rPh sb="40" eb="42">
      <t>レイワ</t>
    </rPh>
    <rPh sb="43" eb="45">
      <t>ネンド</t>
    </rPh>
    <rPh sb="47" eb="48">
      <t>フ</t>
    </rPh>
    <rPh sb="51" eb="53">
      <t>カクシュ</t>
    </rPh>
    <rPh sb="53" eb="54">
      <t>ト</t>
    </rPh>
    <rPh sb="55" eb="56">
      <t>ク</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4">
      <t>ホンジギョウ</t>
    </rPh>
    <rPh sb="98" eb="101">
      <t>コウリツカ</t>
    </rPh>
    <rPh sb="103" eb="104">
      <t>ト</t>
    </rPh>
    <rPh sb="105" eb="106">
      <t>ク</t>
    </rPh>
    <rPh sb="111" eb="113">
      <t>シュクゲン</t>
    </rPh>
    <rPh sb="113" eb="115">
      <t>コウカ</t>
    </rPh>
    <rPh sb="116" eb="118">
      <t>ミコ</t>
    </rPh>
    <rPh sb="121" eb="123">
      <t>ジギョウ</t>
    </rPh>
    <rPh sb="124" eb="128">
      <t>ヨサンケイジョウ</t>
    </rPh>
    <rPh sb="136" eb="138">
      <t>シュクゲン</t>
    </rPh>
    <rPh sb="138" eb="140">
      <t>ミコ</t>
    </rPh>
    <rPh sb="141" eb="142">
      <t>ガク</t>
    </rPh>
    <rPh sb="143" eb="145">
      <t>ルイケイ</t>
    </rPh>
    <rPh sb="145" eb="146">
      <t>ガク</t>
    </rPh>
    <rPh sb="147" eb="149">
      <t>ゾウガク</t>
    </rPh>
    <phoneticPr fontId="5"/>
  </si>
  <si>
    <t>0/0</t>
    <phoneticPr fontId="5"/>
  </si>
  <si>
    <t>-</t>
    <phoneticPr fontId="5"/>
  </si>
  <si>
    <t>-</t>
    <phoneticPr fontId="5"/>
  </si>
  <si>
    <t>-</t>
    <phoneticPr fontId="5"/>
  </si>
  <si>
    <t>事業監理官(宇宙・地上装備担当)</t>
    <rPh sb="0" eb="16">
      <t>ジ</t>
    </rPh>
    <phoneticPr fontId="5"/>
  </si>
  <si>
    <t>-</t>
    <phoneticPr fontId="5"/>
  </si>
  <si>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</si>
  <si>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</si>
  <si>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</si>
  <si>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</si>
  <si>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</si>
  <si>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各飛行場における計画した所要の航空管制器材を更新する事業</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</si>
  <si>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</si>
  <si>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</si>
  <si>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老朽化した航空管制器材を更新して、管制官と航空機間との交信を確実に維持し、国土交通大臣から委任されている航空交通管制業務を実施する。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</si>
  <si>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</si>
  <si>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</si>
  <si>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</si>
  <si>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・事業は継続しているのに、令和２、３年度と支出実績がない理由について国民にわかるようにレビューシートに記載をされたい。</t>
    <phoneticPr fontId="5"/>
  </si>
  <si>
    <t>-</t>
    <phoneticPr fontId="5"/>
  </si>
  <si>
    <t>事業監理官　吉岡　正嗣</t>
    <rPh sb="6" eb="8">
      <t>ヨシオカ</t>
    </rPh>
    <rPh sb="9" eb="11">
      <t>マサツグ</t>
    </rPh>
    <phoneticPr fontId="5"/>
  </si>
  <si>
    <t>事業の統廃合を含め、事業内容を精緻化する等検討をしているところであり、引き続き適切な予算要求及び執行に努める。</t>
    <rPh sb="10" eb="12">
      <t>ジギョウ</t>
    </rPh>
    <rPh sb="15" eb="18">
      <t>セイチカ</t>
    </rPh>
    <rPh sb="20" eb="21">
      <t>ナド</t>
    </rPh>
    <rPh sb="21" eb="23">
      <t>ケントウ</t>
    </rPh>
    <rPh sb="35" eb="36">
      <t>ヒ</t>
    </rPh>
    <rPh sb="37" eb="38">
      <t>ツヅ</t>
    </rPh>
    <rPh sb="46" eb="47">
      <t>オヨ</t>
    </rPh>
    <phoneticPr fontId="5"/>
  </si>
  <si>
    <t>航空管制器材の損耗更新</t>
    <phoneticPr fontId="5"/>
  </si>
  <si>
    <t>引き続き調達に際しては、入札情報の幅広い周知を行い、一般競争入札や公募による競争性を確保するとともに、仕様の改正などのコスト低減施策を実施していく。</t>
    <phoneticPr fontId="5"/>
  </si>
  <si>
    <t>１．必要性
　　航空法第１３７条第３項に基づき、防衛大臣が国土交通大臣から委任された航空交通管制業務を適正に実施するため、必要である。
２．効率性
　　適切な管理により必要な部品に絞って調達しており、効率化に努めている。
３．有効性
　　器材の更新が安全確実な管制通信に寄与しており、航空安全確保のために有効である。
４．総合評価
　　事業の実施にあたっては、必要性、効率性、有効性が考慮されているなど、本事業は適正に実施されている。</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</si>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</sst>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177800</xdr:colOff>
      <xdr:row>751</xdr:row>
      <xdr:rowOff>317500</xdr:rowOff>
    </xdr:from>
    <xdr:to>
      <xdr:col>41</xdr:col>
      <xdr:colOff>122275</xdr:colOff>
      <xdr:row>754</xdr:row>
      <xdr:rowOff>215395</xdr:rowOff>
    </xdr:to>
    <xdr:sp macro="" textlink="">
      <xdr:nvSpPr>
        <xdr:cNvPr id="2" name="テキスト ボックス 1"/>
        <xdr:cNvSpPr txBox="1"/>
      </xdr:nvSpPr>
      <xdr:spPr>
        <a:xfrm>
          <a:off x="2819400" y="48145700"/>
          <a:ext cx="5634075" cy="9646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令和２年度支出実績なし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403</v>
      </c>
      <c r="AJ2" s="942" t="s">
        <v>707</v>
      </c>
      <c r="AK2" s="942"/>
      <c r="AL2" s="942"/>
      <c r="AM2" s="942"/>
      <c r="AN2" s="98" t="s">
        <v>403</v>
      </c>
      <c r="AO2" s="942">
        <v>20</v>
      </c>
      <c r="AP2" s="942"/>
      <c r="AQ2" s="942"/>
      <c r="AR2" s="99" t="s">
        <v>706</v>
      </c>
      <c r="AS2" s="948">
        <v>160</v>
      </c>
      <c r="AT2" s="948"/>
      <c r="AU2" s="948"/>
      <c r="AV2" s="98" t="str">
        <f>IF(AW2="","","-")</f>
        <v/>
      </c>
      <c r="AW2" s="908"/>
      <c r="AX2" s="908"/>
    </row>
    <row r="3" spans="1:50" ht="21" customHeight="1" thickBot="1" x14ac:dyDescent="0.2">
      <c r="A3" s="860" t="s">
        <v>699</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708</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710</v>
      </c>
      <c r="H5" s="833"/>
      <c r="I5" s="833"/>
      <c r="J5" s="833"/>
      <c r="K5" s="833"/>
      <c r="L5" s="833"/>
      <c r="M5" s="834" t="s">
        <v>66</v>
      </c>
      <c r="N5" s="835"/>
      <c r="O5" s="835"/>
      <c r="P5" s="835"/>
      <c r="Q5" s="835"/>
      <c r="R5" s="836"/>
      <c r="S5" s="837" t="s">
        <v>711</v>
      </c>
      <c r="T5" s="833"/>
      <c r="U5" s="833"/>
      <c r="V5" s="833"/>
      <c r="W5" s="833"/>
      <c r="X5" s="838"/>
      <c r="Y5" s="697" t="s">
        <v>3</v>
      </c>
      <c r="Z5" s="542"/>
      <c r="AA5" s="542"/>
      <c r="AB5" s="542"/>
      <c r="AC5" s="542"/>
      <c r="AD5" s="543"/>
      <c r="AE5" s="698" t="s">
        <v>771</v>
      </c>
      <c r="AF5" s="698"/>
      <c r="AG5" s="698"/>
      <c r="AH5" s="698"/>
      <c r="AI5" s="698"/>
      <c r="AJ5" s="698"/>
      <c r="AK5" s="698"/>
      <c r="AL5" s="698"/>
      <c r="AM5" s="698"/>
      <c r="AN5" s="698"/>
      <c r="AO5" s="698"/>
      <c r="AP5" s="699"/>
      <c r="AQ5" s="700" t="s">
        <v>787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712</v>
      </c>
      <c r="H7" s="498"/>
      <c r="I7" s="498"/>
      <c r="J7" s="498"/>
      <c r="K7" s="498"/>
      <c r="L7" s="498"/>
      <c r="M7" s="498"/>
      <c r="N7" s="498"/>
      <c r="O7" s="498"/>
      <c r="P7" s="498"/>
      <c r="Q7" s="498"/>
      <c r="R7" s="498"/>
      <c r="S7" s="498"/>
      <c r="T7" s="498"/>
      <c r="U7" s="498"/>
      <c r="V7" s="498"/>
      <c r="W7" s="498"/>
      <c r="X7" s="499"/>
      <c r="Y7" s="920" t="s">
        <v>386</v>
      </c>
      <c r="Z7" s="439"/>
      <c r="AA7" s="439"/>
      <c r="AB7" s="439"/>
      <c r="AC7" s="439"/>
      <c r="AD7" s="921"/>
      <c r="AE7" s="909" t="s">
        <v>713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9"/>
      <c r="I8" s="719"/>
      <c r="J8" s="719"/>
      <c r="K8" s="719"/>
      <c r="L8" s="719"/>
      <c r="M8" s="719"/>
      <c r="N8" s="719"/>
      <c r="O8" s="719"/>
      <c r="P8" s="719"/>
      <c r="Q8" s="719"/>
      <c r="R8" s="719"/>
      <c r="S8" s="719"/>
      <c r="T8" s="719"/>
      <c r="U8" s="719"/>
      <c r="V8" s="719"/>
      <c r="W8" s="719"/>
      <c r="X8" s="944"/>
      <c r="Y8" s="839" t="s">
        <v>257</v>
      </c>
      <c r="Z8" s="840"/>
      <c r="AA8" s="840"/>
      <c r="AB8" s="840"/>
      <c r="AC8" s="840"/>
      <c r="AD8" s="841"/>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781</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74</v>
      </c>
      <c r="X13" s="657"/>
      <c r="Y13" s="657"/>
      <c r="Z13" s="657"/>
      <c r="AA13" s="657"/>
      <c r="AB13" s="657"/>
      <c r="AC13" s="658"/>
      <c r="AD13" s="656">
        <v>0</v>
      </c>
      <c r="AE13" s="657"/>
      <c r="AF13" s="657"/>
      <c r="AG13" s="657"/>
      <c r="AH13" s="657"/>
      <c r="AI13" s="657"/>
      <c r="AJ13" s="658"/>
      <c r="AK13" s="656">
        <v>0</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715</v>
      </c>
      <c r="Q14" s="657"/>
      <c r="R14" s="657"/>
      <c r="S14" s="657"/>
      <c r="T14" s="657"/>
      <c r="U14" s="657"/>
      <c r="V14" s="658"/>
      <c r="W14" s="656" t="s">
        <v>715</v>
      </c>
      <c r="X14" s="657"/>
      <c r="Y14" s="657"/>
      <c r="Z14" s="657"/>
      <c r="AA14" s="657"/>
      <c r="AB14" s="657"/>
      <c r="AC14" s="658"/>
      <c r="AD14" s="656" t="s">
        <v>715</v>
      </c>
      <c r="AE14" s="657"/>
      <c r="AF14" s="657"/>
      <c r="AG14" s="657"/>
      <c r="AH14" s="657"/>
      <c r="AI14" s="657"/>
      <c r="AJ14" s="658"/>
      <c r="AK14" s="656" t="s">
        <v>748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715</v>
      </c>
      <c r="Q15" s="657"/>
      <c r="R15" s="657"/>
      <c r="S15" s="657"/>
      <c r="T15" s="657"/>
      <c r="U15" s="657"/>
      <c r="V15" s="658"/>
      <c r="W15" s="656" t="s">
        <v>715</v>
      </c>
      <c r="X15" s="657"/>
      <c r="Y15" s="657"/>
      <c r="Z15" s="657"/>
      <c r="AA15" s="657"/>
      <c r="AB15" s="657"/>
      <c r="AC15" s="658"/>
      <c r="AD15" s="656" t="s">
        <v>715</v>
      </c>
      <c r="AE15" s="657"/>
      <c r="AF15" s="657"/>
      <c r="AG15" s="657"/>
      <c r="AH15" s="657"/>
      <c r="AI15" s="657"/>
      <c r="AJ15" s="658"/>
      <c r="AK15" s="656" t="s">
        <v>749</v>
      </c>
      <c r="AL15" s="657"/>
      <c r="AM15" s="657"/>
      <c r="AN15" s="657"/>
      <c r="AO15" s="657"/>
      <c r="AP15" s="657"/>
      <c r="AQ15" s="658"/>
      <c r="AR15" s="656" t="s">
        <v>765</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715</v>
      </c>
      <c r="Q16" s="657"/>
      <c r="R16" s="657"/>
      <c r="S16" s="657"/>
      <c r="T16" s="657"/>
      <c r="U16" s="657"/>
      <c r="V16" s="658"/>
      <c r="W16" s="656" t="s">
        <v>715</v>
      </c>
      <c r="X16" s="657"/>
      <c r="Y16" s="657"/>
      <c r="Z16" s="657"/>
      <c r="AA16" s="657"/>
      <c r="AB16" s="657"/>
      <c r="AC16" s="658"/>
      <c r="AD16" s="656" t="s">
        <v>715</v>
      </c>
      <c r="AE16" s="657"/>
      <c r="AF16" s="657"/>
      <c r="AG16" s="657"/>
      <c r="AH16" s="657"/>
      <c r="AI16" s="657"/>
      <c r="AJ16" s="658"/>
      <c r="AK16" s="656" t="s">
        <v>749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715</v>
      </c>
      <c r="Q17" s="657"/>
      <c r="R17" s="657"/>
      <c r="S17" s="657"/>
      <c r="T17" s="657"/>
      <c r="U17" s="657"/>
      <c r="V17" s="658"/>
      <c r="W17" s="656" t="s">
        <v>715</v>
      </c>
      <c r="X17" s="657"/>
      <c r="Y17" s="657"/>
      <c r="Z17" s="657"/>
      <c r="AA17" s="657"/>
      <c r="AB17" s="657"/>
      <c r="AC17" s="658"/>
      <c r="AD17" s="656" t="s">
        <v>715</v>
      </c>
      <c r="AE17" s="657"/>
      <c r="AF17" s="657"/>
      <c r="AG17" s="657"/>
      <c r="AH17" s="657"/>
      <c r="AI17" s="657"/>
      <c r="AJ17" s="658"/>
      <c r="AK17" s="656" t="s">
        <v>750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1">
        <f>SUM(P13:V17)</f>
        <v>17</v>
      </c>
      <c r="Q18" s="872"/>
      <c r="R18" s="872"/>
      <c r="S18" s="872"/>
      <c r="T18" s="872"/>
      <c r="U18" s="872"/>
      <c r="V18" s="873"/>
      <c r="W18" s="871">
        <f>SUM(W13:AC17)</f>
        <v>74</v>
      </c>
      <c r="X18" s="872"/>
      <c r="Y18" s="872"/>
      <c r="Z18" s="872"/>
      <c r="AA18" s="872"/>
      <c r="AB18" s="872"/>
      <c r="AC18" s="873"/>
      <c r="AD18" s="871">
        <f>SUM(AD13:AJ17)</f>
        <v>0</v>
      </c>
      <c r="AE18" s="872"/>
      <c r="AF18" s="872"/>
      <c r="AG18" s="872"/>
      <c r="AH18" s="872"/>
      <c r="AI18" s="872"/>
      <c r="AJ18" s="873"/>
      <c r="AK18" s="871">
        <f>SUM(AK13:AQ17)</f>
        <v>0</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10</v>
      </c>
      <c r="Q19" s="657"/>
      <c r="R19" s="657"/>
      <c r="S19" s="657"/>
      <c r="T19" s="657"/>
      <c r="U19" s="657"/>
      <c r="V19" s="658"/>
      <c r="W19" s="656">
        <v>64</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0.58823529411764708</v>
      </c>
      <c r="Q20" s="316"/>
      <c r="R20" s="316"/>
      <c r="S20" s="316"/>
      <c r="T20" s="316"/>
      <c r="U20" s="316"/>
      <c r="V20" s="316"/>
      <c r="W20" s="316">
        <f t="shared" ref="W20" si="0">IF(W18=0, "-", SUM(W19)/W18)</f>
        <v>0.86486486486486491</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4"/>
      <c r="G21" s="314" t="s">
        <v>351</v>
      </c>
      <c r="H21" s="315"/>
      <c r="I21" s="315"/>
      <c r="J21" s="315"/>
      <c r="K21" s="315"/>
      <c r="L21" s="315"/>
      <c r="M21" s="315"/>
      <c r="N21" s="315"/>
      <c r="O21" s="315"/>
      <c r="P21" s="316">
        <f>IF(P19=0, "-", SUM(P19)/SUM(P13,P14))</f>
        <v>0.58823529411764708</v>
      </c>
      <c r="Q21" s="316"/>
      <c r="R21" s="316"/>
      <c r="S21" s="316"/>
      <c r="T21" s="316"/>
      <c r="U21" s="316"/>
      <c r="V21" s="316"/>
      <c r="W21" s="316">
        <f t="shared" ref="W21" si="2">IF(W19=0, "-", SUM(W19)/SUM(W13,W14))</f>
        <v>0.86486486486486491</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704</v>
      </c>
      <c r="B22" s="971"/>
      <c r="C22" s="971"/>
      <c r="D22" s="971"/>
      <c r="E22" s="971"/>
      <c r="F22" s="972"/>
      <c r="G22" s="966" t="s">
        <v>330</v>
      </c>
      <c r="H22" s="222"/>
      <c r="I22" s="222"/>
      <c r="J22" s="222"/>
      <c r="K22" s="222"/>
      <c r="L22" s="222"/>
      <c r="M22" s="222"/>
      <c r="N22" s="222"/>
      <c r="O22" s="223"/>
      <c r="P22" s="931" t="s">
        <v>702</v>
      </c>
      <c r="Q22" s="222"/>
      <c r="R22" s="222"/>
      <c r="S22" s="222"/>
      <c r="T22" s="222"/>
      <c r="U22" s="222"/>
      <c r="V22" s="223"/>
      <c r="W22" s="931" t="s">
        <v>703</v>
      </c>
      <c r="X22" s="222"/>
      <c r="Y22" s="222"/>
      <c r="Z22" s="222"/>
      <c r="AA22" s="222"/>
      <c r="AB22" s="222"/>
      <c r="AC22" s="223"/>
      <c r="AD22" s="931" t="s">
        <v>329</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716</v>
      </c>
      <c r="H23" s="968"/>
      <c r="I23" s="968"/>
      <c r="J23" s="968"/>
      <c r="K23" s="968"/>
      <c r="L23" s="968"/>
      <c r="M23" s="968"/>
      <c r="N23" s="968"/>
      <c r="O23" s="969"/>
      <c r="P23" s="917">
        <v>0</v>
      </c>
      <c r="Q23" s="918"/>
      <c r="R23" s="918"/>
      <c r="S23" s="918"/>
      <c r="T23" s="918"/>
      <c r="U23" s="918"/>
      <c r="V23" s="932"/>
      <c r="W23" s="917">
        <v>0</v>
      </c>
      <c r="X23" s="918"/>
      <c r="Y23" s="918"/>
      <c r="Z23" s="918"/>
      <c r="AA23" s="918"/>
      <c r="AB23" s="918"/>
      <c r="AC23" s="932"/>
      <c r="AD23" s="980" t="s">
        <v>773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715</v>
      </c>
      <c r="H24" s="934"/>
      <c r="I24" s="934"/>
      <c r="J24" s="934"/>
      <c r="K24" s="934"/>
      <c r="L24" s="934"/>
      <c r="M24" s="934"/>
      <c r="N24" s="934"/>
      <c r="O24" s="935"/>
      <c r="P24" s="656" t="s">
        <v>793</v>
      </c>
      <c r="Q24" s="657"/>
      <c r="R24" s="657"/>
      <c r="S24" s="657"/>
      <c r="T24" s="657"/>
      <c r="U24" s="657"/>
      <c r="V24" s="658"/>
      <c r="W24" s="656" t="s">
        <v>793</v>
      </c>
      <c r="X24" s="657"/>
      <c r="Y24" s="657"/>
      <c r="Z24" s="657"/>
      <c r="AA24" s="657"/>
      <c r="AB24" s="657"/>
      <c r="AC24" s="65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715</v>
      </c>
      <c r="H25" s="934"/>
      <c r="I25" s="934"/>
      <c r="J25" s="934"/>
      <c r="K25" s="934"/>
      <c r="L25" s="934"/>
      <c r="M25" s="934"/>
      <c r="N25" s="934"/>
      <c r="O25" s="935"/>
      <c r="P25" s="656" t="s">
        <v>793</v>
      </c>
      <c r="Q25" s="657"/>
      <c r="R25" s="657"/>
      <c r="S25" s="657"/>
      <c r="T25" s="657"/>
      <c r="U25" s="657"/>
      <c r="V25" s="658"/>
      <c r="W25" s="656" t="s">
        <v>793</v>
      </c>
      <c r="X25" s="657"/>
      <c r="Y25" s="657"/>
      <c r="Z25" s="657"/>
      <c r="AA25" s="657"/>
      <c r="AB25" s="657"/>
      <c r="AC25" s="65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715</v>
      </c>
      <c r="H26" s="934"/>
      <c r="I26" s="934"/>
      <c r="J26" s="934"/>
      <c r="K26" s="934"/>
      <c r="L26" s="934"/>
      <c r="M26" s="934"/>
      <c r="N26" s="934"/>
      <c r="O26" s="935"/>
      <c r="P26" s="656" t="s">
        <v>793</v>
      </c>
      <c r="Q26" s="657"/>
      <c r="R26" s="657"/>
      <c r="S26" s="657"/>
      <c r="T26" s="657"/>
      <c r="U26" s="657"/>
      <c r="V26" s="658"/>
      <c r="W26" s="656" t="s">
        <v>793</v>
      </c>
      <c r="X26" s="657"/>
      <c r="Y26" s="657"/>
      <c r="Z26" s="657"/>
      <c r="AA26" s="657"/>
      <c r="AB26" s="657"/>
      <c r="AC26" s="65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715</v>
      </c>
      <c r="H27" s="934"/>
      <c r="I27" s="934"/>
      <c r="J27" s="934"/>
      <c r="K27" s="934"/>
      <c r="L27" s="934"/>
      <c r="M27" s="934"/>
      <c r="N27" s="934"/>
      <c r="O27" s="935"/>
      <c r="P27" s="656" t="s">
        <v>793</v>
      </c>
      <c r="Q27" s="657"/>
      <c r="R27" s="657"/>
      <c r="S27" s="657"/>
      <c r="T27" s="657"/>
      <c r="U27" s="657"/>
      <c r="V27" s="658"/>
      <c r="W27" s="656" t="s">
        <v>793</v>
      </c>
      <c r="X27" s="657"/>
      <c r="Y27" s="657"/>
      <c r="Z27" s="657"/>
      <c r="AA27" s="657"/>
      <c r="AB27" s="657"/>
      <c r="AC27" s="65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334</v>
      </c>
      <c r="H28" s="937"/>
      <c r="I28" s="937"/>
      <c r="J28" s="937"/>
      <c r="K28" s="937"/>
      <c r="L28" s="937"/>
      <c r="M28" s="937"/>
      <c r="N28" s="937"/>
      <c r="O28" s="938"/>
      <c r="P28" s="871">
        <f>P29-SUM(P23:P27)</f>
        <v>0</v>
      </c>
      <c r="Q28" s="872"/>
      <c r="R28" s="872"/>
      <c r="S28" s="872"/>
      <c r="T28" s="872"/>
      <c r="U28" s="872"/>
      <c r="V28" s="873"/>
      <c r="W28" s="871">
        <f>W29-SUM(W23:W27)</f>
        <v>0</v>
      </c>
      <c r="X28" s="872"/>
      <c r="Y28" s="872"/>
      <c r="Z28" s="872"/>
      <c r="AA28" s="872"/>
      <c r="AB28" s="872"/>
      <c r="AC28" s="87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331</v>
      </c>
      <c r="H29" s="940"/>
      <c r="I29" s="940"/>
      <c r="J29" s="940"/>
      <c r="K29" s="940"/>
      <c r="L29" s="940"/>
      <c r="M29" s="940"/>
      <c r="N29" s="940"/>
      <c r="O29" s="941"/>
      <c r="P29" s="656">
        <f>AK13</f>
        <v>0</v>
      </c>
      <c r="Q29" s="657"/>
      <c r="R29" s="657"/>
      <c r="S29" s="657"/>
      <c r="T29" s="657"/>
      <c r="U29" s="657"/>
      <c r="V29" s="658"/>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4" t="s">
        <v>346</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387</v>
      </c>
      <c r="AF30" s="852"/>
      <c r="AG30" s="852"/>
      <c r="AH30" s="853"/>
      <c r="AI30" s="912" t="s">
        <v>409</v>
      </c>
      <c r="AJ30" s="912"/>
      <c r="AK30" s="912"/>
      <c r="AL30" s="851"/>
      <c r="AM30" s="912" t="s">
        <v>506</v>
      </c>
      <c r="AN30" s="912"/>
      <c r="AO30" s="912"/>
      <c r="AP30" s="851"/>
      <c r="AQ30" s="766" t="s">
        <v>232</v>
      </c>
      <c r="AR30" s="767"/>
      <c r="AS30" s="767"/>
      <c r="AT30" s="768"/>
      <c r="AU30" s="773" t="s">
        <v>134</v>
      </c>
      <c r="AV30" s="773"/>
      <c r="AW30" s="773"/>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3</v>
      </c>
      <c r="AR31" s="201"/>
      <c r="AS31" s="136" t="s">
        <v>233</v>
      </c>
      <c r="AT31" s="137"/>
      <c r="AU31" s="200" t="s">
        <v>715</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719</v>
      </c>
      <c r="AC32" s="460"/>
      <c r="AD32" s="460"/>
      <c r="AE32" s="218">
        <v>12</v>
      </c>
      <c r="AF32" s="219"/>
      <c r="AG32" s="219"/>
      <c r="AH32" s="219"/>
      <c r="AI32" s="218">
        <v>12</v>
      </c>
      <c r="AJ32" s="219"/>
      <c r="AK32" s="219"/>
      <c r="AL32" s="219"/>
      <c r="AM32" s="218">
        <v>0</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v>12</v>
      </c>
      <c r="AF33" s="219"/>
      <c r="AG33" s="219"/>
      <c r="AH33" s="219"/>
      <c r="AI33" s="218">
        <v>12</v>
      </c>
      <c r="AJ33" s="219"/>
      <c r="AK33" s="219"/>
      <c r="AL33" s="219"/>
      <c r="AM33" s="218">
        <v>0</v>
      </c>
      <c r="AN33" s="219"/>
      <c r="AO33" s="219"/>
      <c r="AP33" s="219"/>
      <c r="AQ33" s="336">
        <v>0</v>
      </c>
      <c r="AR33" s="208"/>
      <c r="AS33" s="208"/>
      <c r="AT33" s="337"/>
      <c r="AU33" s="219" t="s">
        <v>715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0</v>
      </c>
      <c r="AN34" s="219"/>
      <c r="AO34" s="219"/>
      <c r="AP34" s="219"/>
      <c r="AQ34" s="336" t="s">
        <v>715</v>
      </c>
      <c r="AR34" s="208"/>
      <c r="AS34" s="208"/>
      <c r="AT34" s="337"/>
      <c r="AU34" s="219" t="s">
        <v>715</v>
      </c>
      <c r="AV34" s="219"/>
      <c r="AW34" s="219"/>
      <c r="AX34" s="221"/>
    </row>
    <row r="35" spans="1:51" ht="23.25" customHeight="1" x14ac:dyDescent="0.15">
      <c r="A35" s="228" t="s">
        <v>377</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346</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346</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0" t="s">
        <v>14</v>
      </c>
      <c r="AC55" s="590"/>
      <c r="AD55" s="59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4"/>
      <c r="I78" s="585"/>
      <c r="J78" s="585"/>
      <c r="K78" s="585"/>
      <c r="L78" s="585"/>
      <c r="M78" s="585"/>
      <c r="N78" s="585"/>
      <c r="O78" s="586"/>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5"/>
      <c r="AY79">
        <f>COUNTIF($AR$79,"☑")</f>
        <v>0</v>
      </c>
    </row>
    <row r="80" spans="1:51" ht="18.75" hidden="1" customHeight="1" x14ac:dyDescent="0.15">
      <c r="A80" s="857"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8"/>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0" t="s">
        <v>14</v>
      </c>
      <c r="AC89" s="590"/>
      <c r="AD89" s="59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0" t="s">
        <v>14</v>
      </c>
      <c r="AC94" s="590"/>
      <c r="AD94" s="59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7"/>
      <c r="H99" s="216"/>
      <c r="I99" s="216"/>
      <c r="J99" s="216"/>
      <c r="K99" s="216"/>
      <c r="L99" s="216"/>
      <c r="M99" s="216"/>
      <c r="N99" s="216"/>
      <c r="O99" s="578"/>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778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2</v>
      </c>
      <c r="AF101" s="282"/>
      <c r="AG101" s="282"/>
      <c r="AH101" s="282"/>
      <c r="AI101" s="282">
        <v>1</v>
      </c>
      <c r="AJ101" s="282"/>
      <c r="AK101" s="282"/>
      <c r="AL101" s="282"/>
      <c r="AM101" s="282">
        <v>0</v>
      </c>
      <c r="AN101" s="282"/>
      <c r="AO101" s="282"/>
      <c r="AP101" s="282"/>
      <c r="AQ101" s="282" t="s">
        <v>772</v>
      </c>
      <c r="AR101" s="282"/>
      <c r="AS101" s="282"/>
      <c r="AT101" s="282"/>
      <c r="AU101" s="218" t="s">
        <v>772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2</v>
      </c>
      <c r="AF102" s="282"/>
      <c r="AG102" s="282"/>
      <c r="AH102" s="282"/>
      <c r="AI102" s="282">
        <v>1</v>
      </c>
      <c r="AJ102" s="282"/>
      <c r="AK102" s="282"/>
      <c r="AL102" s="282"/>
      <c r="AM102" s="282">
        <v>0</v>
      </c>
      <c r="AN102" s="282"/>
      <c r="AO102" s="282"/>
      <c r="AP102" s="282"/>
      <c r="AQ102" s="282" t="s">
        <v>772</v>
      </c>
      <c r="AR102" s="282"/>
      <c r="AS102" s="282"/>
      <c r="AT102" s="282"/>
      <c r="AU102" s="225" t="s">
        <v>772</v>
      </c>
      <c r="AV102" s="226"/>
      <c r="AW102" s="226"/>
      <c r="AX102" s="321"/>
    </row>
    <row r="103" spans="1:60" ht="31.5" hidden="1"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7" t="s">
        <v>539</v>
      </c>
      <c r="AR115" s="588"/>
      <c r="AS115" s="588"/>
      <c r="AT115" s="588"/>
      <c r="AU115" s="588"/>
      <c r="AV115" s="588"/>
      <c r="AW115" s="588"/>
      <c r="AX115" s="589"/>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5</v>
      </c>
      <c r="AF116" s="282"/>
      <c r="AG116" s="282"/>
      <c r="AH116" s="282"/>
      <c r="AI116" s="282">
        <v>32</v>
      </c>
      <c r="AJ116" s="282"/>
      <c r="AK116" s="282"/>
      <c r="AL116" s="282"/>
      <c r="AM116" s="282">
        <v>0</v>
      </c>
      <c r="AN116" s="282"/>
      <c r="AO116" s="282"/>
      <c r="AP116" s="282"/>
      <c r="AQ116" s="218" t="s">
        <v>772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726</v>
      </c>
      <c r="AJ117" s="550"/>
      <c r="AK117" s="550"/>
      <c r="AL117" s="550"/>
      <c r="AM117" s="550" t="s">
        <v>767</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7" t="s">
        <v>539</v>
      </c>
      <c r="AR118" s="588"/>
      <c r="AS118" s="588"/>
      <c r="AT118" s="588"/>
      <c r="AU118" s="588"/>
      <c r="AV118" s="588"/>
      <c r="AW118" s="588"/>
      <c r="AX118" s="589"/>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7" t="s">
        <v>539</v>
      </c>
      <c r="AR121" s="588"/>
      <c r="AS121" s="588"/>
      <c r="AT121" s="588"/>
      <c r="AU121" s="588"/>
      <c r="AV121" s="588"/>
      <c r="AW121" s="588"/>
      <c r="AX121" s="589"/>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7" t="s">
        <v>539</v>
      </c>
      <c r="AR124" s="588"/>
      <c r="AS124" s="588"/>
      <c r="AT124" s="588"/>
      <c r="AU124" s="588"/>
      <c r="AV124" s="588"/>
      <c r="AW124" s="588"/>
      <c r="AX124" s="589"/>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387</v>
      </c>
      <c r="AF127" s="247"/>
      <c r="AG127" s="247"/>
      <c r="AH127" s="247"/>
      <c r="AI127" s="247" t="s">
        <v>409</v>
      </c>
      <c r="AJ127" s="247"/>
      <c r="AK127" s="247"/>
      <c r="AL127" s="247"/>
      <c r="AM127" s="247" t="s">
        <v>506</v>
      </c>
      <c r="AN127" s="247"/>
      <c r="AO127" s="247"/>
      <c r="AP127" s="247"/>
      <c r="AQ127" s="587" t="s">
        <v>539</v>
      </c>
      <c r="AR127" s="588"/>
      <c r="AS127" s="588"/>
      <c r="AT127" s="588"/>
      <c r="AU127" s="588"/>
      <c r="AV127" s="588"/>
      <c r="AW127" s="588"/>
      <c r="AX127" s="589"/>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hidden="1"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780</v>
      </c>
      <c r="AN134" s="208"/>
      <c r="AO134" s="208"/>
      <c r="AP134" s="208"/>
      <c r="AQ134" s="207" t="s">
        <v>715</v>
      </c>
      <c r="AR134" s="208"/>
      <c r="AS134" s="208"/>
      <c r="AT134" s="208"/>
      <c r="AU134" s="207" t="s">
        <v>715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780</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786</v>
      </c>
      <c r="AR149" s="200"/>
      <c r="AS149" s="136" t="s">
        <v>233</v>
      </c>
      <c r="AT149" s="137"/>
      <c r="AU149" s="201" t="s">
        <v>786</v>
      </c>
      <c r="AV149" s="201"/>
      <c r="AW149" s="136" t="s">
        <v>179</v>
      </c>
      <c r="AX149" s="196"/>
      <c r="AY149">
        <f>$AY$148</f>
        <v>1</v>
      </c>
    </row>
    <row r="150" spans="1:51" ht="39.75" customHeight="1" x14ac:dyDescent="0.15">
      <c r="A150" s="190"/>
      <c r="B150" s="187"/>
      <c r="C150" s="181"/>
      <c r="D150" s="187"/>
      <c r="E150" s="181"/>
      <c r="F150" s="182"/>
      <c r="G150" s="107" t="s">
        <v>786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786</v>
      </c>
      <c r="AC150" s="206"/>
      <c r="AD150" s="206"/>
      <c r="AE150" s="207" t="s">
        <v>786</v>
      </c>
      <c r="AF150" s="208"/>
      <c r="AG150" s="208"/>
      <c r="AH150" s="208"/>
      <c r="AI150" s="207" t="s">
        <v>786</v>
      </c>
      <c r="AJ150" s="208"/>
      <c r="AK150" s="208"/>
      <c r="AL150" s="208"/>
      <c r="AM150" s="207" t="s">
        <v>786</v>
      </c>
      <c r="AN150" s="208"/>
      <c r="AO150" s="208"/>
      <c r="AP150" s="208"/>
      <c r="AQ150" s="207" t="s">
        <v>786</v>
      </c>
      <c r="AR150" s="208"/>
      <c r="AS150" s="208"/>
      <c r="AT150" s="208"/>
      <c r="AU150" s="207" t="s">
        <v>786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786</v>
      </c>
      <c r="AC151" s="214"/>
      <c r="AD151" s="214"/>
      <c r="AE151" s="207" t="s">
        <v>786</v>
      </c>
      <c r="AF151" s="208"/>
      <c r="AG151" s="208"/>
      <c r="AH151" s="208"/>
      <c r="AI151" s="207" t="s">
        <v>786</v>
      </c>
      <c r="AJ151" s="208"/>
      <c r="AK151" s="208"/>
      <c r="AL151" s="208"/>
      <c r="AM151" s="207" t="s">
        <v>786</v>
      </c>
      <c r="AN151" s="208"/>
      <c r="AO151" s="208"/>
      <c r="AP151" s="208"/>
      <c r="AQ151" s="207" t="s">
        <v>786</v>
      </c>
      <c r="AR151" s="208"/>
      <c r="AS151" s="208"/>
      <c r="AT151" s="208"/>
      <c r="AU151" s="207" t="s">
        <v>786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752</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730</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13.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8.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715</v>
      </c>
      <c r="AR193" s="200"/>
      <c r="AS193" s="136" t="s">
        <v>233</v>
      </c>
      <c r="AT193" s="137"/>
      <c r="AU193" s="201" t="s">
        <v>715</v>
      </c>
      <c r="AV193" s="201"/>
      <c r="AW193" s="136" t="s">
        <v>179</v>
      </c>
      <c r="AX193" s="196"/>
      <c r="AY193">
        <f>$AY$192</f>
        <v>1</v>
      </c>
    </row>
    <row r="194" spans="1:51" ht="39.75" hidden="1" customHeight="1" x14ac:dyDescent="0.15">
      <c r="A194" s="190"/>
      <c r="B194" s="187"/>
      <c r="C194" s="181"/>
      <c r="D194" s="187"/>
      <c r="E194" s="181"/>
      <c r="F194" s="182"/>
      <c r="G194" s="107" t="s">
        <v>715</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715</v>
      </c>
      <c r="AC194" s="206"/>
      <c r="AD194" s="206"/>
      <c r="AE194" s="207" t="s">
        <v>715</v>
      </c>
      <c r="AF194" s="208"/>
      <c r="AG194" s="208"/>
      <c r="AH194" s="208"/>
      <c r="AI194" s="207" t="s">
        <v>715</v>
      </c>
      <c r="AJ194" s="208"/>
      <c r="AK194" s="208"/>
      <c r="AL194" s="208"/>
      <c r="AM194" s="207" t="s">
        <v>780</v>
      </c>
      <c r="AN194" s="208"/>
      <c r="AO194" s="208"/>
      <c r="AP194" s="208"/>
      <c r="AQ194" s="207" t="s">
        <v>715</v>
      </c>
      <c r="AR194" s="208"/>
      <c r="AS194" s="208"/>
      <c r="AT194" s="208"/>
      <c r="AU194" s="207" t="s">
        <v>715</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715</v>
      </c>
      <c r="AC195" s="214"/>
      <c r="AD195" s="214"/>
      <c r="AE195" s="207" t="s">
        <v>715</v>
      </c>
      <c r="AF195" s="208"/>
      <c r="AG195" s="208"/>
      <c r="AH195" s="208"/>
      <c r="AI195" s="207" t="s">
        <v>715</v>
      </c>
      <c r="AJ195" s="208"/>
      <c r="AK195" s="208"/>
      <c r="AL195" s="208"/>
      <c r="AM195" s="207" t="s">
        <v>780</v>
      </c>
      <c r="AN195" s="208"/>
      <c r="AO195" s="208"/>
      <c r="AP195" s="208"/>
      <c r="AQ195" s="207" t="s">
        <v>715</v>
      </c>
      <c r="AR195" s="208"/>
      <c r="AS195" s="208"/>
      <c r="AT195" s="208"/>
      <c r="AU195" s="207" t="s">
        <v>715</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786</v>
      </c>
      <c r="AR209" s="200"/>
      <c r="AS209" s="136" t="s">
        <v>233</v>
      </c>
      <c r="AT209" s="137"/>
      <c r="AU209" s="201" t="s">
        <v>786</v>
      </c>
      <c r="AV209" s="201"/>
      <c r="AW209" s="136" t="s">
        <v>179</v>
      </c>
      <c r="AX209" s="196"/>
      <c r="AY209">
        <f>$AY$208</f>
        <v>1</v>
      </c>
    </row>
    <row r="210" spans="1:51" ht="39.75" customHeight="1" x14ac:dyDescent="0.15">
      <c r="A210" s="190"/>
      <c r="B210" s="187"/>
      <c r="C210" s="181"/>
      <c r="D210" s="187"/>
      <c r="E210" s="181"/>
      <c r="F210" s="182"/>
      <c r="G210" s="107" t="s">
        <v>786</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786</v>
      </c>
      <c r="AC210" s="206"/>
      <c r="AD210" s="206"/>
      <c r="AE210" s="207" t="s">
        <v>786</v>
      </c>
      <c r="AF210" s="208"/>
      <c r="AG210" s="208"/>
      <c r="AH210" s="208"/>
      <c r="AI210" s="207" t="s">
        <v>786</v>
      </c>
      <c r="AJ210" s="208"/>
      <c r="AK210" s="208"/>
      <c r="AL210" s="208"/>
      <c r="AM210" s="207" t="s">
        <v>786</v>
      </c>
      <c r="AN210" s="208"/>
      <c r="AO210" s="208"/>
      <c r="AP210" s="208"/>
      <c r="AQ210" s="207" t="s">
        <v>786</v>
      </c>
      <c r="AR210" s="208"/>
      <c r="AS210" s="208"/>
      <c r="AT210" s="208"/>
      <c r="AU210" s="207" t="s">
        <v>786</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786</v>
      </c>
      <c r="AC211" s="214"/>
      <c r="AD211" s="214"/>
      <c r="AE211" s="207" t="s">
        <v>786</v>
      </c>
      <c r="AF211" s="208"/>
      <c r="AG211" s="208"/>
      <c r="AH211" s="208"/>
      <c r="AI211" s="207" t="s">
        <v>786</v>
      </c>
      <c r="AJ211" s="208"/>
      <c r="AK211" s="208"/>
      <c r="AL211" s="208"/>
      <c r="AM211" s="207" t="s">
        <v>786</v>
      </c>
      <c r="AN211" s="208"/>
      <c r="AO211" s="208"/>
      <c r="AP211" s="208"/>
      <c r="AQ211" s="207" t="s">
        <v>786</v>
      </c>
      <c r="AR211" s="208"/>
      <c r="AS211" s="208"/>
      <c r="AT211" s="208"/>
      <c r="AU211" s="207" t="s">
        <v>786</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733</v>
      </c>
      <c r="H214" s="108"/>
      <c r="I214" s="108"/>
      <c r="J214" s="108"/>
      <c r="K214" s="108"/>
      <c r="L214" s="108"/>
      <c r="M214" s="108"/>
      <c r="N214" s="108"/>
      <c r="O214" s="108"/>
      <c r="P214" s="109"/>
      <c r="Q214" s="116" t="s">
        <v>729</v>
      </c>
      <c r="R214" s="117"/>
      <c r="S214" s="117"/>
      <c r="T214" s="117"/>
      <c r="U214" s="117"/>
      <c r="V214" s="117"/>
      <c r="W214" s="117"/>
      <c r="X214" s="117"/>
      <c r="Y214" s="117"/>
      <c r="Z214" s="117"/>
      <c r="AA214" s="118"/>
      <c r="AB214" s="144" t="s">
        <v>730</v>
      </c>
      <c r="AC214" s="145"/>
      <c r="AD214" s="145"/>
      <c r="AE214" s="150" t="s">
        <v>715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20"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20.10000000000002"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29"/>
      <c r="E430" s="175" t="s">
        <v>396</v>
      </c>
      <c r="F430" s="891"/>
      <c r="G430" s="892" t="s">
        <v>252</v>
      </c>
      <c r="H430" s="126"/>
      <c r="I430" s="126"/>
      <c r="J430" s="893" t="s">
        <v>734</v>
      </c>
      <c r="K430" s="894"/>
      <c r="L430" s="894"/>
      <c r="M430" s="894"/>
      <c r="N430" s="894"/>
      <c r="O430" s="894"/>
      <c r="P430" s="894"/>
      <c r="Q430" s="894"/>
      <c r="R430" s="894"/>
      <c r="S430" s="894"/>
      <c r="T430" s="895"/>
      <c r="U430" s="585" t="s">
        <v>753</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6"/>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715</v>
      </c>
      <c r="AR432" s="201"/>
      <c r="AS432" s="136" t="s">
        <v>233</v>
      </c>
      <c r="AT432" s="137"/>
      <c r="AU432" s="201">
        <v>5</v>
      </c>
      <c r="AV432" s="201"/>
      <c r="AW432" s="136" t="s">
        <v>179</v>
      </c>
      <c r="AX432" s="196"/>
      <c r="AY432">
        <f>$AY$431</f>
        <v>1</v>
      </c>
    </row>
    <row r="433" spans="1:51" ht="41.25" customHeight="1" x14ac:dyDescent="0.15">
      <c r="A433" s="190"/>
      <c r="B433" s="187"/>
      <c r="C433" s="181"/>
      <c r="D433" s="187"/>
      <c r="E433" s="338"/>
      <c r="F433" s="339"/>
      <c r="G433" s="107" t="s">
        <v>782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v>4159</v>
      </c>
      <c r="AF433" s="208"/>
      <c r="AG433" s="208"/>
      <c r="AH433" s="208"/>
      <c r="AI433" s="336">
        <v>4313</v>
      </c>
      <c r="AJ433" s="208"/>
      <c r="AK433" s="208"/>
      <c r="AL433" s="208"/>
      <c r="AM433" s="336">
        <v>4168</v>
      </c>
      <c r="AN433" s="208"/>
      <c r="AO433" s="208"/>
      <c r="AP433" s="337"/>
      <c r="AQ433" s="336" t="s">
        <v>715</v>
      </c>
      <c r="AR433" s="208"/>
      <c r="AS433" s="208"/>
      <c r="AT433" s="337"/>
      <c r="AU433" s="208" t="s">
        <v>715</v>
      </c>
      <c r="AV433" s="208"/>
      <c r="AW433" s="208"/>
      <c r="AX433" s="209"/>
      <c r="AY433">
        <f t="shared" ref="AY433:AY435" si="63">$AY$431</f>
        <v>1</v>
      </c>
    </row>
    <row r="434" spans="1:51" ht="41.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754</v>
      </c>
      <c r="AN434" s="208"/>
      <c r="AO434" s="208"/>
      <c r="AP434" s="337"/>
      <c r="AQ434" s="336" t="s">
        <v>715</v>
      </c>
      <c r="AR434" s="208"/>
      <c r="AS434" s="208"/>
      <c r="AT434" s="337"/>
      <c r="AU434" s="208" t="s">
        <v>715</v>
      </c>
      <c r="AV434" s="208"/>
      <c r="AW434" s="208"/>
      <c r="AX434" s="209"/>
      <c r="AY434">
        <f t="shared" si="63"/>
        <v>1</v>
      </c>
    </row>
    <row r="435" spans="1:51" ht="41.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6" t="s">
        <v>715</v>
      </c>
      <c r="AF435" s="208"/>
      <c r="AG435" s="208"/>
      <c r="AH435" s="337"/>
      <c r="AI435" s="336" t="s">
        <v>715</v>
      </c>
      <c r="AJ435" s="208"/>
      <c r="AK435" s="208"/>
      <c r="AL435" s="208"/>
      <c r="AM435" s="336" t="s">
        <v>764</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715</v>
      </c>
      <c r="AR457" s="201"/>
      <c r="AS457" s="136" t="s">
        <v>233</v>
      </c>
      <c r="AT457" s="137"/>
      <c r="AU457" s="201">
        <v>5</v>
      </c>
      <c r="AV457" s="201"/>
      <c r="AW457" s="136" t="s">
        <v>179</v>
      </c>
      <c r="AX457" s="196"/>
      <c r="AY457">
        <f>$AY$456</f>
        <v>1</v>
      </c>
    </row>
    <row r="458" spans="1:51" ht="30" customHeight="1" x14ac:dyDescent="0.15">
      <c r="A458" s="190"/>
      <c r="B458" s="187"/>
      <c r="C458" s="181"/>
      <c r="D458" s="187"/>
      <c r="E458" s="338"/>
      <c r="F458" s="339"/>
      <c r="G458" s="107" t="s">
        <v>783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v>4159</v>
      </c>
      <c r="AF458" s="208"/>
      <c r="AG458" s="208"/>
      <c r="AH458" s="208"/>
      <c r="AI458" s="336">
        <v>4313</v>
      </c>
      <c r="AJ458" s="208"/>
      <c r="AK458" s="208"/>
      <c r="AL458" s="208"/>
      <c r="AM458" s="336">
        <v>4168</v>
      </c>
      <c r="AN458" s="208"/>
      <c r="AO458" s="208"/>
      <c r="AP458" s="337"/>
      <c r="AQ458" s="336" t="s">
        <v>715</v>
      </c>
      <c r="AR458" s="208"/>
      <c r="AS458" s="208"/>
      <c r="AT458" s="337"/>
      <c r="AU458" s="208" t="s">
        <v>715</v>
      </c>
      <c r="AV458" s="208"/>
      <c r="AW458" s="208"/>
      <c r="AX458" s="209"/>
      <c r="AY458">
        <f t="shared" ref="AY458:AY460" si="68">$AY$456</f>
        <v>1</v>
      </c>
    </row>
    <row r="459" spans="1:51" ht="43.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760</v>
      </c>
      <c r="AN459" s="208"/>
      <c r="AO459" s="208"/>
      <c r="AP459" s="337"/>
      <c r="AQ459" s="336" t="s">
        <v>715</v>
      </c>
      <c r="AR459" s="208"/>
      <c r="AS459" s="208"/>
      <c r="AT459" s="337"/>
      <c r="AU459" s="208" t="s">
        <v>715</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6" t="s">
        <v>715</v>
      </c>
      <c r="AF460" s="208"/>
      <c r="AG460" s="208"/>
      <c r="AH460" s="337"/>
      <c r="AI460" s="336" t="s">
        <v>715</v>
      </c>
      <c r="AJ460" s="208"/>
      <c r="AK460" s="208"/>
      <c r="AL460" s="208"/>
      <c r="AM460" s="336" t="s">
        <v>764</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2" t="s">
        <v>252</v>
      </c>
      <c r="H484" s="126"/>
      <c r="I484" s="126"/>
      <c r="J484" s="893"/>
      <c r="K484" s="894"/>
      <c r="L484" s="894"/>
      <c r="M484" s="894"/>
      <c r="N484" s="894"/>
      <c r="O484" s="894"/>
      <c r="P484" s="894"/>
      <c r="Q484" s="894"/>
      <c r="R484" s="894"/>
      <c r="S484" s="894"/>
      <c r="T484" s="89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2" t="s">
        <v>252</v>
      </c>
      <c r="H538" s="126"/>
      <c r="I538" s="126"/>
      <c r="J538" s="893"/>
      <c r="K538" s="894"/>
      <c r="L538" s="894"/>
      <c r="M538" s="894"/>
      <c r="N538" s="894"/>
      <c r="O538" s="894"/>
      <c r="P538" s="894"/>
      <c r="Q538" s="894"/>
      <c r="R538" s="894"/>
      <c r="S538" s="894"/>
      <c r="T538" s="89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2" t="s">
        <v>252</v>
      </c>
      <c r="H592" s="126"/>
      <c r="I592" s="126"/>
      <c r="J592" s="893"/>
      <c r="K592" s="894"/>
      <c r="L592" s="894"/>
      <c r="M592" s="894"/>
      <c r="N592" s="894"/>
      <c r="O592" s="894"/>
      <c r="P592" s="894"/>
      <c r="Q592" s="894"/>
      <c r="R592" s="894"/>
      <c r="S592" s="894"/>
      <c r="T592" s="89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2" t="s">
        <v>252</v>
      </c>
      <c r="H646" s="126"/>
      <c r="I646" s="126"/>
      <c r="J646" s="893"/>
      <c r="K646" s="894"/>
      <c r="L646" s="894"/>
      <c r="M646" s="894"/>
      <c r="N646" s="894"/>
      <c r="O646" s="894"/>
      <c r="P646" s="894"/>
      <c r="Q646" s="894"/>
      <c r="R646" s="894"/>
      <c r="S646" s="894"/>
      <c r="T646" s="89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27"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c r="AE702" s="342"/>
      <c r="AF702" s="342"/>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c r="AE704" s="782"/>
      <c r="AF704" s="782"/>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746</v>
      </c>
      <c r="AE705" s="714"/>
      <c r="AF705" s="714"/>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746</v>
      </c>
      <c r="AE708" s="601"/>
      <c r="AF708" s="601"/>
      <c r="AG708" s="741" t="s">
        <v>768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746</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746</v>
      </c>
      <c r="AE712" s="782"/>
      <c r="AF712" s="782"/>
      <c r="AG712" s="104" t="s">
        <v>747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5" t="s">
        <v>344</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746</v>
      </c>
      <c r="AE713" s="323"/>
      <c r="AF713" s="662"/>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746</v>
      </c>
      <c r="AE714" s="804"/>
      <c r="AF714" s="805"/>
      <c r="AG714" s="735" t="s">
        <v>770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0" t="s">
        <v>746</v>
      </c>
      <c r="AE715" s="601"/>
      <c r="AF715" s="655"/>
      <c r="AG715" s="741" t="s">
        <v>770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746</v>
      </c>
      <c r="AE716" s="626"/>
      <c r="AF716" s="626"/>
      <c r="AG716" s="104" t="s">
        <v>706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605" t="s">
        <v>769</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605" t="s">
        <v>769</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0" t="s">
        <v>746</v>
      </c>
      <c r="AE719" s="601"/>
      <c r="AF719" s="601"/>
      <c r="AG719" s="128" t="s">
        <v>777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6.5" customHeight="1" x14ac:dyDescent="0.15">
      <c r="A726" s="639" t="s">
        <v>48</v>
      </c>
      <c r="B726" s="798"/>
      <c r="C726" s="808" t="s">
        <v>53</v>
      </c>
      <c r="D726" s="830"/>
      <c r="E726" s="830"/>
      <c r="F726" s="831"/>
      <c r="G726" s="574" t="s">
        <v>791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54" customHeight="1" thickBot="1" x14ac:dyDescent="0.2">
      <c r="A727" s="799"/>
      <c r="B727" s="800"/>
      <c r="C727" s="747" t="s">
        <v>57</v>
      </c>
      <c r="D727" s="748"/>
      <c r="E727" s="748"/>
      <c r="F727" s="749"/>
      <c r="G727" s="574" t="s">
        <v>790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75" customHeight="1" thickBot="1" x14ac:dyDescent="0.2">
      <c r="A729" s="633" t="s">
        <v>784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5.5" customHeight="1" thickBot="1" x14ac:dyDescent="0.2">
      <c r="A731" s="672" t="s">
        <v>137</v>
      </c>
      <c r="B731" s="673"/>
      <c r="C731" s="673"/>
      <c r="D731" s="673"/>
      <c r="E731" s="674"/>
      <c r="F731" s="728" t="s">
        <v>785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9.5" customHeight="1" thickBot="1" x14ac:dyDescent="0.2">
      <c r="A733" s="672" t="s">
        <v>792</v>
      </c>
      <c r="B733" s="673"/>
      <c r="C733" s="673"/>
      <c r="D733" s="673"/>
      <c r="E733" s="674"/>
      <c r="F733" s="636" t="s">
        <v>788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3" customHeight="1" thickBot="1" x14ac:dyDescent="0.2">
      <c r="A735" s="789" t="s">
        <v>786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8" t="s">
        <v>669</v>
      </c>
      <c r="B737" s="211"/>
      <c r="C737" s="211"/>
      <c r="D737" s="212"/>
      <c r="E737" s="952" t="s">
        <v>736</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394</v>
      </c>
      <c r="B738" s="361"/>
      <c r="C738" s="361"/>
      <c r="D738" s="361"/>
      <c r="E738" s="952" t="s">
        <v>737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393</v>
      </c>
      <c r="B739" s="361"/>
      <c r="C739" s="361"/>
      <c r="D739" s="361"/>
      <c r="E739" s="952" t="s">
        <v>738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392</v>
      </c>
      <c r="B740" s="361"/>
      <c r="C740" s="361"/>
      <c r="D740" s="361"/>
      <c r="E740" s="952" t="s">
        <v>739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391</v>
      </c>
      <c r="B741" s="361"/>
      <c r="C741" s="361"/>
      <c r="D741" s="361"/>
      <c r="E741" s="952" t="s">
        <v>740</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390</v>
      </c>
      <c r="B742" s="361"/>
      <c r="C742" s="361"/>
      <c r="D742" s="361"/>
      <c r="E742" s="952" t="s">
        <v>741</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389</v>
      </c>
      <c r="B743" s="361"/>
      <c r="C743" s="361"/>
      <c r="D743" s="361"/>
      <c r="E743" s="952" t="s">
        <v>742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388</v>
      </c>
      <c r="B744" s="361"/>
      <c r="C744" s="361"/>
      <c r="D744" s="361"/>
      <c r="E744" s="952" t="s">
        <v>743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387</v>
      </c>
      <c r="B745" s="361"/>
      <c r="C745" s="361"/>
      <c r="D745" s="361"/>
      <c r="E745" s="989" t="s">
        <v>744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542</v>
      </c>
      <c r="B746" s="361"/>
      <c r="C746" s="361"/>
      <c r="D746" s="361"/>
      <c r="E746" s="958" t="s">
        <v>708</v>
      </c>
      <c r="F746" s="956"/>
      <c r="G746" s="956"/>
      <c r="H746" s="100" t="str">
        <f>IF(E746="","","-")</f>
        <v>-</v>
      </c>
      <c r="I746" s="956"/>
      <c r="J746" s="956"/>
      <c r="K746" s="100" t="str">
        <f>IF(I746="","","-")</f>
        <v/>
      </c>
      <c r="L746" s="957">
        <v>129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506</v>
      </c>
      <c r="B747" s="361"/>
      <c r="C747" s="361"/>
      <c r="D747" s="361"/>
      <c r="E747" s="958" t="s">
        <v>708</v>
      </c>
      <c r="F747" s="956"/>
      <c r="G747" s="956"/>
      <c r="H747" s="100" t="str">
        <f>IF(E747="","","-")</f>
        <v>-</v>
      </c>
      <c r="I747" s="956"/>
      <c r="J747" s="956"/>
      <c r="K747" s="100" t="str">
        <f>IF(I747="","","-")</f>
        <v/>
      </c>
      <c r="L747" s="957">
        <v>164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3" t="s">
        <v>381</v>
      </c>
      <c r="B748" s="614"/>
      <c r="C748" s="614"/>
      <c r="D748" s="614"/>
      <c r="E748" s="614"/>
      <c r="F748" s="61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383</v>
      </c>
      <c r="B787" s="628"/>
      <c r="C787" s="628"/>
      <c r="D787" s="628"/>
      <c r="E787" s="628"/>
      <c r="F787" s="629"/>
      <c r="G787" s="591" t="s">
        <v>755</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756</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774</v>
      </c>
      <c r="H789" s="670"/>
      <c r="I789" s="670"/>
      <c r="J789" s="670"/>
      <c r="K789" s="671"/>
      <c r="L789" s="663" t="s">
        <v>775</v>
      </c>
      <c r="M789" s="664"/>
      <c r="N789" s="664"/>
      <c r="O789" s="664"/>
      <c r="P789" s="664"/>
      <c r="Q789" s="664"/>
      <c r="R789" s="664"/>
      <c r="S789" s="664"/>
      <c r="T789" s="664"/>
      <c r="U789" s="664"/>
      <c r="V789" s="664"/>
      <c r="W789" s="664"/>
      <c r="X789" s="665"/>
      <c r="Y789" s="382" t="s">
        <v>774</v>
      </c>
      <c r="Z789" s="383"/>
      <c r="AA789" s="383"/>
      <c r="AB789" s="801"/>
      <c r="AC789" s="669" t="s">
        <v>774</v>
      </c>
      <c r="AD789" s="670"/>
      <c r="AE789" s="670"/>
      <c r="AF789" s="670"/>
      <c r="AG789" s="671"/>
      <c r="AH789" s="663" t="s">
        <v>774</v>
      </c>
      <c r="AI789" s="664"/>
      <c r="AJ789" s="664"/>
      <c r="AK789" s="664"/>
      <c r="AL789" s="664"/>
      <c r="AM789" s="664"/>
      <c r="AN789" s="664"/>
      <c r="AO789" s="664"/>
      <c r="AP789" s="664"/>
      <c r="AQ789" s="664"/>
      <c r="AR789" s="664"/>
      <c r="AS789" s="664"/>
      <c r="AT789" s="665"/>
      <c r="AU789" s="382" t="s">
        <v>774</v>
      </c>
      <c r="AV789" s="383"/>
      <c r="AW789" s="383"/>
      <c r="AX789" s="384"/>
    </row>
    <row r="790" spans="1:51" ht="24.75" customHeight="1" x14ac:dyDescent="0.15">
      <c r="A790" s="630"/>
      <c r="B790" s="631"/>
      <c r="C790" s="631"/>
      <c r="D790" s="631"/>
      <c r="E790" s="631"/>
      <c r="F790" s="632"/>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11"/>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24.75" customHeight="1" x14ac:dyDescent="0.15">
      <c r="A791" s="630"/>
      <c r="B791" s="631"/>
      <c r="C791" s="631"/>
      <c r="D791" s="631"/>
      <c r="E791" s="631"/>
      <c r="F791" s="632"/>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11"/>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24.75" customHeight="1" x14ac:dyDescent="0.15">
      <c r="A792" s="630"/>
      <c r="B792" s="631"/>
      <c r="C792" s="631"/>
      <c r="D792" s="631"/>
      <c r="E792" s="631"/>
      <c r="F792" s="632"/>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11"/>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24.75" customHeight="1" x14ac:dyDescent="0.15">
      <c r="A793" s="630"/>
      <c r="B793" s="631"/>
      <c r="C793" s="631"/>
      <c r="D793" s="631"/>
      <c r="E793" s="631"/>
      <c r="F793" s="632"/>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11"/>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24.75" customHeight="1" x14ac:dyDescent="0.15">
      <c r="A794" s="630"/>
      <c r="B794" s="631"/>
      <c r="C794" s="631"/>
      <c r="D794" s="631"/>
      <c r="E794" s="631"/>
      <c r="F794" s="632"/>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11"/>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24.75" customHeight="1" x14ac:dyDescent="0.15">
      <c r="A795" s="630"/>
      <c r="B795" s="631"/>
      <c r="C795" s="631"/>
      <c r="D795" s="631"/>
      <c r="E795" s="631"/>
      <c r="F795" s="632"/>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11"/>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24.75" customHeight="1" x14ac:dyDescent="0.15">
      <c r="A796" s="630"/>
      <c r="B796" s="631"/>
      <c r="C796" s="631"/>
      <c r="D796" s="631"/>
      <c r="E796" s="631"/>
      <c r="F796" s="632"/>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11"/>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24.75" customHeight="1" x14ac:dyDescent="0.15">
      <c r="A797" s="630"/>
      <c r="B797" s="631"/>
      <c r="C797" s="631"/>
      <c r="D797" s="631"/>
      <c r="E797" s="631"/>
      <c r="F797" s="632"/>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11"/>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24.75" customHeight="1" x14ac:dyDescent="0.15">
      <c r="A798" s="630"/>
      <c r="B798" s="631"/>
      <c r="C798" s="631"/>
      <c r="D798" s="631"/>
      <c r="E798" s="631"/>
      <c r="F798" s="632"/>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11"/>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1" t="s">
        <v>759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758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11"/>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30"/>
      <c r="B804" s="631"/>
      <c r="C804" s="631"/>
      <c r="D804" s="631"/>
      <c r="E804" s="631"/>
      <c r="F804" s="632"/>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11"/>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30"/>
      <c r="B805" s="631"/>
      <c r="C805" s="631"/>
      <c r="D805" s="631"/>
      <c r="E805" s="631"/>
      <c r="F805" s="632"/>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11"/>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30"/>
      <c r="B806" s="631"/>
      <c r="C806" s="631"/>
      <c r="D806" s="631"/>
      <c r="E806" s="631"/>
      <c r="F806" s="632"/>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11"/>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30"/>
      <c r="B807" s="631"/>
      <c r="C807" s="631"/>
      <c r="D807" s="631"/>
      <c r="E807" s="631"/>
      <c r="F807" s="632"/>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11"/>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30"/>
      <c r="B808" s="631"/>
      <c r="C808" s="631"/>
      <c r="D808" s="631"/>
      <c r="E808" s="631"/>
      <c r="F808" s="632"/>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11"/>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30"/>
      <c r="B809" s="631"/>
      <c r="C809" s="631"/>
      <c r="D809" s="631"/>
      <c r="E809" s="631"/>
      <c r="F809" s="632"/>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11"/>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30"/>
      <c r="B810" s="631"/>
      <c r="C810" s="631"/>
      <c r="D810" s="631"/>
      <c r="E810" s="631"/>
      <c r="F810" s="632"/>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11"/>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30"/>
      <c r="B811" s="631"/>
      <c r="C811" s="631"/>
      <c r="D811" s="631"/>
      <c r="E811" s="631"/>
      <c r="F811" s="632"/>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11"/>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1" t="s">
        <v>757</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318</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11"/>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30"/>
      <c r="B817" s="631"/>
      <c r="C817" s="631"/>
      <c r="D817" s="631"/>
      <c r="E817" s="631"/>
      <c r="F817" s="632"/>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11"/>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30"/>
      <c r="B818" s="631"/>
      <c r="C818" s="631"/>
      <c r="D818" s="631"/>
      <c r="E818" s="631"/>
      <c r="F818" s="632"/>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11"/>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30"/>
      <c r="B819" s="631"/>
      <c r="C819" s="631"/>
      <c r="D819" s="631"/>
      <c r="E819" s="631"/>
      <c r="F819" s="632"/>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11"/>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30"/>
      <c r="B820" s="631"/>
      <c r="C820" s="631"/>
      <c r="D820" s="631"/>
      <c r="E820" s="631"/>
      <c r="F820" s="632"/>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11"/>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30"/>
      <c r="B821" s="631"/>
      <c r="C821" s="631"/>
      <c r="D821" s="631"/>
      <c r="E821" s="631"/>
      <c r="F821" s="632"/>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11"/>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30"/>
      <c r="B822" s="631"/>
      <c r="C822" s="631"/>
      <c r="D822" s="631"/>
      <c r="E822" s="631"/>
      <c r="F822" s="632"/>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11"/>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30"/>
      <c r="B823" s="631"/>
      <c r="C823" s="631"/>
      <c r="D823" s="631"/>
      <c r="E823" s="631"/>
      <c r="F823" s="632"/>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11"/>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30"/>
      <c r="B824" s="631"/>
      <c r="C824" s="631"/>
      <c r="D824" s="631"/>
      <c r="E824" s="631"/>
      <c r="F824" s="632"/>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11"/>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11"/>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30"/>
      <c r="B830" s="631"/>
      <c r="C830" s="631"/>
      <c r="D830" s="631"/>
      <c r="E830" s="631"/>
      <c r="F830" s="632"/>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11"/>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30"/>
      <c r="B831" s="631"/>
      <c r="C831" s="631"/>
      <c r="D831" s="631"/>
      <c r="E831" s="631"/>
      <c r="F831" s="632"/>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11"/>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30"/>
      <c r="B832" s="631"/>
      <c r="C832" s="631"/>
      <c r="D832" s="631"/>
      <c r="E832" s="631"/>
      <c r="F832" s="632"/>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11"/>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30"/>
      <c r="B833" s="631"/>
      <c r="C833" s="631"/>
      <c r="D833" s="631"/>
      <c r="E833" s="631"/>
      <c r="F833" s="632"/>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11"/>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30"/>
      <c r="B834" s="631"/>
      <c r="C834" s="631"/>
      <c r="D834" s="631"/>
      <c r="E834" s="631"/>
      <c r="F834" s="632"/>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11"/>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30"/>
      <c r="B835" s="631"/>
      <c r="C835" s="631"/>
      <c r="D835" s="631"/>
      <c r="E835" s="631"/>
      <c r="F835" s="632"/>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11"/>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30"/>
      <c r="B836" s="631"/>
      <c r="C836" s="631"/>
      <c r="D836" s="631"/>
      <c r="E836" s="631"/>
      <c r="F836" s="632"/>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11"/>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30"/>
      <c r="B837" s="631"/>
      <c r="C837" s="631"/>
      <c r="D837" s="631"/>
      <c r="E837" s="631"/>
      <c r="F837" s="632"/>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11"/>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403</v>
      </c>
      <c r="D845" s="343"/>
      <c r="E845" s="343"/>
      <c r="F845" s="343"/>
      <c r="G845" s="343"/>
      <c r="H845" s="343"/>
      <c r="I845" s="343"/>
      <c r="J845" s="344" t="s">
        <v>403</v>
      </c>
      <c r="K845" s="345"/>
      <c r="L845" s="345"/>
      <c r="M845" s="345"/>
      <c r="N845" s="345"/>
      <c r="O845" s="345"/>
      <c r="P845" s="902" t="s">
        <v>403</v>
      </c>
      <c r="Q845" s="903"/>
      <c r="R845" s="903"/>
      <c r="S845" s="903"/>
      <c r="T845" s="903"/>
      <c r="U845" s="903"/>
      <c r="V845" s="903"/>
      <c r="W845" s="903"/>
      <c r="X845" s="903"/>
      <c r="Y845" s="347" t="s">
        <v>403</v>
      </c>
      <c r="Z845" s="348"/>
      <c r="AA845" s="348"/>
      <c r="AB845" s="349"/>
      <c r="AC845" s="897"/>
      <c r="AD845" s="898"/>
      <c r="AE845" s="898"/>
      <c r="AF845" s="898"/>
      <c r="AG845" s="898"/>
      <c r="AH845" s="366" t="s">
        <v>403</v>
      </c>
      <c r="AI845" s="367"/>
      <c r="AJ845" s="367"/>
      <c r="AK845" s="367"/>
      <c r="AL845" s="354" t="s">
        <v>403</v>
      </c>
      <c r="AM845" s="355"/>
      <c r="AN845" s="355"/>
      <c r="AO845" s="356"/>
      <c r="AP845" s="357" t="s">
        <v>403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4"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761</v>
      </c>
      <c r="K1110" s="345"/>
      <c r="L1110" s="345"/>
      <c r="M1110" s="345"/>
      <c r="N1110" s="345"/>
      <c r="O1110" s="345"/>
      <c r="P1110" s="359" t="s">
        <v>762</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764</v>
      </c>
      <c r="AI1110" s="353"/>
      <c r="AJ1110" s="353"/>
      <c r="AK1110" s="353"/>
      <c r="AL1110" s="354" t="s">
        <v>765</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9">
      <formula>IF(RIGHT(TEXT(P14,"0.#"),1)=".",FALSE,TRUE)</formula>
    </cfRule>
    <cfRule type="expression" dxfId="2826" priority="14040">
      <formula>IF(RIGHT(TEXT(P14,"0.#"),1)=".",TRUE,FALSE)</formula>
    </cfRule>
  </conditionalFormatting>
  <conditionalFormatting sqref="AE32">
    <cfRule type="expression" dxfId="2825" priority="14029">
      <formula>IF(RIGHT(TEXT(AE32,"0.#"),1)=".",FALSE,TRUE)</formula>
    </cfRule>
    <cfRule type="expression" dxfId="2824" priority="14030">
      <formula>IF(RIGHT(TEXT(AE32,"0.#"),1)=".",TRUE,FALSE)</formula>
    </cfRule>
  </conditionalFormatting>
  <conditionalFormatting sqref="P18:AX18">
    <cfRule type="expression" dxfId="2823" priority="13915">
      <formula>IF(RIGHT(TEXT(P18,"0.#"),1)=".",FALSE,TRUE)</formula>
    </cfRule>
    <cfRule type="expression" dxfId="2822" priority="13916">
      <formula>IF(RIGHT(TEXT(P18,"0.#"),1)=".",TRUE,FALSE)</formula>
    </cfRule>
  </conditionalFormatting>
  <conditionalFormatting sqref="Y790">
    <cfRule type="expression" dxfId="2821" priority="13911">
      <formula>IF(RIGHT(TEXT(Y790,"0.#"),1)=".",FALSE,TRUE)</formula>
    </cfRule>
    <cfRule type="expression" dxfId="2820" priority="13912">
      <formula>IF(RIGHT(TEXT(Y790,"0.#"),1)=".",TRUE,FALSE)</formula>
    </cfRule>
  </conditionalFormatting>
  <conditionalFormatting sqref="Y799">
    <cfRule type="expression" dxfId="2819" priority="13907">
      <formula>IF(RIGHT(TEXT(Y799,"0.#"),1)=".",FALSE,TRUE)</formula>
    </cfRule>
    <cfRule type="expression" dxfId="2818" priority="13908">
      <formula>IF(RIGHT(TEXT(Y799,"0.#"),1)=".",TRUE,FALSE)</formula>
    </cfRule>
  </conditionalFormatting>
  <conditionalFormatting sqref="Y830:Y837 Y828 Y817:Y824 Y815 Y804:Y811 Y802">
    <cfRule type="expression" dxfId="2817" priority="13689">
      <formula>IF(RIGHT(TEXT(Y802,"0.#"),1)=".",FALSE,TRUE)</formula>
    </cfRule>
    <cfRule type="expression" dxfId="2816" priority="13690">
      <formula>IF(RIGHT(TEXT(Y802,"0.#"),1)=".",TRUE,FALSE)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91:Y798 Y789">
    <cfRule type="expression" dxfId="2809" priority="13713">
      <formula>IF(RIGHT(TEXT(Y789,"0.#"),1)=".",FALSE,TRUE)</formula>
    </cfRule>
    <cfRule type="expression" dxfId="2808" priority="13714">
      <formula>IF(RIGHT(TEXT(Y789,"0.#"),1)=".",TRUE,FALSE)</formula>
    </cfRule>
  </conditionalFormatting>
  <conditionalFormatting sqref="AU790">
    <cfRule type="expression" dxfId="2807" priority="13711">
      <formula>IF(RIGHT(TEXT(AU790,"0.#"),1)=".",FALSE,TRUE)</formula>
    </cfRule>
    <cfRule type="expression" dxfId="2806" priority="13712">
      <formula>IF(RIGHT(TEXT(AU790,"0.#"),1)=".",TRUE,FALSE)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1:AU798 AU789">
    <cfRule type="expression" dxfId="2803" priority="13707">
      <formula>IF(RIGHT(TEXT(AU789,"0.#"),1)=".",FALSE,TRUE)</formula>
    </cfRule>
    <cfRule type="expression" dxfId="2802" priority="13708">
      <formula>IF(RIGHT(TEXT(AU789,"0.#"),1)=".",TRUE,FALSE)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AU803">
    <cfRule type="expression" dxfId="2797" priority="13687">
      <formula>IF(RIGHT(TEXT(AU803,"0.#"),1)=".",FALSE,TRUE)</formula>
    </cfRule>
    <cfRule type="expression" dxfId="2796" priority="13688">
      <formula>IF(RIGHT(TEXT(AU803,"0.#"),1)=".",TRUE,FALSE)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4:AU811 AU802">
    <cfRule type="expression" dxfId="2793" priority="13683">
      <formula>IF(RIGHT(TEXT(AU802,"0.#"),1)=".",FALSE,TRUE)</formula>
    </cfRule>
    <cfRule type="expression" dxfId="2792" priority="13684">
      <formula>IF(RIGHT(TEXT(AU802,"0.#"),1)=".",TRUE,FALSE)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 RIGHT(TEXT(AL1110,"0.#"),1)&lt;&gt;"."),TRUE,FALSE)</formula>
    </cfRule>
    <cfRule type="expression" dxfId="2422" priority="2896">
      <formula>IF(AND(AL1110&gt;=0, RIGHT(TEXT(AL1110,"0.#"),1)="."),TRUE,FALSE)</formula>
    </cfRule>
    <cfRule type="expression" dxfId="2421" priority="2897">
      <formula>IF(AND(AL1110&lt;0, RIGHT(TEXT(AL1110,"0.#"),1)&lt;&gt;"."),TRUE,FALSE)</formula>
    </cfRule>
    <cfRule type="expression" dxfId="2420" priority="2898">
      <formula>IF(AND(AL1110&lt;0, 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6:AO846">
    <cfRule type="expression" dxfId="2409" priority="2847">
      <formula>IF(AND(AL846&gt;=0, RIGHT(TEXT(AL846,"0.#"),1)&lt;&gt;"."),TRUE,FALSE)</formula>
    </cfRule>
    <cfRule type="expression" dxfId="2408" priority="2848">
      <formula>IF(AND(AL846&gt;=0, RIGHT(TEXT(AL846,"0.#"),1)="."),TRUE,FALSE)</formula>
    </cfRule>
    <cfRule type="expression" dxfId="2407" priority="2849">
      <formula>IF(AND(AL846&lt;0, RIGHT(TEXT(AL846,"0.#"),1)&lt;&gt;"."),TRUE,FALSE)</formula>
    </cfRule>
    <cfRule type="expression" dxfId="2406" priority="2850">
      <formula>IF(AND(AL846&lt;0, RIGHT(TEXT(AL846,"0.#"),1)="."),TRUE,FALSE)</formula>
    </cfRule>
  </conditionalFormatting>
  <conditionalFormatting sqref="Y846">
    <cfRule type="expression" dxfId="2405" priority="2845">
      <formula>IF(RIGHT(TEXT(Y846,"0.#"),1)=".",FALSE,TRUE)</formula>
    </cfRule>
    <cfRule type="expression" dxfId="2404" priority="2846">
      <formula>IF(RIGHT(TEXT(Y846,"0.#"),1)=".",TRUE,FALSE)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907">
    <cfRule type="expression" dxfId="2087" priority="2105">
      <formula>IF(RIGHT(TEXT(Y880,"0.#"),1)=".",FALSE,TRUE)</formula>
    </cfRule>
    <cfRule type="expression" dxfId="2086" priority="2106">
      <formula>IF(RIGHT(TEXT(Y880,"0.#"),1)=".",TRUE,FALSE)</formula>
    </cfRule>
  </conditionalFormatting>
  <conditionalFormatting sqref="Y879">
    <cfRule type="expression" dxfId="2085" priority="2099">
      <formula>IF(RIGHT(TEXT(Y879,"0.#"),1)=".",FALSE,TRUE)</formula>
    </cfRule>
    <cfRule type="expression" dxfId="2084" priority="2100">
      <formula>IF(RIGHT(TEXT(Y879,"0.#"),1)=".",TRUE,FALSE)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2">
    <cfRule type="expression" dxfId="2081" priority="2087">
      <formula>IF(RIGHT(TEXT(Y912,"0.#"),1)=".",FALSE,TRUE)</formula>
    </cfRule>
    <cfRule type="expression" dxfId="2080" priority="2088">
      <formula>IF(RIGHT(TEXT(Y912,"0.#"),1)=".",TRUE,FALSE)</formula>
    </cfRule>
  </conditionalFormatting>
  <conditionalFormatting sqref="Y946:Y973">
    <cfRule type="expression" dxfId="2079" priority="2081">
      <formula>IF(RIGHT(TEXT(Y946,"0.#"),1)=".",FALSE,TRUE)</formula>
    </cfRule>
    <cfRule type="expression" dxfId="2078" priority="2082">
      <formula>IF(RIGHT(TEXT(Y946,"0.#"),1)=".",TRUE,FALSE)</formula>
    </cfRule>
  </conditionalFormatting>
  <conditionalFormatting sqref="Y945">
    <cfRule type="expression" dxfId="2077" priority="2075">
      <formula>IF(RIGHT(TEXT(Y945,"0.#"),1)=".",FALSE,TRUE)</formula>
    </cfRule>
    <cfRule type="expression" dxfId="2076" priority="2076">
      <formula>IF(RIGHT(TEXT(Y945,"0.#"),1)=".",TRUE,FALSE)</formula>
    </cfRule>
  </conditionalFormatting>
  <conditionalFormatting sqref="Y979:Y1006">
    <cfRule type="expression" dxfId="2075" priority="2069">
      <formula>IF(RIGHT(TEXT(Y979,"0.#"),1)=".",FALSE,TRUE)</formula>
    </cfRule>
    <cfRule type="expression" dxfId="2074" priority="2070">
      <formula>IF(RIGHT(TEXT(Y979,"0.#"),1)=".",TRUE,FALSE)</formula>
    </cfRule>
  </conditionalFormatting>
  <conditionalFormatting sqref="Y978">
    <cfRule type="expression" dxfId="2073" priority="2063">
      <formula>IF(RIGHT(TEXT(Y978,"0.#"),1)=".",FALSE,TRUE)</formula>
    </cfRule>
    <cfRule type="expression" dxfId="2072" priority="2064">
      <formula>IF(RIGHT(TEXT(Y978,"0.#"),1)=".",TRUE,FALSE)</formula>
    </cfRule>
  </conditionalFormatting>
  <conditionalFormatting sqref="Y1012:Y1039">
    <cfRule type="expression" dxfId="2071" priority="2057">
      <formula>IF(RIGHT(TEXT(Y1012,"0.#"),1)=".",FALSE,TRUE)</formula>
    </cfRule>
    <cfRule type="expression" dxfId="2070" priority="2058">
      <formula>IF(RIGHT(TEXT(Y1012,"0.#"),1)=".",TRUE,FALSE)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0:AO907">
    <cfRule type="expression" dxfId="1989" priority="2107">
      <formula>IF(AND(AL880&gt;=0, RIGHT(TEXT(AL880,"0.#"),1)&lt;&gt;"."),TRUE,FALSE)</formula>
    </cfRule>
    <cfRule type="expression" dxfId="1988" priority="2108">
      <formula>IF(AND(AL880&gt;=0, RIGHT(TEXT(AL880,"0.#"),1)="."),TRUE,FALSE)</formula>
    </cfRule>
    <cfRule type="expression" dxfId="1987" priority="2109">
      <formula>IF(AND(AL880&lt;0, RIGHT(TEXT(AL880,"0.#"),1)&lt;&gt;"."),TRUE,FALSE)</formula>
    </cfRule>
    <cfRule type="expression" dxfId="1986" priority="2110">
      <formula>IF(AND(AL880&lt;0, RIGHT(TEXT(AL880,"0.#"),1)="."),TRUE,FALSE)</formula>
    </cfRule>
  </conditionalFormatting>
  <conditionalFormatting sqref="AL879:AO879">
    <cfRule type="expression" dxfId="1985" priority="2101">
      <formula>IF(AND(AL879&gt;=0, RIGHT(TEXT(AL879,"0.#"),1)&lt;&gt;"."),TRUE,FALSE)</formula>
    </cfRule>
    <cfRule type="expression" dxfId="1984" priority="2102">
      <formula>IF(AND(AL879&gt;=0, RIGHT(TEXT(AL879,"0.#"),1)="."),TRUE,FALSE)</formula>
    </cfRule>
    <cfRule type="expression" dxfId="1983" priority="2103">
      <formula>IF(AND(AL879&lt;0, RIGHT(TEXT(AL879,"0.#"),1)&lt;&gt;"."),TRUE,FALSE)</formula>
    </cfRule>
    <cfRule type="expression" dxfId="1982" priority="2104">
      <formula>IF(AND(AL879&lt;0, RIGHT(TEXT(AL879,"0.#"),1)="."),TRUE,FALSE)</formula>
    </cfRule>
  </conditionalFormatting>
  <conditionalFormatting sqref="AL913:AO940">
    <cfRule type="expression" dxfId="1981" priority="2095">
      <formula>IF(AND(AL913&gt;=0, RIGHT(TEXT(AL913,"0.#"),1)&lt;&gt;"."),TRUE,FALSE)</formula>
    </cfRule>
    <cfRule type="expression" dxfId="1980" priority="2096">
      <formula>IF(AND(AL913&gt;=0, RIGHT(TEXT(AL913,"0.#"),1)="."),TRUE,FALSE)</formula>
    </cfRule>
    <cfRule type="expression" dxfId="1979" priority="2097">
      <formula>IF(AND(AL913&lt;0, RIGHT(TEXT(AL913,"0.#"),1)&lt;&gt;"."),TRUE,FALSE)</formula>
    </cfRule>
    <cfRule type="expression" dxfId="1978" priority="2098">
      <formula>IF(AND(AL913&lt;0, RIGHT(TEXT(AL913,"0.#"),1)="."),TRUE,FALSE)</formula>
    </cfRule>
  </conditionalFormatting>
  <conditionalFormatting sqref="AL912:AO912">
    <cfRule type="expression" dxfId="1977" priority="2089">
      <formula>IF(AND(AL912&gt;=0, RIGHT(TEXT(AL912,"0.#"),1)&lt;&gt;"."),TRUE,FALSE)</formula>
    </cfRule>
    <cfRule type="expression" dxfId="1976" priority="2090">
      <formula>IF(AND(AL912&gt;=0, RIGHT(TEXT(AL912,"0.#"),1)="."),TRUE,FALSE)</formula>
    </cfRule>
    <cfRule type="expression" dxfId="1975" priority="2091">
      <formula>IF(AND(AL912&lt;0, RIGHT(TEXT(AL912,"0.#"),1)&lt;&gt;"."),TRUE,FALSE)</formula>
    </cfRule>
    <cfRule type="expression" dxfId="1974" priority="2092">
      <formula>IF(AND(AL912&lt;0, RIGHT(TEXT(AL912,"0.#"),1)="."),TRUE,FALSE)</formula>
    </cfRule>
  </conditionalFormatting>
  <conditionalFormatting sqref="AL946:AO973">
    <cfRule type="expression" dxfId="1973" priority="2083">
      <formula>IF(AND(AL946&gt;=0, RIGHT(TEXT(AL946,"0.#"),1)&lt;&gt;"."),TRUE,FALSE)</formula>
    </cfRule>
    <cfRule type="expression" dxfId="1972" priority="2084">
      <formula>IF(AND(AL946&gt;=0, RIGHT(TEXT(AL946,"0.#"),1)="."),TRUE,FALSE)</formula>
    </cfRule>
    <cfRule type="expression" dxfId="1971" priority="2085">
      <formula>IF(AND(AL946&lt;0, RIGHT(TEXT(AL946,"0.#"),1)&lt;&gt;"."),TRUE,FALSE)</formula>
    </cfRule>
    <cfRule type="expression" dxfId="1970" priority="2086">
      <formula>IF(AND(AL946&lt;0, RIGHT(TEXT(AL946,"0.#"),1)="."),TRUE,FALSE)</formula>
    </cfRule>
  </conditionalFormatting>
  <conditionalFormatting sqref="AL945:AO945">
    <cfRule type="expression" dxfId="1969" priority="2077">
      <formula>IF(AND(AL945&gt;=0, RIGHT(TEXT(AL945,"0.#"),1)&lt;&gt;"."),TRUE,FALSE)</formula>
    </cfRule>
    <cfRule type="expression" dxfId="1968" priority="2078">
      <formula>IF(AND(AL945&gt;=0, RIGHT(TEXT(AL945,"0.#"),1)="."),TRUE,FALSE)</formula>
    </cfRule>
    <cfRule type="expression" dxfId="1967" priority="2079">
      <formula>IF(AND(AL945&lt;0, RIGHT(TEXT(AL945,"0.#"),1)&lt;&gt;"."),TRUE,FALSE)</formula>
    </cfRule>
    <cfRule type="expression" dxfId="1966" priority="2080">
      <formula>IF(AND(AL945&lt;0, RIGHT(TEXT(AL945,"0.#"),1)="."),TRUE,FALSE)</formula>
    </cfRule>
  </conditionalFormatting>
  <conditionalFormatting sqref="AL979:AO1006">
    <cfRule type="expression" dxfId="1965" priority="2071">
      <formula>IF(AND(AL979&gt;=0, RIGHT(TEXT(AL979,"0.#"),1)&lt;&gt;"."),TRUE,FALSE)</formula>
    </cfRule>
    <cfRule type="expression" dxfId="1964" priority="2072">
      <formula>IF(AND(AL979&gt;=0, RIGHT(TEXT(AL979,"0.#"),1)="."),TRUE,FALSE)</formula>
    </cfRule>
    <cfRule type="expression" dxfId="1963" priority="2073">
      <formula>IF(AND(AL979&lt;0, RIGHT(TEXT(AL979,"0.#"),1)&lt;&gt;"."),TRUE,FALSE)</formula>
    </cfRule>
    <cfRule type="expression" dxfId="1962" priority="2074">
      <formula>IF(AND(AL979&lt;0, RIGHT(TEXT(AL979,"0.#"),1)="."),TRUE,FALSE)</formula>
    </cfRule>
  </conditionalFormatting>
  <conditionalFormatting sqref="AL978:AO978">
    <cfRule type="expression" dxfId="1961" priority="2065">
      <formula>IF(AND(AL978&gt;=0, RIGHT(TEXT(AL978,"0.#"),1)&lt;&gt;"."),TRUE,FALSE)</formula>
    </cfRule>
    <cfRule type="expression" dxfId="1960" priority="2066">
      <formula>IF(AND(AL978&gt;=0, RIGHT(TEXT(AL978,"0.#"),1)="."),TRUE,FALSE)</formula>
    </cfRule>
    <cfRule type="expression" dxfId="1959" priority="2067">
      <formula>IF(AND(AL978&lt;0, RIGHT(TEXT(AL978,"0.#"),1)&lt;&gt;"."),TRUE,FALSE)</formula>
    </cfRule>
    <cfRule type="expression" dxfId="1958" priority="2068">
      <formula>IF(AND(AL978&lt;0, RIGHT(TEXT(AL978,"0.#"),1)="."),TRUE,FALSE)</formula>
    </cfRule>
  </conditionalFormatting>
  <conditionalFormatting sqref="AL1012:AO1039">
    <cfRule type="expression" dxfId="1957" priority="2059">
      <formula>IF(AND(AL1012&gt;=0, RIGHT(TEXT(AL1012,"0.#"),1)&lt;&gt;"."),TRUE,FALSE)</formula>
    </cfRule>
    <cfRule type="expression" dxfId="1956" priority="2060">
      <formula>IF(AND(AL1012&gt;=0, RIGHT(TEXT(AL1012,"0.#"),1)="."),TRUE,FALSE)</formula>
    </cfRule>
    <cfRule type="expression" dxfId="1955" priority="2061">
      <formula>IF(AND(AL1012&lt;0, RIGHT(TEXT(AL1012,"0.#"),1)&lt;&gt;"."),TRUE,FALSE)</formula>
    </cfRule>
    <cfRule type="expression" dxfId="1954" priority="2062">
      <formula>IF(AND(AL1012&lt;0, RIGHT(TEXT(AL1012,"0.#"),1)="."),TRUE,FALSE)</formula>
    </cfRule>
  </conditionalFormatting>
  <conditionalFormatting sqref="AL1010:AO1011">
    <cfRule type="expression" dxfId="1953" priority="2053">
      <formula>IF(AND(AL1010&gt;=0, RIGHT(TEXT(AL1010,"0.#"),1)&lt;&gt;"."),TRUE,FALSE)</formula>
    </cfRule>
    <cfRule type="expression" dxfId="1952" priority="2054">
      <formula>IF(AND(AL1010&gt;=0, RIGHT(TEXT(AL1010,"0.#"),1)="."),TRUE,FALSE)</formula>
    </cfRule>
    <cfRule type="expression" dxfId="1951" priority="2055">
      <formula>IF(AND(AL1010&lt;0, RIGHT(TEXT(AL1010,"0.#"),1)&lt;&gt;"."),TRUE,FALSE)</formula>
    </cfRule>
    <cfRule type="expression" dxfId="1950" priority="2056">
      <formula>IF(AND(AL1010&lt;0, RIGHT(TEXT(AL1010,"0.#"),1)="."),TRUE,FALSE)</formula>
    </cfRule>
  </conditionalFormatting>
  <conditionalFormatting sqref="Y1010:Y1011">
    <cfRule type="expression" dxfId="1949" priority="2051">
      <formula>IF(RIGHT(TEXT(Y1010,"0.#"),1)=".",FALSE,TRUE)</formula>
    </cfRule>
    <cfRule type="expression" dxfId="1948" priority="2052">
      <formula>IF(RIGHT(TEXT(Y1010,"0.#"),1)=".",TRUE,FALSE)</formula>
    </cfRule>
  </conditionalFormatting>
  <conditionalFormatting sqref="AL1045:AO1072">
    <cfRule type="expression" dxfId="1947" priority="2047">
      <formula>IF(AND(AL1045&gt;=0, RIGHT(TEXT(AL1045,"0.#"),1)&lt;&gt;"."),TRUE,FALSE)</formula>
    </cfRule>
    <cfRule type="expression" dxfId="1946" priority="2048">
      <formula>IF(AND(AL1045&gt;=0, RIGHT(TEXT(AL1045,"0.#"),1)="."),TRUE,FALSE)</formula>
    </cfRule>
    <cfRule type="expression" dxfId="1945" priority="2049">
      <formula>IF(AND(AL1045&lt;0, RIGHT(TEXT(AL1045,"0.#"),1)&lt;&gt;"."),TRUE,FALSE)</formula>
    </cfRule>
    <cfRule type="expression" dxfId="1944" priority="2050">
      <formula>IF(AND(AL1045&lt;0, RIGHT(TEXT(AL1045,"0.#"),1)="."),TRUE,FALSE)</formula>
    </cfRule>
  </conditionalFormatting>
  <conditionalFormatting sqref="Y1045:Y1072">
    <cfRule type="expression" dxfId="1943" priority="2045">
      <formula>IF(RIGHT(TEXT(Y1045,"0.#"),1)=".",FALSE,TRUE)</formula>
    </cfRule>
    <cfRule type="expression" dxfId="1942" priority="2046">
      <formula>IF(RIGHT(TEXT(Y1045,"0.#"),1)=".",TRUE,FALSE)</formula>
    </cfRule>
  </conditionalFormatting>
  <conditionalFormatting sqref="AL1043:AO1044">
    <cfRule type="expression" dxfId="1941" priority="2041">
      <formula>IF(AND(AL1043&gt;=0, RIGHT(TEXT(AL1043,"0.#"),1)&lt;&gt;"."),TRUE,FALSE)</formula>
    </cfRule>
    <cfRule type="expression" dxfId="1940" priority="2042">
      <formula>IF(AND(AL1043&gt;=0, RIGHT(TEXT(AL1043,"0.#"),1)="."),TRUE,FALSE)</formula>
    </cfRule>
    <cfRule type="expression" dxfId="1939" priority="2043">
      <formula>IF(AND(AL1043&lt;0, RIGHT(TEXT(AL1043,"0.#"),1)&lt;&gt;"."),TRUE,FALSE)</formula>
    </cfRule>
    <cfRule type="expression" dxfId="1938" priority="2044">
      <formula>IF(AND(AL1043&lt;0, RIGHT(TEXT(AL1043,"0.#"),1)="."),TRUE,FALSE)</formula>
    </cfRule>
  </conditionalFormatting>
  <conditionalFormatting sqref="Y1043:Y1044">
    <cfRule type="expression" dxfId="1937" priority="2039">
      <formula>IF(RIGHT(TEXT(Y1043,"0.#"),1)=".",FALSE,TRUE)</formula>
    </cfRule>
    <cfRule type="expression" dxfId="1936" priority="2040">
      <formula>IF(RIGHT(TEXT(Y1043,"0.#"),1)=".",TRUE,FALSE)</formula>
    </cfRule>
  </conditionalFormatting>
  <conditionalFormatting sqref="AL1078:AO1105">
    <cfRule type="expression" dxfId="1935" priority="2035">
      <formula>IF(AND(AL1078&gt;=0, RIGHT(TEXT(AL1078,"0.#"),1)&lt;&gt;"."),TRUE,FALSE)</formula>
    </cfRule>
    <cfRule type="expression" dxfId="1934" priority="2036">
      <formula>IF(AND(AL1078&gt;=0, RIGHT(TEXT(AL1078,"0.#"),1)="."),TRUE,FALSE)</formula>
    </cfRule>
    <cfRule type="expression" dxfId="1933" priority="2037">
      <formula>IF(AND(AL1078&lt;0, RIGHT(TEXT(AL1078,"0.#"),1)&lt;&gt;"."),TRUE,FALSE)</formula>
    </cfRule>
    <cfRule type="expression" dxfId="1932" priority="2038">
      <formula>IF(AND(AL1078&lt;0, RIGHT(TEXT(AL1078,"0.#"),1)="."),TRUE,FALSE)</formula>
    </cfRule>
  </conditionalFormatting>
  <conditionalFormatting sqref="Y1078:Y1105">
    <cfRule type="expression" dxfId="1931" priority="2033">
      <formula>IF(RIGHT(TEXT(Y1078,"0.#"),1)=".",FALSE,TRUE)</formula>
    </cfRule>
    <cfRule type="expression" dxfId="1930" priority="2034">
      <formula>IF(RIGHT(TEXT(Y1078,"0.#"),1)=".",TRUE,FALSE)</formula>
    </cfRule>
  </conditionalFormatting>
  <conditionalFormatting sqref="AL1076:AO1077">
    <cfRule type="expression" dxfId="1929" priority="2029">
      <formula>IF(AND(AL1076&gt;=0, RIGHT(TEXT(AL1076,"0.#"),1)&lt;&gt;"."),TRUE,FALSE)</formula>
    </cfRule>
    <cfRule type="expression" dxfId="1928" priority="2030">
      <formula>IF(AND(AL1076&gt;=0, RIGHT(TEXT(AL1076,"0.#"),1)="."),TRUE,FALSE)</formula>
    </cfRule>
    <cfRule type="expression" dxfId="1927" priority="2031">
      <formula>IF(AND(AL1076&lt;0, RIGHT(TEXT(AL1076,"0.#"),1)&lt;&gt;"."),TRUE,FALSE)</formula>
    </cfRule>
    <cfRule type="expression" dxfId="1926" priority="2032">
      <formula>IF(AND(AL1076&lt;0, RIGHT(TEXT(AL1076,"0.#"),1)="."),TRUE,FALSE)</formula>
    </cfRule>
  </conditionalFormatting>
  <conditionalFormatting sqref="Y1076:Y1077">
    <cfRule type="expression" dxfId="1925" priority="2027">
      <formula>IF(RIGHT(TEXT(Y1076,"0.#"),1)=".",FALSE,TRUE)</formula>
    </cfRule>
    <cfRule type="expression" dxfId="1924" priority="2028">
      <formula>IF(RIGHT(TEXT(Y1076,"0.#"),1)=".",TRUE,FALSE)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1">
    <cfRule type="expression" dxfId="1183" priority="493">
      <formula>IF(RIGHT(TEXT(AU101,"0.#"),1)=".",FALSE,TRUE)</formula>
    </cfRule>
    <cfRule type="expression" dxfId="1182" priority="494">
      <formula>IF(RIGHT(TEXT(AU101,"0.#"),1)=".",TRUE,FALSE)</formula>
    </cfRule>
  </conditionalFormatting>
  <conditionalFormatting sqref="AU102">
    <cfRule type="expression" dxfId="1181" priority="491">
      <formula>IF(RIGHT(TEXT(AU102,"0.#"),1)=".",FALSE,TRUE)</formula>
    </cfRule>
    <cfRule type="expression" dxfId="1180" priority="492">
      <formula>IF(RIGHT(TEXT(AU102,"0.#"),1)=".",TRUE,FALSE)</formula>
    </cfRule>
  </conditionalFormatting>
  <conditionalFormatting sqref="AU104">
    <cfRule type="expression" dxfId="1179" priority="487">
      <formula>IF(RIGHT(TEXT(AU104,"0.#"),1)=".",FALSE,TRUE)</formula>
    </cfRule>
    <cfRule type="expression" dxfId="1178" priority="488">
      <formula>IF(RIGHT(TEXT(AU104,"0.#"),1)=".",TRUE,FALSE)</formula>
    </cfRule>
  </conditionalFormatting>
  <conditionalFormatting sqref="AU105">
    <cfRule type="expression" dxfId="1177" priority="485">
      <formula>IF(RIGHT(TEXT(AU105,"0.#"),1)=".",FALSE,TRUE)</formula>
    </cfRule>
    <cfRule type="expression" dxfId="1176" priority="486">
      <formula>IF(RIGHT(TEXT(AU105,"0.#"),1)=".",TRUE,FALSE)</formula>
    </cfRule>
  </conditionalFormatting>
  <conditionalFormatting sqref="AU107">
    <cfRule type="expression" dxfId="1175" priority="481">
      <formula>IF(RIGHT(TEXT(AU107,"0.#"),1)=".",FALSE,TRUE)</formula>
    </cfRule>
    <cfRule type="expression" dxfId="1174" priority="482">
      <formula>IF(RIGHT(TEXT(AU107,"0.#"),1)=".",TRUE,FALSE)</formula>
    </cfRule>
  </conditionalFormatting>
  <conditionalFormatting sqref="AU108">
    <cfRule type="expression" dxfId="1173" priority="479">
      <formula>IF(RIGHT(TEXT(AU108,"0.#"),1)=".",FALSE,TRUE)</formula>
    </cfRule>
    <cfRule type="expression" dxfId="1172" priority="480">
      <formula>IF(RIGHT(TEXT(AU108,"0.#"),1)=".",TRUE,FALSE)</formula>
    </cfRule>
  </conditionalFormatting>
  <conditionalFormatting sqref="AU110">
    <cfRule type="expression" dxfId="1171" priority="477">
      <formula>IF(RIGHT(TEXT(AU110,"0.#"),1)=".",FALSE,TRUE)</formula>
    </cfRule>
    <cfRule type="expression" dxfId="1170" priority="478">
      <formula>IF(RIGHT(TEXT(AU110,"0.#"),1)=".",TRUE,FALSE)</formula>
    </cfRule>
  </conditionalFormatting>
  <conditionalFormatting sqref="AU111">
    <cfRule type="expression" dxfId="1169" priority="475">
      <formula>IF(RIGHT(TEXT(AU111,"0.#"),1)=".",FALSE,TRUE)</formula>
    </cfRule>
    <cfRule type="expression" dxfId="1168" priority="476">
      <formula>IF(RIGHT(TEXT(AU111,"0.#"),1)=".",TRUE,FALSE)</formula>
    </cfRule>
  </conditionalFormatting>
  <conditionalFormatting sqref="AU113">
    <cfRule type="expression" dxfId="1167" priority="473">
      <formula>IF(RIGHT(TEXT(AU113,"0.#"),1)=".",FALSE,TRUE)</formula>
    </cfRule>
    <cfRule type="expression" dxfId="1166" priority="474">
      <formula>IF(RIGHT(TEXT(AU113,"0.#"),1)=".",TRUE,FALSE)</formula>
    </cfRule>
  </conditionalFormatting>
  <conditionalFormatting sqref="AU114">
    <cfRule type="expression" dxfId="1165" priority="471">
      <formula>IF(RIGHT(TEXT(AU114,"0.#"),1)=".",FALSE,TRUE)</formula>
    </cfRule>
    <cfRule type="expression" dxfId="1164" priority="472">
      <formula>IF(RIGHT(TEXT(AU114,"0.#"),1)=".",TRUE,FALSE)</formula>
    </cfRule>
  </conditionalFormatting>
  <conditionalFormatting sqref="AM489">
    <cfRule type="expression" dxfId="1163" priority="465">
      <formula>IF(RIGHT(TEXT(AM489,"0.#"),1)=".",FALSE,TRUE)</formula>
    </cfRule>
    <cfRule type="expression" dxfId="1162" priority="466">
      <formula>IF(RIGHT(TEXT(AM489,"0.#"),1)=".",TRUE,FALSE)</formula>
    </cfRule>
  </conditionalFormatting>
  <conditionalFormatting sqref="AM487">
    <cfRule type="expression" dxfId="1161" priority="469">
      <formula>IF(RIGHT(TEXT(AM487,"0.#"),1)=".",FALSE,TRUE)</formula>
    </cfRule>
    <cfRule type="expression" dxfId="1160" priority="470">
      <formula>IF(RIGHT(TEXT(AM487,"0.#"),1)=".",TRUE,FALSE)</formula>
    </cfRule>
  </conditionalFormatting>
  <conditionalFormatting sqref="AM488">
    <cfRule type="expression" dxfId="1159" priority="467">
      <formula>IF(RIGHT(TEXT(AM488,"0.#"),1)=".",FALSE,TRUE)</formula>
    </cfRule>
    <cfRule type="expression" dxfId="1158" priority="468">
      <formula>IF(RIGHT(TEXT(AM488,"0.#"),1)=".",TRUE,FALSE)</formula>
    </cfRule>
  </conditionalFormatting>
  <conditionalFormatting sqref="AI489">
    <cfRule type="expression" dxfId="1157" priority="459">
      <formula>IF(RIGHT(TEXT(AI489,"0.#"),1)=".",FALSE,TRUE)</formula>
    </cfRule>
    <cfRule type="expression" dxfId="1156" priority="460">
      <formula>IF(RIGHT(TEXT(AI489,"0.#"),1)=".",TRUE,FALSE)</formula>
    </cfRule>
  </conditionalFormatting>
  <conditionalFormatting sqref="AI487">
    <cfRule type="expression" dxfId="1155" priority="463">
      <formula>IF(RIGHT(TEXT(AI487,"0.#"),1)=".",FALSE,TRUE)</formula>
    </cfRule>
    <cfRule type="expression" dxfId="1154" priority="464">
      <formula>IF(RIGHT(TEXT(AI487,"0.#"),1)=".",TRUE,FALSE)</formula>
    </cfRule>
  </conditionalFormatting>
  <conditionalFormatting sqref="AI488">
    <cfRule type="expression" dxfId="1153" priority="461">
      <formula>IF(RIGHT(TEXT(AI488,"0.#"),1)=".",FALSE,TRUE)</formula>
    </cfRule>
    <cfRule type="expression" dxfId="1152" priority="462">
      <formula>IF(RIGHT(TEXT(AI488,"0.#"),1)=".",TRUE,FALSE)</formula>
    </cfRule>
  </conditionalFormatting>
  <conditionalFormatting sqref="AM514">
    <cfRule type="expression" dxfId="1151" priority="453">
      <formula>IF(RIGHT(TEXT(AM514,"0.#"),1)=".",FALSE,TRUE)</formula>
    </cfRule>
    <cfRule type="expression" dxfId="1150" priority="454">
      <formula>IF(RIGHT(TEXT(AM514,"0.#"),1)=".",TRUE,FALSE)</formula>
    </cfRule>
  </conditionalFormatting>
  <conditionalFormatting sqref="AM512">
    <cfRule type="expression" dxfId="1149" priority="457">
      <formula>IF(RIGHT(TEXT(AM512,"0.#"),1)=".",FALSE,TRUE)</formula>
    </cfRule>
    <cfRule type="expression" dxfId="1148" priority="458">
      <formula>IF(RIGHT(TEXT(AM512,"0.#"),1)=".",TRUE,FALSE)</formula>
    </cfRule>
  </conditionalFormatting>
  <conditionalFormatting sqref="AM513">
    <cfRule type="expression" dxfId="1147" priority="455">
      <formula>IF(RIGHT(TEXT(AM513,"0.#"),1)=".",FALSE,TRUE)</formula>
    </cfRule>
    <cfRule type="expression" dxfId="1146" priority="456">
      <formula>IF(RIGHT(TEXT(AM513,"0.#"),1)=".",TRUE,FALSE)</formula>
    </cfRule>
  </conditionalFormatting>
  <conditionalFormatting sqref="AI514">
    <cfRule type="expression" dxfId="1145" priority="447">
      <formula>IF(RIGHT(TEXT(AI514,"0.#"),1)=".",FALSE,TRUE)</formula>
    </cfRule>
    <cfRule type="expression" dxfId="1144" priority="448">
      <formula>IF(RIGHT(TEXT(AI514,"0.#"),1)=".",TRUE,FALSE)</formula>
    </cfRule>
  </conditionalFormatting>
  <conditionalFormatting sqref="AI512">
    <cfRule type="expression" dxfId="1143" priority="451">
      <formula>IF(RIGHT(TEXT(AI512,"0.#"),1)=".",FALSE,TRUE)</formula>
    </cfRule>
    <cfRule type="expression" dxfId="1142" priority="452">
      <formula>IF(RIGHT(TEXT(AI512,"0.#"),1)=".",TRUE,FALSE)</formula>
    </cfRule>
  </conditionalFormatting>
  <conditionalFormatting sqref="AI513">
    <cfRule type="expression" dxfId="1141" priority="449">
      <formula>IF(RIGHT(TEXT(AI513,"0.#"),1)=".",FALSE,TRUE)</formula>
    </cfRule>
    <cfRule type="expression" dxfId="1140" priority="450">
      <formula>IF(RIGHT(TEXT(AI513,"0.#"),1)=".",TRUE,FALSE)</formula>
    </cfRule>
  </conditionalFormatting>
  <conditionalFormatting sqref="AM519">
    <cfRule type="expression" dxfId="1139" priority="393">
      <formula>IF(RIGHT(TEXT(AM519,"0.#"),1)=".",FALSE,TRUE)</formula>
    </cfRule>
    <cfRule type="expression" dxfId="1138" priority="394">
      <formula>IF(RIGHT(TEXT(AM519,"0.#"),1)=".",TRUE,FALSE)</formula>
    </cfRule>
  </conditionalFormatting>
  <conditionalFormatting sqref="AM517">
    <cfRule type="expression" dxfId="1137" priority="397">
      <formula>IF(RIGHT(TEXT(AM517,"0.#"),1)=".",FALSE,TRUE)</formula>
    </cfRule>
    <cfRule type="expression" dxfId="1136" priority="398">
      <formula>IF(RIGHT(TEXT(AM517,"0.#"),1)=".",TRUE,FALSE)</formula>
    </cfRule>
  </conditionalFormatting>
  <conditionalFormatting sqref="AM518">
    <cfRule type="expression" dxfId="1135" priority="395">
      <formula>IF(RIGHT(TEXT(AM518,"0.#"),1)=".",FALSE,TRUE)</formula>
    </cfRule>
    <cfRule type="expression" dxfId="1134" priority="396">
      <formula>IF(RIGHT(TEXT(AM518,"0.#"),1)=".",TRUE,FALSE)</formula>
    </cfRule>
  </conditionalFormatting>
  <conditionalFormatting sqref="AI519">
    <cfRule type="expression" dxfId="1133" priority="387">
      <formula>IF(RIGHT(TEXT(AI519,"0.#"),1)=".",FALSE,TRUE)</formula>
    </cfRule>
    <cfRule type="expression" dxfId="1132" priority="388">
      <formula>IF(RIGHT(TEXT(AI519,"0.#"),1)=".",TRUE,FALSE)</formula>
    </cfRule>
  </conditionalFormatting>
  <conditionalFormatting sqref="AI517">
    <cfRule type="expression" dxfId="1131" priority="391">
      <formula>IF(RIGHT(TEXT(AI517,"0.#"),1)=".",FALSE,TRUE)</formula>
    </cfRule>
    <cfRule type="expression" dxfId="1130" priority="392">
      <formula>IF(RIGHT(TEXT(AI517,"0.#"),1)=".",TRUE,FALSE)</formula>
    </cfRule>
  </conditionalFormatting>
  <conditionalFormatting sqref="AI518">
    <cfRule type="expression" dxfId="1129" priority="389">
      <formula>IF(RIGHT(TEXT(AI518,"0.#"),1)=".",FALSE,TRUE)</formula>
    </cfRule>
    <cfRule type="expression" dxfId="1128" priority="390">
      <formula>IF(RIGHT(TEXT(AI518,"0.#"),1)=".",TRUE,FALSE)</formula>
    </cfRule>
  </conditionalFormatting>
  <conditionalFormatting sqref="AM524">
    <cfRule type="expression" dxfId="1127" priority="381">
      <formula>IF(RIGHT(TEXT(AM524,"0.#"),1)=".",FALSE,TRUE)</formula>
    </cfRule>
    <cfRule type="expression" dxfId="1126" priority="382">
      <formula>IF(RIGHT(TEXT(AM524,"0.#"),1)=".",TRUE,FALSE)</formula>
    </cfRule>
  </conditionalFormatting>
  <conditionalFormatting sqref="AM522">
    <cfRule type="expression" dxfId="1125" priority="385">
      <formula>IF(RIGHT(TEXT(AM522,"0.#"),1)=".",FALSE,TRUE)</formula>
    </cfRule>
    <cfRule type="expression" dxfId="1124" priority="386">
      <formula>IF(RIGHT(TEXT(AM522,"0.#"),1)=".",TRUE,FALSE)</formula>
    </cfRule>
  </conditionalFormatting>
  <conditionalFormatting sqref="AM523">
    <cfRule type="expression" dxfId="1123" priority="383">
      <formula>IF(RIGHT(TEXT(AM523,"0.#"),1)=".",FALSE,TRUE)</formula>
    </cfRule>
    <cfRule type="expression" dxfId="1122" priority="384">
      <formula>IF(RIGHT(TEXT(AM523,"0.#"),1)=".",TRUE,FALSE)</formula>
    </cfRule>
  </conditionalFormatting>
  <conditionalFormatting sqref="AI524">
    <cfRule type="expression" dxfId="1121" priority="375">
      <formula>IF(RIGHT(TEXT(AI524,"0.#"),1)=".",FALSE,TRUE)</formula>
    </cfRule>
    <cfRule type="expression" dxfId="1120" priority="376">
      <formula>IF(RIGHT(TEXT(AI524,"0.#"),1)=".",TRUE,FALSE)</formula>
    </cfRule>
  </conditionalFormatting>
  <conditionalFormatting sqref="AI522">
    <cfRule type="expression" dxfId="1119" priority="379">
      <formula>IF(RIGHT(TEXT(AI522,"0.#"),1)=".",FALSE,TRUE)</formula>
    </cfRule>
    <cfRule type="expression" dxfId="1118" priority="380">
      <formula>IF(RIGHT(TEXT(AI522,"0.#"),1)=".",TRUE,FALSE)</formula>
    </cfRule>
  </conditionalFormatting>
  <conditionalFormatting sqref="AI523">
    <cfRule type="expression" dxfId="1117" priority="377">
      <formula>IF(RIGHT(TEXT(AI523,"0.#"),1)=".",FALSE,TRUE)</formula>
    </cfRule>
    <cfRule type="expression" dxfId="1116" priority="378">
      <formula>IF(RIGHT(TEXT(AI523,"0.#"),1)=".",TRUE,FALSE)</formula>
    </cfRule>
  </conditionalFormatting>
  <conditionalFormatting sqref="AM529">
    <cfRule type="expression" dxfId="1115" priority="369">
      <formula>IF(RIGHT(TEXT(AM529,"0.#"),1)=".",FALSE,TRUE)</formula>
    </cfRule>
    <cfRule type="expression" dxfId="1114" priority="370">
      <formula>IF(RIGHT(TEXT(AM529,"0.#"),1)=".",TRUE,FALSE)</formula>
    </cfRule>
  </conditionalFormatting>
  <conditionalFormatting sqref="AM527">
    <cfRule type="expression" dxfId="1113" priority="373">
      <formula>IF(RIGHT(TEXT(AM527,"0.#"),1)=".",FALSE,TRUE)</formula>
    </cfRule>
    <cfRule type="expression" dxfId="1112" priority="374">
      <formula>IF(RIGHT(TEXT(AM527,"0.#"),1)=".",TRUE,FALSE)</formula>
    </cfRule>
  </conditionalFormatting>
  <conditionalFormatting sqref="AM528">
    <cfRule type="expression" dxfId="1111" priority="371">
      <formula>IF(RIGHT(TEXT(AM528,"0.#"),1)=".",FALSE,TRUE)</formula>
    </cfRule>
    <cfRule type="expression" dxfId="1110" priority="372">
      <formula>IF(RIGHT(TEXT(AM528,"0.#"),1)=".",TRUE,FALSE)</formula>
    </cfRule>
  </conditionalFormatting>
  <conditionalFormatting sqref="AI529">
    <cfRule type="expression" dxfId="1109" priority="363">
      <formula>IF(RIGHT(TEXT(AI529,"0.#"),1)=".",FALSE,TRUE)</formula>
    </cfRule>
    <cfRule type="expression" dxfId="1108" priority="364">
      <formula>IF(RIGHT(TEXT(AI529,"0.#"),1)=".",TRUE,FALSE)</formula>
    </cfRule>
  </conditionalFormatting>
  <conditionalFormatting sqref="AI527">
    <cfRule type="expression" dxfId="1107" priority="367">
      <formula>IF(RIGHT(TEXT(AI527,"0.#"),1)=".",FALSE,TRUE)</formula>
    </cfRule>
    <cfRule type="expression" dxfId="1106" priority="368">
      <formula>IF(RIGHT(TEXT(AI527,"0.#"),1)=".",TRUE,FALSE)</formula>
    </cfRule>
  </conditionalFormatting>
  <conditionalFormatting sqref="AI528">
    <cfRule type="expression" dxfId="1105" priority="365">
      <formula>IF(RIGHT(TEXT(AI528,"0.#"),1)=".",FALSE,TRUE)</formula>
    </cfRule>
    <cfRule type="expression" dxfId="1104" priority="366">
      <formula>IF(RIGHT(TEXT(AI528,"0.#"),1)=".",TRUE,FALSE)</formula>
    </cfRule>
  </conditionalFormatting>
  <conditionalFormatting sqref="AM494">
    <cfRule type="expression" dxfId="1103" priority="441">
      <formula>IF(RIGHT(TEXT(AM494,"0.#"),1)=".",FALSE,TRUE)</formula>
    </cfRule>
    <cfRule type="expression" dxfId="1102" priority="442">
      <formula>IF(RIGHT(TEXT(AM494,"0.#"),1)=".",TRUE,FALSE)</formula>
    </cfRule>
  </conditionalFormatting>
  <conditionalFormatting sqref="AM492">
    <cfRule type="expression" dxfId="1101" priority="445">
      <formula>IF(RIGHT(TEXT(AM492,"0.#"),1)=".",FALSE,TRUE)</formula>
    </cfRule>
    <cfRule type="expression" dxfId="1100" priority="446">
      <formula>IF(RIGHT(TEXT(AM492,"0.#"),1)=".",TRUE,FALSE)</formula>
    </cfRule>
  </conditionalFormatting>
  <conditionalFormatting sqref="AM493">
    <cfRule type="expression" dxfId="1099" priority="443">
      <formula>IF(RIGHT(TEXT(AM493,"0.#"),1)=".",FALSE,TRUE)</formula>
    </cfRule>
    <cfRule type="expression" dxfId="1098" priority="444">
      <formula>IF(RIGHT(TEXT(AM493,"0.#"),1)=".",TRUE,FALSE)</formula>
    </cfRule>
  </conditionalFormatting>
  <conditionalFormatting sqref="AI494">
    <cfRule type="expression" dxfId="1097" priority="435">
      <formula>IF(RIGHT(TEXT(AI494,"0.#"),1)=".",FALSE,TRUE)</formula>
    </cfRule>
    <cfRule type="expression" dxfId="1096" priority="436">
      <formula>IF(RIGHT(TEXT(AI494,"0.#"),1)=".",TRUE,FALSE)</formula>
    </cfRule>
  </conditionalFormatting>
  <conditionalFormatting sqref="AI492">
    <cfRule type="expression" dxfId="1095" priority="439">
      <formula>IF(RIGHT(TEXT(AI492,"0.#"),1)=".",FALSE,TRUE)</formula>
    </cfRule>
    <cfRule type="expression" dxfId="1094" priority="440">
      <formula>IF(RIGHT(TEXT(AI492,"0.#"),1)=".",TRUE,FALSE)</formula>
    </cfRule>
  </conditionalFormatting>
  <conditionalFormatting sqref="AI493">
    <cfRule type="expression" dxfId="1093" priority="437">
      <formula>IF(RIGHT(TEXT(AI493,"0.#"),1)=".",FALSE,TRUE)</formula>
    </cfRule>
    <cfRule type="expression" dxfId="1092" priority="438">
      <formula>IF(RIGHT(TEXT(AI493,"0.#"),1)=".",TRUE,FALSE)</formula>
    </cfRule>
  </conditionalFormatting>
  <conditionalFormatting sqref="AM499">
    <cfRule type="expression" dxfId="1091" priority="429">
      <formula>IF(RIGHT(TEXT(AM499,"0.#"),1)=".",FALSE,TRUE)</formula>
    </cfRule>
    <cfRule type="expression" dxfId="1090" priority="430">
      <formula>IF(RIGHT(TEXT(AM499,"0.#"),1)=".",TRUE,FALSE)</formula>
    </cfRule>
  </conditionalFormatting>
  <conditionalFormatting sqref="AM497">
    <cfRule type="expression" dxfId="1089" priority="433">
      <formula>IF(RIGHT(TEXT(AM497,"0.#"),1)=".",FALSE,TRUE)</formula>
    </cfRule>
    <cfRule type="expression" dxfId="1088" priority="434">
      <formula>IF(RIGHT(TEXT(AM497,"0.#"),1)=".",TRUE,FALSE)</formula>
    </cfRule>
  </conditionalFormatting>
  <conditionalFormatting sqref="AM498">
    <cfRule type="expression" dxfId="1087" priority="431">
      <formula>IF(RIGHT(TEXT(AM498,"0.#"),1)=".",FALSE,TRUE)</formula>
    </cfRule>
    <cfRule type="expression" dxfId="1086" priority="432">
      <formula>IF(RIGHT(TEXT(AM498,"0.#"),1)=".",TRUE,FALSE)</formula>
    </cfRule>
  </conditionalFormatting>
  <conditionalFormatting sqref="AI499">
    <cfRule type="expression" dxfId="1085" priority="423">
      <formula>IF(RIGHT(TEXT(AI499,"0.#"),1)=".",FALSE,TRUE)</formula>
    </cfRule>
    <cfRule type="expression" dxfId="1084" priority="424">
      <formula>IF(RIGHT(TEXT(AI499,"0.#"),1)=".",TRUE,FALSE)</formula>
    </cfRule>
  </conditionalFormatting>
  <conditionalFormatting sqref="AI497">
    <cfRule type="expression" dxfId="1083" priority="427">
      <formula>IF(RIGHT(TEXT(AI497,"0.#"),1)=".",FALSE,TRUE)</formula>
    </cfRule>
    <cfRule type="expression" dxfId="1082" priority="428">
      <formula>IF(RIGHT(TEXT(AI497,"0.#"),1)=".",TRUE,FALSE)</formula>
    </cfRule>
  </conditionalFormatting>
  <conditionalFormatting sqref="AI498">
    <cfRule type="expression" dxfId="1081" priority="425">
      <formula>IF(RIGHT(TEXT(AI498,"0.#"),1)=".",FALSE,TRUE)</formula>
    </cfRule>
    <cfRule type="expression" dxfId="1080" priority="426">
      <formula>IF(RIGHT(TEXT(AI498,"0.#"),1)=".",TRUE,FALSE)</formula>
    </cfRule>
  </conditionalFormatting>
  <conditionalFormatting sqref="AM504">
    <cfRule type="expression" dxfId="1079" priority="417">
      <formula>IF(RIGHT(TEXT(AM504,"0.#"),1)=".",FALSE,TRUE)</formula>
    </cfRule>
    <cfRule type="expression" dxfId="1078" priority="418">
      <formula>IF(RIGHT(TEXT(AM504,"0.#"),1)=".",TRUE,FALSE)</formula>
    </cfRule>
  </conditionalFormatting>
  <conditionalFormatting sqref="AM502">
    <cfRule type="expression" dxfId="1077" priority="421">
      <formula>IF(RIGHT(TEXT(AM502,"0.#"),1)=".",FALSE,TRUE)</formula>
    </cfRule>
    <cfRule type="expression" dxfId="1076" priority="422">
      <formula>IF(RIGHT(TEXT(AM502,"0.#"),1)=".",TRUE,FALSE)</formula>
    </cfRule>
  </conditionalFormatting>
  <conditionalFormatting sqref="AM503">
    <cfRule type="expression" dxfId="1075" priority="419">
      <formula>IF(RIGHT(TEXT(AM503,"0.#"),1)=".",FALSE,TRUE)</formula>
    </cfRule>
    <cfRule type="expression" dxfId="1074" priority="420">
      <formula>IF(RIGHT(TEXT(AM503,"0.#"),1)=".",TRUE,FALSE)</formula>
    </cfRule>
  </conditionalFormatting>
  <conditionalFormatting sqref="AI504">
    <cfRule type="expression" dxfId="1073" priority="411">
      <formula>IF(RIGHT(TEXT(AI504,"0.#"),1)=".",FALSE,TRUE)</formula>
    </cfRule>
    <cfRule type="expression" dxfId="1072" priority="412">
      <formula>IF(RIGHT(TEXT(AI504,"0.#"),1)=".",TRUE,FALSE)</formula>
    </cfRule>
  </conditionalFormatting>
  <conditionalFormatting sqref="AI502">
    <cfRule type="expression" dxfId="1071" priority="415">
      <formula>IF(RIGHT(TEXT(AI502,"0.#"),1)=".",FALSE,TRUE)</formula>
    </cfRule>
    <cfRule type="expression" dxfId="1070" priority="416">
      <formula>IF(RIGHT(TEXT(AI502,"0.#"),1)=".",TRUE,FALSE)</formula>
    </cfRule>
  </conditionalFormatting>
  <conditionalFormatting sqref="AI503">
    <cfRule type="expression" dxfId="1069" priority="413">
      <formula>IF(RIGHT(TEXT(AI503,"0.#"),1)=".",FALSE,TRUE)</formula>
    </cfRule>
    <cfRule type="expression" dxfId="1068" priority="414">
      <formula>IF(RIGHT(TEXT(AI503,"0.#"),1)=".",TRUE,FALSE)</formula>
    </cfRule>
  </conditionalFormatting>
  <conditionalFormatting sqref="AM509">
    <cfRule type="expression" dxfId="1067" priority="405">
      <formula>IF(RIGHT(TEXT(AM509,"0.#"),1)=".",FALSE,TRUE)</formula>
    </cfRule>
    <cfRule type="expression" dxfId="1066" priority="406">
      <formula>IF(RIGHT(TEXT(AM509,"0.#"),1)=".",TRUE,FALSE)</formula>
    </cfRule>
  </conditionalFormatting>
  <conditionalFormatting sqref="AM507">
    <cfRule type="expression" dxfId="1065" priority="409">
      <formula>IF(RIGHT(TEXT(AM507,"0.#"),1)=".",FALSE,TRUE)</formula>
    </cfRule>
    <cfRule type="expression" dxfId="1064" priority="410">
      <formula>IF(RIGHT(TEXT(AM507,"0.#"),1)=".",TRUE,FALSE)</formula>
    </cfRule>
  </conditionalFormatting>
  <conditionalFormatting sqref="AM508">
    <cfRule type="expression" dxfId="1063" priority="407">
      <formula>IF(RIGHT(TEXT(AM508,"0.#"),1)=".",FALSE,TRUE)</formula>
    </cfRule>
    <cfRule type="expression" dxfId="1062" priority="408">
      <formula>IF(RIGHT(TEXT(AM508,"0.#"),1)=".",TRUE,FALSE)</formula>
    </cfRule>
  </conditionalFormatting>
  <conditionalFormatting sqref="AI509">
    <cfRule type="expression" dxfId="1061" priority="399">
      <formula>IF(RIGHT(TEXT(AI509,"0.#"),1)=".",FALSE,TRUE)</formula>
    </cfRule>
    <cfRule type="expression" dxfId="1060" priority="400">
      <formula>IF(RIGHT(TEXT(AI509,"0.#"),1)=".",TRUE,FALSE)</formula>
    </cfRule>
  </conditionalFormatting>
  <conditionalFormatting sqref="AI507">
    <cfRule type="expression" dxfId="1059" priority="403">
      <formula>IF(RIGHT(TEXT(AI507,"0.#"),1)=".",FALSE,TRUE)</formula>
    </cfRule>
    <cfRule type="expression" dxfId="1058" priority="404">
      <formula>IF(RIGHT(TEXT(AI507,"0.#"),1)=".",TRUE,FALSE)</formula>
    </cfRule>
  </conditionalFormatting>
  <conditionalFormatting sqref="AI508">
    <cfRule type="expression" dxfId="1057" priority="401">
      <formula>IF(RIGHT(TEXT(AI508,"0.#"),1)=".",FALSE,TRUE)</formula>
    </cfRule>
    <cfRule type="expression" dxfId="1056" priority="402">
      <formula>IF(RIGHT(TEXT(AI508,"0.#"),1)=".",TRUE,FALSE)</formula>
    </cfRule>
  </conditionalFormatting>
  <conditionalFormatting sqref="AM543">
    <cfRule type="expression" dxfId="1055" priority="357">
      <formula>IF(RIGHT(TEXT(AM543,"0.#"),1)=".",FALSE,TRUE)</formula>
    </cfRule>
    <cfRule type="expression" dxfId="1054" priority="358">
      <formula>IF(RIGHT(TEXT(AM543,"0.#"),1)=".",TRUE,FALSE)</formula>
    </cfRule>
  </conditionalFormatting>
  <conditionalFormatting sqref="AM541">
    <cfRule type="expression" dxfId="1053" priority="361">
      <formula>IF(RIGHT(TEXT(AM541,"0.#"),1)=".",FALSE,TRUE)</formula>
    </cfRule>
    <cfRule type="expression" dxfId="1052" priority="362">
      <formula>IF(RIGHT(TEXT(AM541,"0.#"),1)=".",TRUE,FALSE)</formula>
    </cfRule>
  </conditionalFormatting>
  <conditionalFormatting sqref="AM542">
    <cfRule type="expression" dxfId="1051" priority="359">
      <formula>IF(RIGHT(TEXT(AM542,"0.#"),1)=".",FALSE,TRUE)</formula>
    </cfRule>
    <cfRule type="expression" dxfId="1050" priority="360">
      <formula>IF(RIGHT(TEXT(AM542,"0.#"),1)=".",TRUE,FALSE)</formula>
    </cfRule>
  </conditionalFormatting>
  <conditionalFormatting sqref="AI543">
    <cfRule type="expression" dxfId="1049" priority="351">
      <formula>IF(RIGHT(TEXT(AI543,"0.#"),1)=".",FALSE,TRUE)</formula>
    </cfRule>
    <cfRule type="expression" dxfId="1048" priority="352">
      <formula>IF(RIGHT(TEXT(AI543,"0.#"),1)=".",TRUE,FALSE)</formula>
    </cfRule>
  </conditionalFormatting>
  <conditionalFormatting sqref="AI541">
    <cfRule type="expression" dxfId="1047" priority="355">
      <formula>IF(RIGHT(TEXT(AI541,"0.#"),1)=".",FALSE,TRUE)</formula>
    </cfRule>
    <cfRule type="expression" dxfId="1046" priority="356">
      <formula>IF(RIGHT(TEXT(AI541,"0.#"),1)=".",TRUE,FALSE)</formula>
    </cfRule>
  </conditionalFormatting>
  <conditionalFormatting sqref="AI542">
    <cfRule type="expression" dxfId="1045" priority="353">
      <formula>IF(RIGHT(TEXT(AI542,"0.#"),1)=".",FALSE,TRUE)</formula>
    </cfRule>
    <cfRule type="expression" dxfId="1044" priority="354">
      <formula>IF(RIGHT(TEXT(AI542,"0.#"),1)=".",TRUE,FALSE)</formula>
    </cfRule>
  </conditionalFormatting>
  <conditionalFormatting sqref="AM568">
    <cfRule type="expression" dxfId="1043" priority="345">
      <formula>IF(RIGHT(TEXT(AM568,"0.#"),1)=".",FALSE,TRUE)</formula>
    </cfRule>
    <cfRule type="expression" dxfId="1042" priority="346">
      <formula>IF(RIGHT(TEXT(AM568,"0.#"),1)=".",TRUE,FALSE)</formula>
    </cfRule>
  </conditionalFormatting>
  <conditionalFormatting sqref="AM566">
    <cfRule type="expression" dxfId="1041" priority="349">
      <formula>IF(RIGHT(TEXT(AM566,"0.#"),1)=".",FALSE,TRUE)</formula>
    </cfRule>
    <cfRule type="expression" dxfId="1040" priority="350">
      <formula>IF(RIGHT(TEXT(AM566,"0.#"),1)=".",TRUE,FALSE)</formula>
    </cfRule>
  </conditionalFormatting>
  <conditionalFormatting sqref="AM567">
    <cfRule type="expression" dxfId="1039" priority="347">
      <formula>IF(RIGHT(TEXT(AM567,"0.#"),1)=".",FALSE,TRUE)</formula>
    </cfRule>
    <cfRule type="expression" dxfId="1038" priority="348">
      <formula>IF(RIGHT(TEXT(AM567,"0.#"),1)=".",TRUE,FALSE)</formula>
    </cfRule>
  </conditionalFormatting>
  <conditionalFormatting sqref="AI568">
    <cfRule type="expression" dxfId="1037" priority="339">
      <formula>IF(RIGHT(TEXT(AI568,"0.#"),1)=".",FALSE,TRUE)</formula>
    </cfRule>
    <cfRule type="expression" dxfId="1036" priority="340">
      <formula>IF(RIGHT(TEXT(AI568,"0.#"),1)=".",TRUE,FALSE)</formula>
    </cfRule>
  </conditionalFormatting>
  <conditionalFormatting sqref="AI566">
    <cfRule type="expression" dxfId="1035" priority="343">
      <formula>IF(RIGHT(TEXT(AI566,"0.#"),1)=".",FALSE,TRUE)</formula>
    </cfRule>
    <cfRule type="expression" dxfId="1034" priority="344">
      <formula>IF(RIGHT(TEXT(AI566,"0.#"),1)=".",TRUE,FALSE)</formula>
    </cfRule>
  </conditionalFormatting>
  <conditionalFormatting sqref="AI567">
    <cfRule type="expression" dxfId="1033" priority="341">
      <formula>IF(RIGHT(TEXT(AI567,"0.#"),1)=".",FALSE,TRUE)</formula>
    </cfRule>
    <cfRule type="expression" dxfId="1032" priority="342">
      <formula>IF(RIGHT(TEXT(AI567,"0.#"),1)=".",TRUE,FALSE)</formula>
    </cfRule>
  </conditionalFormatting>
  <conditionalFormatting sqref="AM573">
    <cfRule type="expression" dxfId="1031" priority="285">
      <formula>IF(RIGHT(TEXT(AM573,"0.#"),1)=".",FALSE,TRUE)</formula>
    </cfRule>
    <cfRule type="expression" dxfId="1030" priority="286">
      <formula>IF(RIGHT(TEXT(AM573,"0.#"),1)=".",TRUE,FALSE)</formula>
    </cfRule>
  </conditionalFormatting>
  <conditionalFormatting sqref="AM571">
    <cfRule type="expression" dxfId="1029" priority="289">
      <formula>IF(RIGHT(TEXT(AM571,"0.#"),1)=".",FALSE,TRUE)</formula>
    </cfRule>
    <cfRule type="expression" dxfId="1028" priority="290">
      <formula>IF(RIGHT(TEXT(AM571,"0.#"),1)=".",TRUE,FALSE)</formula>
    </cfRule>
  </conditionalFormatting>
  <conditionalFormatting sqref="AM572">
    <cfRule type="expression" dxfId="1027" priority="287">
      <formula>IF(RIGHT(TEXT(AM572,"0.#"),1)=".",FALSE,TRUE)</formula>
    </cfRule>
    <cfRule type="expression" dxfId="1026" priority="288">
      <formula>IF(RIGHT(TEXT(AM572,"0.#"),1)=".",TRUE,FALSE)</formula>
    </cfRule>
  </conditionalFormatting>
  <conditionalFormatting sqref="AI573">
    <cfRule type="expression" dxfId="1025" priority="279">
      <formula>IF(RIGHT(TEXT(AI573,"0.#"),1)=".",FALSE,TRUE)</formula>
    </cfRule>
    <cfRule type="expression" dxfId="1024" priority="280">
      <formula>IF(RIGHT(TEXT(AI573,"0.#"),1)=".",TRUE,FALSE)</formula>
    </cfRule>
  </conditionalFormatting>
  <conditionalFormatting sqref="AI571">
    <cfRule type="expression" dxfId="1023" priority="283">
      <formula>IF(RIGHT(TEXT(AI571,"0.#"),1)=".",FALSE,TRUE)</formula>
    </cfRule>
    <cfRule type="expression" dxfId="1022" priority="284">
      <formula>IF(RIGHT(TEXT(AI571,"0.#"),1)=".",TRUE,FALSE)</formula>
    </cfRule>
  </conditionalFormatting>
  <conditionalFormatting sqref="AI572">
    <cfRule type="expression" dxfId="1021" priority="281">
      <formula>IF(RIGHT(TEXT(AI572,"0.#"),1)=".",FALSE,TRUE)</formula>
    </cfRule>
    <cfRule type="expression" dxfId="1020" priority="282">
      <formula>IF(RIGHT(TEXT(AI572,"0.#"),1)=".",TRUE,FALSE)</formula>
    </cfRule>
  </conditionalFormatting>
  <conditionalFormatting sqref="AM578">
    <cfRule type="expression" dxfId="1019" priority="273">
      <formula>IF(RIGHT(TEXT(AM578,"0.#"),1)=".",FALSE,TRUE)</formula>
    </cfRule>
    <cfRule type="expression" dxfId="1018" priority="274">
      <formula>IF(RIGHT(TEXT(AM578,"0.#"),1)=".",TRUE,FALSE)</formula>
    </cfRule>
  </conditionalFormatting>
  <conditionalFormatting sqref="AM576">
    <cfRule type="expression" dxfId="1017" priority="277">
      <formula>IF(RIGHT(TEXT(AM576,"0.#"),1)=".",FALSE,TRUE)</formula>
    </cfRule>
    <cfRule type="expression" dxfId="1016" priority="278">
      <formula>IF(RIGHT(TEXT(AM576,"0.#"),1)=".",TRUE,FALSE)</formula>
    </cfRule>
  </conditionalFormatting>
  <conditionalFormatting sqref="AM577">
    <cfRule type="expression" dxfId="1015" priority="275">
      <formula>IF(RIGHT(TEXT(AM577,"0.#"),1)=".",FALSE,TRUE)</formula>
    </cfRule>
    <cfRule type="expression" dxfId="1014" priority="276">
      <formula>IF(RIGHT(TEXT(AM577,"0.#"),1)=".",TRUE,FALSE)</formula>
    </cfRule>
  </conditionalFormatting>
  <conditionalFormatting sqref="AI578">
    <cfRule type="expression" dxfId="1013" priority="267">
      <formula>IF(RIGHT(TEXT(AI578,"0.#"),1)=".",FALSE,TRUE)</formula>
    </cfRule>
    <cfRule type="expression" dxfId="1012" priority="268">
      <formula>IF(RIGHT(TEXT(AI578,"0.#"),1)=".",TRUE,FALSE)</formula>
    </cfRule>
  </conditionalFormatting>
  <conditionalFormatting sqref="AI576">
    <cfRule type="expression" dxfId="1011" priority="271">
      <formula>IF(RIGHT(TEXT(AI576,"0.#"),1)=".",FALSE,TRUE)</formula>
    </cfRule>
    <cfRule type="expression" dxfId="1010" priority="272">
      <formula>IF(RIGHT(TEXT(AI576,"0.#"),1)=".",TRUE,FALSE)</formula>
    </cfRule>
  </conditionalFormatting>
  <conditionalFormatting sqref="AI577">
    <cfRule type="expression" dxfId="1009" priority="269">
      <formula>IF(RIGHT(TEXT(AI577,"0.#"),1)=".",FALSE,TRUE)</formula>
    </cfRule>
    <cfRule type="expression" dxfId="1008" priority="270">
      <formula>IF(RIGHT(TEXT(AI577,"0.#"),1)=".",TRUE,FALSE)</formula>
    </cfRule>
  </conditionalFormatting>
  <conditionalFormatting sqref="AM583">
    <cfRule type="expression" dxfId="1007" priority="261">
      <formula>IF(RIGHT(TEXT(AM583,"0.#"),1)=".",FALSE,TRUE)</formula>
    </cfRule>
    <cfRule type="expression" dxfId="1006" priority="262">
      <formula>IF(RIGHT(TEXT(AM583,"0.#"),1)=".",TRUE,FALSE)</formula>
    </cfRule>
  </conditionalFormatting>
  <conditionalFormatting sqref="AM581">
    <cfRule type="expression" dxfId="1005" priority="265">
      <formula>IF(RIGHT(TEXT(AM581,"0.#"),1)=".",FALSE,TRUE)</formula>
    </cfRule>
    <cfRule type="expression" dxfId="1004" priority="266">
      <formula>IF(RIGHT(TEXT(AM581,"0.#"),1)=".",TRUE,FALSE)</formula>
    </cfRule>
  </conditionalFormatting>
  <conditionalFormatting sqref="AM582">
    <cfRule type="expression" dxfId="1003" priority="263">
      <formula>IF(RIGHT(TEXT(AM582,"0.#"),1)=".",FALSE,TRUE)</formula>
    </cfRule>
    <cfRule type="expression" dxfId="1002" priority="264">
      <formula>IF(RIGHT(TEXT(AM582,"0.#"),1)=".",TRUE,FALSE)</formula>
    </cfRule>
  </conditionalFormatting>
  <conditionalFormatting sqref="AI583">
    <cfRule type="expression" dxfId="1001" priority="255">
      <formula>IF(RIGHT(TEXT(AI583,"0.#"),1)=".",FALSE,TRUE)</formula>
    </cfRule>
    <cfRule type="expression" dxfId="1000" priority="256">
      <formula>IF(RIGHT(TEXT(AI583,"0.#"),1)=".",TRUE,FALSE)</formula>
    </cfRule>
  </conditionalFormatting>
  <conditionalFormatting sqref="AI581">
    <cfRule type="expression" dxfId="999" priority="259">
      <formula>IF(RIGHT(TEXT(AI581,"0.#"),1)=".",FALSE,TRUE)</formula>
    </cfRule>
    <cfRule type="expression" dxfId="998" priority="260">
      <formula>IF(RIGHT(TEXT(AI581,"0.#"),1)=".",TRUE,FALSE)</formula>
    </cfRule>
  </conditionalFormatting>
  <conditionalFormatting sqref="AI582">
    <cfRule type="expression" dxfId="997" priority="257">
      <formula>IF(RIGHT(TEXT(AI582,"0.#"),1)=".",FALSE,TRUE)</formula>
    </cfRule>
    <cfRule type="expression" dxfId="996" priority="258">
      <formula>IF(RIGHT(TEXT(AI582,"0.#"),1)=".",TRUE,FALSE)</formula>
    </cfRule>
  </conditionalFormatting>
  <conditionalFormatting sqref="AM548">
    <cfRule type="expression" dxfId="995" priority="333">
      <formula>IF(RIGHT(TEXT(AM548,"0.#"),1)=".",FALSE,TRUE)</formula>
    </cfRule>
    <cfRule type="expression" dxfId="994" priority="334">
      <formula>IF(RIGHT(TEXT(AM548,"0.#"),1)=".",TRUE,FALSE)</formula>
    </cfRule>
  </conditionalFormatting>
  <conditionalFormatting sqref="AM546">
    <cfRule type="expression" dxfId="993" priority="337">
      <formula>IF(RIGHT(TEXT(AM546,"0.#"),1)=".",FALSE,TRUE)</formula>
    </cfRule>
    <cfRule type="expression" dxfId="992" priority="338">
      <formula>IF(RIGHT(TEXT(AM546,"0.#"),1)=".",TRUE,FALSE)</formula>
    </cfRule>
  </conditionalFormatting>
  <conditionalFormatting sqref="AM547">
    <cfRule type="expression" dxfId="991" priority="335">
      <formula>IF(RIGHT(TEXT(AM547,"0.#"),1)=".",FALSE,TRUE)</formula>
    </cfRule>
    <cfRule type="expression" dxfId="990" priority="336">
      <formula>IF(RIGHT(TEXT(AM547,"0.#"),1)=".",TRUE,FALSE)</formula>
    </cfRule>
  </conditionalFormatting>
  <conditionalFormatting sqref="AI548">
    <cfRule type="expression" dxfId="989" priority="327">
      <formula>IF(RIGHT(TEXT(AI548,"0.#"),1)=".",FALSE,TRUE)</formula>
    </cfRule>
    <cfRule type="expression" dxfId="988" priority="328">
      <formula>IF(RIGHT(TEXT(AI548,"0.#"),1)=".",TRUE,FALSE)</formula>
    </cfRule>
  </conditionalFormatting>
  <conditionalFormatting sqref="AI546">
    <cfRule type="expression" dxfId="987" priority="331">
      <formula>IF(RIGHT(TEXT(AI546,"0.#"),1)=".",FALSE,TRUE)</formula>
    </cfRule>
    <cfRule type="expression" dxfId="986" priority="332">
      <formula>IF(RIGHT(TEXT(AI546,"0.#"),1)=".",TRUE,FALSE)</formula>
    </cfRule>
  </conditionalFormatting>
  <conditionalFormatting sqref="AI547">
    <cfRule type="expression" dxfId="985" priority="329">
      <formula>IF(RIGHT(TEXT(AI547,"0.#"),1)=".",FALSE,TRUE)</formula>
    </cfRule>
    <cfRule type="expression" dxfId="984" priority="330">
      <formula>IF(RIGHT(TEXT(AI547,"0.#"),1)=".",TRUE,FALSE)</formula>
    </cfRule>
  </conditionalFormatting>
  <conditionalFormatting sqref="AM553">
    <cfRule type="expression" dxfId="983" priority="321">
      <formula>IF(RIGHT(TEXT(AM553,"0.#"),1)=".",FALSE,TRUE)</formula>
    </cfRule>
    <cfRule type="expression" dxfId="982" priority="322">
      <formula>IF(RIGHT(TEXT(AM553,"0.#"),1)=".",TRUE,FALSE)</formula>
    </cfRule>
  </conditionalFormatting>
  <conditionalFormatting sqref="AM551">
    <cfRule type="expression" dxfId="981" priority="325">
      <formula>IF(RIGHT(TEXT(AM551,"0.#"),1)=".",FALSE,TRUE)</formula>
    </cfRule>
    <cfRule type="expression" dxfId="980" priority="326">
      <formula>IF(RIGHT(TEXT(AM551,"0.#"),1)=".",TRUE,FALSE)</formula>
    </cfRule>
  </conditionalFormatting>
  <conditionalFormatting sqref="AM552">
    <cfRule type="expression" dxfId="979" priority="323">
      <formula>IF(RIGHT(TEXT(AM552,"0.#"),1)=".",FALSE,TRUE)</formula>
    </cfRule>
    <cfRule type="expression" dxfId="978" priority="324">
      <formula>IF(RIGHT(TEXT(AM552,"0.#"),1)=".",TRUE,FALSE)</formula>
    </cfRule>
  </conditionalFormatting>
  <conditionalFormatting sqref="AI553">
    <cfRule type="expression" dxfId="977" priority="315">
      <formula>IF(RIGHT(TEXT(AI553,"0.#"),1)=".",FALSE,TRUE)</formula>
    </cfRule>
    <cfRule type="expression" dxfId="976" priority="316">
      <formula>IF(RIGHT(TEXT(AI553,"0.#"),1)=".",TRUE,FALSE)</formula>
    </cfRule>
  </conditionalFormatting>
  <conditionalFormatting sqref="AI551">
    <cfRule type="expression" dxfId="975" priority="319">
      <formula>IF(RIGHT(TEXT(AI551,"0.#"),1)=".",FALSE,TRUE)</formula>
    </cfRule>
    <cfRule type="expression" dxfId="974" priority="320">
      <formula>IF(RIGHT(TEXT(AI551,"0.#"),1)=".",TRUE,FALSE)</formula>
    </cfRule>
  </conditionalFormatting>
  <conditionalFormatting sqref="AI552">
    <cfRule type="expression" dxfId="973" priority="317">
      <formula>IF(RIGHT(TEXT(AI552,"0.#"),1)=".",FALSE,TRUE)</formula>
    </cfRule>
    <cfRule type="expression" dxfId="972" priority="318">
      <formula>IF(RIGHT(TEXT(AI552,"0.#"),1)=".",TRUE,FALSE)</formula>
    </cfRule>
  </conditionalFormatting>
  <conditionalFormatting sqref="AM558">
    <cfRule type="expression" dxfId="971" priority="309">
      <formula>IF(RIGHT(TEXT(AM558,"0.#"),1)=".",FALSE,TRUE)</formula>
    </cfRule>
    <cfRule type="expression" dxfId="970" priority="310">
      <formula>IF(RIGHT(TEXT(AM558,"0.#"),1)=".",TRUE,FALSE)</formula>
    </cfRule>
  </conditionalFormatting>
  <conditionalFormatting sqref="AM556">
    <cfRule type="expression" dxfId="969" priority="313">
      <formula>IF(RIGHT(TEXT(AM556,"0.#"),1)=".",FALSE,TRUE)</formula>
    </cfRule>
    <cfRule type="expression" dxfId="968" priority="314">
      <formula>IF(RIGHT(TEXT(AM556,"0.#"),1)=".",TRUE,FALSE)</formula>
    </cfRule>
  </conditionalFormatting>
  <conditionalFormatting sqref="AM557">
    <cfRule type="expression" dxfId="967" priority="311">
      <formula>IF(RIGHT(TEXT(AM557,"0.#"),1)=".",FALSE,TRUE)</formula>
    </cfRule>
    <cfRule type="expression" dxfId="966" priority="312">
      <formula>IF(RIGHT(TEXT(AM557,"0.#"),1)=".",TRUE,FALSE)</formula>
    </cfRule>
  </conditionalFormatting>
  <conditionalFormatting sqref="AI558">
    <cfRule type="expression" dxfId="965" priority="303">
      <formula>IF(RIGHT(TEXT(AI558,"0.#"),1)=".",FALSE,TRUE)</formula>
    </cfRule>
    <cfRule type="expression" dxfId="964" priority="304">
      <formula>IF(RIGHT(TEXT(AI558,"0.#"),1)=".",TRUE,FALSE)</formula>
    </cfRule>
  </conditionalFormatting>
  <conditionalFormatting sqref="AI556">
    <cfRule type="expression" dxfId="963" priority="307">
      <formula>IF(RIGHT(TEXT(AI556,"0.#"),1)=".",FALSE,TRUE)</formula>
    </cfRule>
    <cfRule type="expression" dxfId="962" priority="308">
      <formula>IF(RIGHT(TEXT(AI556,"0.#"),1)=".",TRUE,FALSE)</formula>
    </cfRule>
  </conditionalFormatting>
  <conditionalFormatting sqref="AI557">
    <cfRule type="expression" dxfId="961" priority="305">
      <formula>IF(RIGHT(TEXT(AI557,"0.#"),1)=".",FALSE,TRUE)</formula>
    </cfRule>
    <cfRule type="expression" dxfId="960" priority="306">
      <formula>IF(RIGHT(TEXT(AI557,"0.#"),1)=".",TRUE,FALSE)</formula>
    </cfRule>
  </conditionalFormatting>
  <conditionalFormatting sqref="AM563">
    <cfRule type="expression" dxfId="959" priority="297">
      <formula>IF(RIGHT(TEXT(AM563,"0.#"),1)=".",FALSE,TRUE)</formula>
    </cfRule>
    <cfRule type="expression" dxfId="958" priority="298">
      <formula>IF(RIGHT(TEXT(AM563,"0.#"),1)=".",TRUE,FALSE)</formula>
    </cfRule>
  </conditionalFormatting>
  <conditionalFormatting sqref="AM561">
    <cfRule type="expression" dxfId="957" priority="301">
      <formula>IF(RIGHT(TEXT(AM561,"0.#"),1)=".",FALSE,TRUE)</formula>
    </cfRule>
    <cfRule type="expression" dxfId="956" priority="302">
      <formula>IF(RIGHT(TEXT(AM561,"0.#"),1)=".",TRUE,FALSE)</formula>
    </cfRule>
  </conditionalFormatting>
  <conditionalFormatting sqref="AM562">
    <cfRule type="expression" dxfId="955" priority="299">
      <formula>IF(RIGHT(TEXT(AM562,"0.#"),1)=".",FALSE,TRUE)</formula>
    </cfRule>
    <cfRule type="expression" dxfId="954" priority="300">
      <formula>IF(RIGHT(TEXT(AM562,"0.#"),1)=".",TRUE,FALSE)</formula>
    </cfRule>
  </conditionalFormatting>
  <conditionalFormatting sqref="AI563">
    <cfRule type="expression" dxfId="953" priority="291">
      <formula>IF(RIGHT(TEXT(AI563,"0.#"),1)=".",FALSE,TRUE)</formula>
    </cfRule>
    <cfRule type="expression" dxfId="952" priority="292">
      <formula>IF(RIGHT(TEXT(AI563,"0.#"),1)=".",TRUE,FALSE)</formula>
    </cfRule>
  </conditionalFormatting>
  <conditionalFormatting sqref="AI561">
    <cfRule type="expression" dxfId="951" priority="295">
      <formula>IF(RIGHT(TEXT(AI561,"0.#"),1)=".",FALSE,TRUE)</formula>
    </cfRule>
    <cfRule type="expression" dxfId="950" priority="296">
      <formula>IF(RIGHT(TEXT(AI561,"0.#"),1)=".",TRUE,FALSE)</formula>
    </cfRule>
  </conditionalFormatting>
  <conditionalFormatting sqref="AI562">
    <cfRule type="expression" dxfId="949" priority="293">
      <formula>IF(RIGHT(TEXT(AI562,"0.#"),1)=".",FALSE,TRUE)</formula>
    </cfRule>
    <cfRule type="expression" dxfId="948" priority="294">
      <formula>IF(RIGHT(TEXT(AI562,"0.#"),1)=".",TRUE,FALSE)</formula>
    </cfRule>
  </conditionalFormatting>
  <conditionalFormatting sqref="AM597">
    <cfRule type="expression" dxfId="947" priority="249">
      <formula>IF(RIGHT(TEXT(AM597,"0.#"),1)=".",FALSE,TRUE)</formula>
    </cfRule>
    <cfRule type="expression" dxfId="946" priority="250">
      <formula>IF(RIGHT(TEXT(AM597,"0.#"),1)=".",TRUE,FALSE)</formula>
    </cfRule>
  </conditionalFormatting>
  <conditionalFormatting sqref="AM595">
    <cfRule type="expression" dxfId="945" priority="253">
      <formula>IF(RIGHT(TEXT(AM595,"0.#"),1)=".",FALSE,TRUE)</formula>
    </cfRule>
    <cfRule type="expression" dxfId="944" priority="254">
      <formula>IF(RIGHT(TEXT(AM595,"0.#"),1)=".",TRUE,FALSE)</formula>
    </cfRule>
  </conditionalFormatting>
  <conditionalFormatting sqref="AM596">
    <cfRule type="expression" dxfId="943" priority="251">
      <formula>IF(RIGHT(TEXT(AM596,"0.#"),1)=".",FALSE,TRUE)</formula>
    </cfRule>
    <cfRule type="expression" dxfId="942" priority="252">
      <formula>IF(RIGHT(TEXT(AM596,"0.#"),1)=".",TRUE,FALSE)</formula>
    </cfRule>
  </conditionalFormatting>
  <conditionalFormatting sqref="AI597">
    <cfRule type="expression" dxfId="941" priority="243">
      <formula>IF(RIGHT(TEXT(AI597,"0.#"),1)=".",FALSE,TRUE)</formula>
    </cfRule>
    <cfRule type="expression" dxfId="940" priority="244">
      <formula>IF(RIGHT(TEXT(AI597,"0.#"),1)=".",TRUE,FALSE)</formula>
    </cfRule>
  </conditionalFormatting>
  <conditionalFormatting sqref="AI595">
    <cfRule type="expression" dxfId="939" priority="247">
      <formula>IF(RIGHT(TEXT(AI595,"0.#"),1)=".",FALSE,TRUE)</formula>
    </cfRule>
    <cfRule type="expression" dxfId="938" priority="248">
      <formula>IF(RIGHT(TEXT(AI595,"0.#"),1)=".",TRUE,FALSE)</formula>
    </cfRule>
  </conditionalFormatting>
  <conditionalFormatting sqref="AI596">
    <cfRule type="expression" dxfId="937" priority="245">
      <formula>IF(RIGHT(TEXT(AI596,"0.#"),1)=".",FALSE,TRUE)</formula>
    </cfRule>
    <cfRule type="expression" dxfId="936" priority="246">
      <formula>IF(RIGHT(TEXT(AI596,"0.#"),1)=".",TRUE,FALSE)</formula>
    </cfRule>
  </conditionalFormatting>
  <conditionalFormatting sqref="AM622">
    <cfRule type="expression" dxfId="935" priority="237">
      <formula>IF(RIGHT(TEXT(AM622,"0.#"),1)=".",FALSE,TRUE)</formula>
    </cfRule>
    <cfRule type="expression" dxfId="934" priority="238">
      <formula>IF(RIGHT(TEXT(AM622,"0.#"),1)=".",TRUE,FALSE)</formula>
    </cfRule>
  </conditionalFormatting>
  <conditionalFormatting sqref="AM620">
    <cfRule type="expression" dxfId="933" priority="241">
      <formula>IF(RIGHT(TEXT(AM620,"0.#"),1)=".",FALSE,TRUE)</formula>
    </cfRule>
    <cfRule type="expression" dxfId="932" priority="242">
      <formula>IF(RIGHT(TEXT(AM620,"0.#"),1)=".",TRUE,FALSE)</formula>
    </cfRule>
  </conditionalFormatting>
  <conditionalFormatting sqref="AM621">
    <cfRule type="expression" dxfId="931" priority="239">
      <formula>IF(RIGHT(TEXT(AM621,"0.#"),1)=".",FALSE,TRUE)</formula>
    </cfRule>
    <cfRule type="expression" dxfId="930" priority="240">
      <formula>IF(RIGHT(TEXT(AM621,"0.#"),1)=".",TRUE,FALSE)</formula>
    </cfRule>
  </conditionalFormatting>
  <conditionalFormatting sqref="AI622">
    <cfRule type="expression" dxfId="929" priority="231">
      <formula>IF(RIGHT(TEXT(AI622,"0.#"),1)=".",FALSE,TRUE)</formula>
    </cfRule>
    <cfRule type="expression" dxfId="928" priority="232">
      <formula>IF(RIGHT(TEXT(AI622,"0.#"),1)=".",TRUE,FALSE)</formula>
    </cfRule>
  </conditionalFormatting>
  <conditionalFormatting sqref="AI620">
    <cfRule type="expression" dxfId="927" priority="235">
      <formula>IF(RIGHT(TEXT(AI620,"0.#"),1)=".",FALSE,TRUE)</formula>
    </cfRule>
    <cfRule type="expression" dxfId="926" priority="236">
      <formula>IF(RIGHT(TEXT(AI620,"0.#"),1)=".",TRUE,FALSE)</formula>
    </cfRule>
  </conditionalFormatting>
  <conditionalFormatting sqref="AI621">
    <cfRule type="expression" dxfId="925" priority="233">
      <formula>IF(RIGHT(TEXT(AI621,"0.#"),1)=".",FALSE,TRUE)</formula>
    </cfRule>
    <cfRule type="expression" dxfId="924" priority="234">
      <formula>IF(RIGHT(TEXT(AI621,"0.#"),1)=".",TRUE,FALSE)</formula>
    </cfRule>
  </conditionalFormatting>
  <conditionalFormatting sqref="AM627">
    <cfRule type="expression" dxfId="923" priority="177">
      <formula>IF(RIGHT(TEXT(AM627,"0.#"),1)=".",FALSE,TRUE)</formula>
    </cfRule>
    <cfRule type="expression" dxfId="922" priority="178">
      <formula>IF(RIGHT(TEXT(AM627,"0.#"),1)=".",TRUE,FALSE)</formula>
    </cfRule>
  </conditionalFormatting>
  <conditionalFormatting sqref="AM625">
    <cfRule type="expression" dxfId="921" priority="181">
      <formula>IF(RIGHT(TEXT(AM625,"0.#"),1)=".",FALSE,TRUE)</formula>
    </cfRule>
    <cfRule type="expression" dxfId="920" priority="182">
      <formula>IF(RIGHT(TEXT(AM625,"0.#"),1)=".",TRUE,FALSE)</formula>
    </cfRule>
  </conditionalFormatting>
  <conditionalFormatting sqref="AM626">
    <cfRule type="expression" dxfId="919" priority="179">
      <formula>IF(RIGHT(TEXT(AM626,"0.#"),1)=".",FALSE,TRUE)</formula>
    </cfRule>
    <cfRule type="expression" dxfId="918" priority="180">
      <formula>IF(RIGHT(TEXT(AM626,"0.#"),1)=".",TRUE,FALSE)</formula>
    </cfRule>
  </conditionalFormatting>
  <conditionalFormatting sqref="AI627">
    <cfRule type="expression" dxfId="917" priority="171">
      <formula>IF(RIGHT(TEXT(AI627,"0.#"),1)=".",FALSE,TRUE)</formula>
    </cfRule>
    <cfRule type="expression" dxfId="916" priority="172">
      <formula>IF(RIGHT(TEXT(AI627,"0.#"),1)=".",TRUE,FALSE)</formula>
    </cfRule>
  </conditionalFormatting>
  <conditionalFormatting sqref="AI625">
    <cfRule type="expression" dxfId="915" priority="175">
      <formula>IF(RIGHT(TEXT(AI625,"0.#"),1)=".",FALSE,TRUE)</formula>
    </cfRule>
    <cfRule type="expression" dxfId="914" priority="176">
      <formula>IF(RIGHT(TEXT(AI625,"0.#"),1)=".",TRUE,FALSE)</formula>
    </cfRule>
  </conditionalFormatting>
  <conditionalFormatting sqref="AI626">
    <cfRule type="expression" dxfId="913" priority="173">
      <formula>IF(RIGHT(TEXT(AI626,"0.#"),1)=".",FALSE,TRUE)</formula>
    </cfRule>
    <cfRule type="expression" dxfId="912" priority="174">
      <formula>IF(RIGHT(TEXT(AI626,"0.#"),1)=".",TRUE,FALSE)</formula>
    </cfRule>
  </conditionalFormatting>
  <conditionalFormatting sqref="AM632">
    <cfRule type="expression" dxfId="911" priority="165">
      <formula>IF(RIGHT(TEXT(AM632,"0.#"),1)=".",FALSE,TRUE)</formula>
    </cfRule>
    <cfRule type="expression" dxfId="910" priority="166">
      <formula>IF(RIGHT(TEXT(AM632,"0.#"),1)=".",TRUE,FALSE)</formula>
    </cfRule>
  </conditionalFormatting>
  <conditionalFormatting sqref="AM630">
    <cfRule type="expression" dxfId="909" priority="169">
      <formula>IF(RIGHT(TEXT(AM630,"0.#"),1)=".",FALSE,TRUE)</formula>
    </cfRule>
    <cfRule type="expression" dxfId="908" priority="170">
      <formula>IF(RIGHT(TEXT(AM630,"0.#"),1)=".",TRUE,FALSE)</formula>
    </cfRule>
  </conditionalFormatting>
  <conditionalFormatting sqref="AM631">
    <cfRule type="expression" dxfId="907" priority="167">
      <formula>IF(RIGHT(TEXT(AM631,"0.#"),1)=".",FALSE,TRUE)</formula>
    </cfRule>
    <cfRule type="expression" dxfId="906" priority="168">
      <formula>IF(RIGHT(TEXT(AM631,"0.#"),1)=".",TRUE,FALSE)</formula>
    </cfRule>
  </conditionalFormatting>
  <conditionalFormatting sqref="AI632">
    <cfRule type="expression" dxfId="905" priority="159">
      <formula>IF(RIGHT(TEXT(AI632,"0.#"),1)=".",FALSE,TRUE)</formula>
    </cfRule>
    <cfRule type="expression" dxfId="904" priority="160">
      <formula>IF(RIGHT(TEXT(AI632,"0.#"),1)=".",TRUE,FALSE)</formula>
    </cfRule>
  </conditionalFormatting>
  <conditionalFormatting sqref="AI630">
    <cfRule type="expression" dxfId="903" priority="163">
      <formula>IF(RIGHT(TEXT(AI630,"0.#"),1)=".",FALSE,TRUE)</formula>
    </cfRule>
    <cfRule type="expression" dxfId="902" priority="164">
      <formula>IF(RIGHT(TEXT(AI630,"0.#"),1)=".",TRUE,FALSE)</formula>
    </cfRule>
  </conditionalFormatting>
  <conditionalFormatting sqref="AI631">
    <cfRule type="expression" dxfId="901" priority="161">
      <formula>IF(RIGHT(TEXT(AI631,"0.#"),1)=".",FALSE,TRUE)</formula>
    </cfRule>
    <cfRule type="expression" dxfId="900" priority="162">
      <formula>IF(RIGHT(TEXT(AI631,"0.#"),1)=".",TRUE,FALSE)</formula>
    </cfRule>
  </conditionalFormatting>
  <conditionalFormatting sqref="AM637">
    <cfRule type="expression" dxfId="899" priority="153">
      <formula>IF(RIGHT(TEXT(AM637,"0.#"),1)=".",FALSE,TRUE)</formula>
    </cfRule>
    <cfRule type="expression" dxfId="898" priority="154">
      <formula>IF(RIGHT(TEXT(AM637,"0.#"),1)=".",TRUE,FALSE)</formula>
    </cfRule>
  </conditionalFormatting>
  <conditionalFormatting sqref="AM635">
    <cfRule type="expression" dxfId="897" priority="157">
      <formula>IF(RIGHT(TEXT(AM635,"0.#"),1)=".",FALSE,TRUE)</formula>
    </cfRule>
    <cfRule type="expression" dxfId="896" priority="158">
      <formula>IF(RIGHT(TEXT(AM635,"0.#"),1)=".",TRUE,FALSE)</formula>
    </cfRule>
  </conditionalFormatting>
  <conditionalFormatting sqref="AM636">
    <cfRule type="expression" dxfId="895" priority="155">
      <formula>IF(RIGHT(TEXT(AM636,"0.#"),1)=".",FALSE,TRUE)</formula>
    </cfRule>
    <cfRule type="expression" dxfId="894" priority="156">
      <formula>IF(RIGHT(TEXT(AM636,"0.#"),1)=".",TRUE,FALSE)</formula>
    </cfRule>
  </conditionalFormatting>
  <conditionalFormatting sqref="AI637">
    <cfRule type="expression" dxfId="893" priority="147">
      <formula>IF(RIGHT(TEXT(AI637,"0.#"),1)=".",FALSE,TRUE)</formula>
    </cfRule>
    <cfRule type="expression" dxfId="892" priority="148">
      <formula>IF(RIGHT(TEXT(AI637,"0.#"),1)=".",TRUE,FALSE)</formula>
    </cfRule>
  </conditionalFormatting>
  <conditionalFormatting sqref="AI635">
    <cfRule type="expression" dxfId="891" priority="151">
      <formula>IF(RIGHT(TEXT(AI635,"0.#"),1)=".",FALSE,TRUE)</formula>
    </cfRule>
    <cfRule type="expression" dxfId="890" priority="152">
      <formula>IF(RIGHT(TEXT(AI635,"0.#"),1)=".",TRUE,FALSE)</formula>
    </cfRule>
  </conditionalFormatting>
  <conditionalFormatting sqref="AI636">
    <cfRule type="expression" dxfId="889" priority="149">
      <formula>IF(RIGHT(TEXT(AI636,"0.#"),1)=".",FALSE,TRUE)</formula>
    </cfRule>
    <cfRule type="expression" dxfId="888" priority="150">
      <formula>IF(RIGHT(TEXT(AI636,"0.#"),1)=".",TRUE,FALSE)</formula>
    </cfRule>
  </conditionalFormatting>
  <conditionalFormatting sqref="AM602">
    <cfRule type="expression" dxfId="887" priority="225">
      <formula>IF(RIGHT(TEXT(AM602,"0.#"),1)=".",FALSE,TRUE)</formula>
    </cfRule>
    <cfRule type="expression" dxfId="886" priority="226">
      <formula>IF(RIGHT(TEXT(AM602,"0.#"),1)=".",TRUE,FALSE)</formula>
    </cfRule>
  </conditionalFormatting>
  <conditionalFormatting sqref="AM600">
    <cfRule type="expression" dxfId="885" priority="229">
      <formula>IF(RIGHT(TEXT(AM600,"0.#"),1)=".",FALSE,TRUE)</formula>
    </cfRule>
    <cfRule type="expression" dxfId="884" priority="230">
      <formula>IF(RIGHT(TEXT(AM600,"0.#"),1)=".",TRUE,FALSE)</formula>
    </cfRule>
  </conditionalFormatting>
  <conditionalFormatting sqref="AM601">
    <cfRule type="expression" dxfId="883" priority="227">
      <formula>IF(RIGHT(TEXT(AM601,"0.#"),1)=".",FALSE,TRUE)</formula>
    </cfRule>
    <cfRule type="expression" dxfId="882" priority="228">
      <formula>IF(RIGHT(TEXT(AM601,"0.#"),1)=".",TRUE,FALSE)</formula>
    </cfRule>
  </conditionalFormatting>
  <conditionalFormatting sqref="AI602">
    <cfRule type="expression" dxfId="881" priority="219">
      <formula>IF(RIGHT(TEXT(AI602,"0.#"),1)=".",FALSE,TRUE)</formula>
    </cfRule>
    <cfRule type="expression" dxfId="880" priority="220">
      <formula>IF(RIGHT(TEXT(AI602,"0.#"),1)=".",TRUE,FALSE)</formula>
    </cfRule>
  </conditionalFormatting>
  <conditionalFormatting sqref="AI600">
    <cfRule type="expression" dxfId="879" priority="223">
      <formula>IF(RIGHT(TEXT(AI600,"0.#"),1)=".",FALSE,TRUE)</formula>
    </cfRule>
    <cfRule type="expression" dxfId="878" priority="224">
      <formula>IF(RIGHT(TEXT(AI600,"0.#"),1)=".",TRUE,FALSE)</formula>
    </cfRule>
  </conditionalFormatting>
  <conditionalFormatting sqref="AI601">
    <cfRule type="expression" dxfId="877" priority="221">
      <formula>IF(RIGHT(TEXT(AI601,"0.#"),1)=".",FALSE,TRUE)</formula>
    </cfRule>
    <cfRule type="expression" dxfId="876" priority="222">
      <formula>IF(RIGHT(TEXT(AI601,"0.#"),1)=".",TRUE,FALSE)</formula>
    </cfRule>
  </conditionalFormatting>
  <conditionalFormatting sqref="AM607">
    <cfRule type="expression" dxfId="875" priority="213">
      <formula>IF(RIGHT(TEXT(AM607,"0.#"),1)=".",FALSE,TRUE)</formula>
    </cfRule>
    <cfRule type="expression" dxfId="874" priority="214">
      <formula>IF(RIGHT(TEXT(AM607,"0.#"),1)=".",TRUE,FALSE)</formula>
    </cfRule>
  </conditionalFormatting>
  <conditionalFormatting sqref="AM605">
    <cfRule type="expression" dxfId="873" priority="217">
      <formula>IF(RIGHT(TEXT(AM605,"0.#"),1)=".",FALSE,TRUE)</formula>
    </cfRule>
    <cfRule type="expression" dxfId="872" priority="218">
      <formula>IF(RIGHT(TEXT(AM605,"0.#"),1)=".",TRUE,FALSE)</formula>
    </cfRule>
  </conditionalFormatting>
  <conditionalFormatting sqref="AM606">
    <cfRule type="expression" dxfId="871" priority="215">
      <formula>IF(RIGHT(TEXT(AM606,"0.#"),1)=".",FALSE,TRUE)</formula>
    </cfRule>
    <cfRule type="expression" dxfId="870" priority="216">
      <formula>IF(RIGHT(TEXT(AM606,"0.#"),1)=".",TRUE,FALSE)</formula>
    </cfRule>
  </conditionalFormatting>
  <conditionalFormatting sqref="AI607">
    <cfRule type="expression" dxfId="869" priority="207">
      <formula>IF(RIGHT(TEXT(AI607,"0.#"),1)=".",FALSE,TRUE)</formula>
    </cfRule>
    <cfRule type="expression" dxfId="868" priority="208">
      <formula>IF(RIGHT(TEXT(AI607,"0.#"),1)=".",TRUE,FALSE)</formula>
    </cfRule>
  </conditionalFormatting>
  <conditionalFormatting sqref="AI605">
    <cfRule type="expression" dxfId="867" priority="211">
      <formula>IF(RIGHT(TEXT(AI605,"0.#"),1)=".",FALSE,TRUE)</formula>
    </cfRule>
    <cfRule type="expression" dxfId="866" priority="212">
      <formula>IF(RIGHT(TEXT(AI605,"0.#"),1)=".",TRUE,FALSE)</formula>
    </cfRule>
  </conditionalFormatting>
  <conditionalFormatting sqref="AI606">
    <cfRule type="expression" dxfId="865" priority="209">
      <formula>IF(RIGHT(TEXT(AI606,"0.#"),1)=".",FALSE,TRUE)</formula>
    </cfRule>
    <cfRule type="expression" dxfId="864" priority="210">
      <formula>IF(RIGHT(TEXT(AI606,"0.#"),1)=".",TRUE,FALSE)</formula>
    </cfRule>
  </conditionalFormatting>
  <conditionalFormatting sqref="AM612">
    <cfRule type="expression" dxfId="863" priority="201">
      <formula>IF(RIGHT(TEXT(AM612,"0.#"),1)=".",FALSE,TRUE)</formula>
    </cfRule>
    <cfRule type="expression" dxfId="862" priority="202">
      <formula>IF(RIGHT(TEXT(AM612,"0.#"),1)=".",TRUE,FALSE)</formula>
    </cfRule>
  </conditionalFormatting>
  <conditionalFormatting sqref="AM610">
    <cfRule type="expression" dxfId="861" priority="205">
      <formula>IF(RIGHT(TEXT(AM610,"0.#"),1)=".",FALSE,TRUE)</formula>
    </cfRule>
    <cfRule type="expression" dxfId="860" priority="206">
      <formula>IF(RIGHT(TEXT(AM610,"0.#"),1)=".",TRUE,FALSE)</formula>
    </cfRule>
  </conditionalFormatting>
  <conditionalFormatting sqref="AM611">
    <cfRule type="expression" dxfId="859" priority="203">
      <formula>IF(RIGHT(TEXT(AM611,"0.#"),1)=".",FALSE,TRUE)</formula>
    </cfRule>
    <cfRule type="expression" dxfId="858" priority="204">
      <formula>IF(RIGHT(TEXT(AM611,"0.#"),1)=".",TRUE,FALSE)</formula>
    </cfRule>
  </conditionalFormatting>
  <conditionalFormatting sqref="AI612">
    <cfRule type="expression" dxfId="857" priority="195">
      <formula>IF(RIGHT(TEXT(AI612,"0.#"),1)=".",FALSE,TRUE)</formula>
    </cfRule>
    <cfRule type="expression" dxfId="856" priority="196">
      <formula>IF(RIGHT(TEXT(AI612,"0.#"),1)=".",TRUE,FALSE)</formula>
    </cfRule>
  </conditionalFormatting>
  <conditionalFormatting sqref="AI610">
    <cfRule type="expression" dxfId="855" priority="199">
      <formula>IF(RIGHT(TEXT(AI610,"0.#"),1)=".",FALSE,TRUE)</formula>
    </cfRule>
    <cfRule type="expression" dxfId="854" priority="200">
      <formula>IF(RIGHT(TEXT(AI610,"0.#"),1)=".",TRUE,FALSE)</formula>
    </cfRule>
  </conditionalFormatting>
  <conditionalFormatting sqref="AI611">
    <cfRule type="expression" dxfId="853" priority="197">
      <formula>IF(RIGHT(TEXT(AI611,"0.#"),1)=".",FALSE,TRUE)</formula>
    </cfRule>
    <cfRule type="expression" dxfId="852" priority="198">
      <formula>IF(RIGHT(TEXT(AI611,"0.#"),1)=".",TRUE,FALSE)</formula>
    </cfRule>
  </conditionalFormatting>
  <conditionalFormatting sqref="AM617">
    <cfRule type="expression" dxfId="851" priority="189">
      <formula>IF(RIGHT(TEXT(AM617,"0.#"),1)=".",FALSE,TRUE)</formula>
    </cfRule>
    <cfRule type="expression" dxfId="850" priority="190">
      <formula>IF(RIGHT(TEXT(AM617,"0.#"),1)=".",TRUE,FALSE)</formula>
    </cfRule>
  </conditionalFormatting>
  <conditionalFormatting sqref="AM615">
    <cfRule type="expression" dxfId="849" priority="193">
      <formula>IF(RIGHT(TEXT(AM615,"0.#"),1)=".",FALSE,TRUE)</formula>
    </cfRule>
    <cfRule type="expression" dxfId="848" priority="194">
      <formula>IF(RIGHT(TEXT(AM615,"0.#"),1)=".",TRUE,FALSE)</formula>
    </cfRule>
  </conditionalFormatting>
  <conditionalFormatting sqref="AM616">
    <cfRule type="expression" dxfId="847" priority="191">
      <formula>IF(RIGHT(TEXT(AM616,"0.#"),1)=".",FALSE,TRUE)</formula>
    </cfRule>
    <cfRule type="expression" dxfId="846" priority="192">
      <formula>IF(RIGHT(TEXT(AM616,"0.#"),1)=".",TRUE,FALSE)</formula>
    </cfRule>
  </conditionalFormatting>
  <conditionalFormatting sqref="AI617">
    <cfRule type="expression" dxfId="845" priority="183">
      <formula>IF(RIGHT(TEXT(AI617,"0.#"),1)=".",FALSE,TRUE)</formula>
    </cfRule>
    <cfRule type="expression" dxfId="844" priority="184">
      <formula>IF(RIGHT(TEXT(AI617,"0.#"),1)=".",TRUE,FALSE)</formula>
    </cfRule>
  </conditionalFormatting>
  <conditionalFormatting sqref="AI615">
    <cfRule type="expression" dxfId="843" priority="187">
      <formula>IF(RIGHT(TEXT(AI615,"0.#"),1)=".",FALSE,TRUE)</formula>
    </cfRule>
    <cfRule type="expression" dxfId="842" priority="188">
      <formula>IF(RIGHT(TEXT(AI615,"0.#"),1)=".",TRUE,FALSE)</formula>
    </cfRule>
  </conditionalFormatting>
  <conditionalFormatting sqref="AI616">
    <cfRule type="expression" dxfId="841" priority="185">
      <formula>IF(RIGHT(TEXT(AI616,"0.#"),1)=".",FALSE,TRUE)</formula>
    </cfRule>
    <cfRule type="expression" dxfId="840" priority="186">
      <formula>IF(RIGHT(TEXT(AI616,"0.#"),1)=".",TRUE,FALSE)</formula>
    </cfRule>
  </conditionalFormatting>
  <conditionalFormatting sqref="AM651">
    <cfRule type="expression" dxfId="839" priority="141">
      <formula>IF(RIGHT(TEXT(AM651,"0.#"),1)=".",FALSE,TRUE)</formula>
    </cfRule>
    <cfRule type="expression" dxfId="838" priority="142">
      <formula>IF(RIGHT(TEXT(AM651,"0.#"),1)=".",TRUE,FALSE)</formula>
    </cfRule>
  </conditionalFormatting>
  <conditionalFormatting sqref="AM649">
    <cfRule type="expression" dxfId="837" priority="145">
      <formula>IF(RIGHT(TEXT(AM649,"0.#"),1)=".",FALSE,TRUE)</formula>
    </cfRule>
    <cfRule type="expression" dxfId="836" priority="146">
      <formula>IF(RIGHT(TEXT(AM649,"0.#"),1)=".",TRUE,FALSE)</formula>
    </cfRule>
  </conditionalFormatting>
  <conditionalFormatting sqref="AM650">
    <cfRule type="expression" dxfId="835" priority="143">
      <formula>IF(RIGHT(TEXT(AM650,"0.#"),1)=".",FALSE,TRUE)</formula>
    </cfRule>
    <cfRule type="expression" dxfId="834" priority="144">
      <formula>IF(RIGHT(TEXT(AM650,"0.#"),1)=".",TRUE,FALSE)</formula>
    </cfRule>
  </conditionalFormatting>
  <conditionalFormatting sqref="AI651">
    <cfRule type="expression" dxfId="833" priority="135">
      <formula>IF(RIGHT(TEXT(AI651,"0.#"),1)=".",FALSE,TRUE)</formula>
    </cfRule>
    <cfRule type="expression" dxfId="832" priority="136">
      <formula>IF(RIGHT(TEXT(AI651,"0.#"),1)=".",TRUE,FALSE)</formula>
    </cfRule>
  </conditionalFormatting>
  <conditionalFormatting sqref="AI649">
    <cfRule type="expression" dxfId="831" priority="139">
      <formula>IF(RIGHT(TEXT(AI649,"0.#"),1)=".",FALSE,TRUE)</formula>
    </cfRule>
    <cfRule type="expression" dxfId="830" priority="140">
      <formula>IF(RIGHT(TEXT(AI649,"0.#"),1)=".",TRUE,FALSE)</formula>
    </cfRule>
  </conditionalFormatting>
  <conditionalFormatting sqref="AI650">
    <cfRule type="expression" dxfId="829" priority="137">
      <formula>IF(RIGHT(TEXT(AI650,"0.#"),1)=".",FALSE,TRUE)</formula>
    </cfRule>
    <cfRule type="expression" dxfId="828" priority="138">
      <formula>IF(RIGHT(TEXT(AI650,"0.#"),1)=".",TRUE,FALSE)</formula>
    </cfRule>
  </conditionalFormatting>
  <conditionalFormatting sqref="AM676">
    <cfRule type="expression" dxfId="827" priority="129">
      <formula>IF(RIGHT(TEXT(AM676,"0.#"),1)=".",FALSE,TRUE)</formula>
    </cfRule>
    <cfRule type="expression" dxfId="826" priority="130">
      <formula>IF(RIGHT(TEXT(AM676,"0.#"),1)=".",TRUE,FALSE)</formula>
    </cfRule>
  </conditionalFormatting>
  <conditionalFormatting sqref="AM674">
    <cfRule type="expression" dxfId="825" priority="133">
      <formula>IF(RIGHT(TEXT(AM674,"0.#"),1)=".",FALSE,TRUE)</formula>
    </cfRule>
    <cfRule type="expression" dxfId="824" priority="134">
      <formula>IF(RIGHT(TEXT(AM674,"0.#"),1)=".",TRUE,FALSE)</formula>
    </cfRule>
  </conditionalFormatting>
  <conditionalFormatting sqref="AM675">
    <cfRule type="expression" dxfId="823" priority="131">
      <formula>IF(RIGHT(TEXT(AM675,"0.#"),1)=".",FALSE,TRUE)</formula>
    </cfRule>
    <cfRule type="expression" dxfId="822" priority="132">
      <formula>IF(RIGHT(TEXT(AM675,"0.#"),1)=".",TRUE,FALSE)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I674">
    <cfRule type="expression" dxfId="819" priority="127">
      <formula>IF(RIGHT(TEXT(AI674,"0.#"),1)=".",FALSE,TRUE)</formula>
    </cfRule>
    <cfRule type="expression" dxfId="818" priority="128">
      <formula>IF(RIGHT(TEXT(AI674,"0.#"),1)=".",TRUE,FALSE)</formula>
    </cfRule>
  </conditionalFormatting>
  <conditionalFormatting sqref="AI675">
    <cfRule type="expression" dxfId="817" priority="125">
      <formula>IF(RIGHT(TEXT(AI675,"0.#"),1)=".",FALSE,TRUE)</formula>
    </cfRule>
    <cfRule type="expression" dxfId="816" priority="126">
      <formula>IF(RIGHT(TEXT(AI675,"0.#"),1)=".",TRUE,FALSE)</formula>
    </cfRule>
  </conditionalFormatting>
  <conditionalFormatting sqref="AM681">
    <cfRule type="expression" dxfId="815" priority="69">
      <formula>IF(RIGHT(TEXT(AM681,"0.#"),1)=".",FALSE,TRUE)</formula>
    </cfRule>
    <cfRule type="expression" dxfId="814" priority="70">
      <formula>IF(RIGHT(TEXT(AM681,"0.#"),1)=".",TRUE,FALSE)</formula>
    </cfRule>
  </conditionalFormatting>
  <conditionalFormatting sqref="AM679">
    <cfRule type="expression" dxfId="813" priority="73">
      <formula>IF(RIGHT(TEXT(AM679,"0.#"),1)=".",FALSE,TRUE)</formula>
    </cfRule>
    <cfRule type="expression" dxfId="812" priority="74">
      <formula>IF(RIGHT(TEXT(AM679,"0.#"),1)=".",TRUE,FALSE)</formula>
    </cfRule>
  </conditionalFormatting>
  <conditionalFormatting sqref="AM680">
    <cfRule type="expression" dxfId="811" priority="71">
      <formula>IF(RIGHT(TEXT(AM680,"0.#"),1)=".",FALSE,TRUE)</formula>
    </cfRule>
    <cfRule type="expression" dxfId="810" priority="72">
      <formula>IF(RIGHT(TEXT(AM680,"0.#"),1)=".",TRUE,FALSE)</formula>
    </cfRule>
  </conditionalFormatting>
  <conditionalFormatting sqref="AI681">
    <cfRule type="expression" dxfId="809" priority="63">
      <formula>IF(RIGHT(TEXT(AI681,"0.#"),1)=".",FALSE,TRUE)</formula>
    </cfRule>
    <cfRule type="expression" dxfId="808" priority="64">
      <formula>IF(RIGHT(TEXT(AI681,"0.#"),1)=".",TRUE,FALSE)</formula>
    </cfRule>
  </conditionalFormatting>
  <conditionalFormatting sqref="AI679">
    <cfRule type="expression" dxfId="807" priority="67">
      <formula>IF(RIGHT(TEXT(AI679,"0.#"),1)=".",FALSE,TRUE)</formula>
    </cfRule>
    <cfRule type="expression" dxfId="806" priority="68">
      <formula>IF(RIGHT(TEXT(AI679,"0.#"),1)=".",TRUE,FALSE)</formula>
    </cfRule>
  </conditionalFormatting>
  <conditionalFormatting sqref="AI680">
    <cfRule type="expression" dxfId="805" priority="65">
      <formula>IF(RIGHT(TEXT(AI680,"0.#"),1)=".",FALSE,TRUE)</formula>
    </cfRule>
    <cfRule type="expression" dxfId="804" priority="66">
      <formula>IF(RIGHT(TEXT(AI680,"0.#"),1)=".",TRUE,FALSE)</formula>
    </cfRule>
  </conditionalFormatting>
  <conditionalFormatting sqref="AM686">
    <cfRule type="expression" dxfId="803" priority="57">
      <formula>IF(RIGHT(TEXT(AM686,"0.#"),1)=".",FALSE,TRUE)</formula>
    </cfRule>
    <cfRule type="expression" dxfId="802" priority="58">
      <formula>IF(RIGHT(TEXT(AM686,"0.#"),1)=".",TRUE,FALSE)</formula>
    </cfRule>
  </conditionalFormatting>
  <conditionalFormatting sqref="AM684">
    <cfRule type="expression" dxfId="801" priority="61">
      <formula>IF(RIGHT(TEXT(AM684,"0.#"),1)=".",FALSE,TRUE)</formula>
    </cfRule>
    <cfRule type="expression" dxfId="800" priority="62">
      <formula>IF(RIGHT(TEXT(AM684,"0.#"),1)=".",TRUE,FALSE)</formula>
    </cfRule>
  </conditionalFormatting>
  <conditionalFormatting sqref="AM685">
    <cfRule type="expression" dxfId="799" priority="59">
      <formula>IF(RIGHT(TEXT(AM685,"0.#"),1)=".",FALSE,TRUE)</formula>
    </cfRule>
    <cfRule type="expression" dxfId="798" priority="60">
      <formula>IF(RIGHT(TEXT(AM685,"0.#"),1)=".",TRUE,FALSE)</formula>
    </cfRule>
  </conditionalFormatting>
  <conditionalFormatting sqref="AI686">
    <cfRule type="expression" dxfId="797" priority="51">
      <formula>IF(RIGHT(TEXT(AI686,"0.#"),1)=".",FALSE,TRUE)</formula>
    </cfRule>
    <cfRule type="expression" dxfId="796" priority="52">
      <formula>IF(RIGHT(TEXT(AI686,"0.#"),1)=".",TRUE,FALSE)</formula>
    </cfRule>
  </conditionalFormatting>
  <conditionalFormatting sqref="AI684">
    <cfRule type="expression" dxfId="795" priority="55">
      <formula>IF(RIGHT(TEXT(AI684,"0.#"),1)=".",FALSE,TRUE)</formula>
    </cfRule>
    <cfRule type="expression" dxfId="794" priority="56">
      <formula>IF(RIGHT(TEXT(AI684,"0.#"),1)=".",TRUE,FALSE)</formula>
    </cfRule>
  </conditionalFormatting>
  <conditionalFormatting sqref="AI685">
    <cfRule type="expression" dxfId="793" priority="53">
      <formula>IF(RIGHT(TEXT(AI685,"0.#"),1)=".",FALSE,TRUE)</formula>
    </cfRule>
    <cfRule type="expression" dxfId="792" priority="54">
      <formula>IF(RIGHT(TEXT(AI685,"0.#"),1)=".",TRUE,FALSE)</formula>
    </cfRule>
  </conditionalFormatting>
  <conditionalFormatting sqref="AM691">
    <cfRule type="expression" dxfId="791" priority="45">
      <formula>IF(RIGHT(TEXT(AM691,"0.#"),1)=".",FALSE,TRUE)</formula>
    </cfRule>
    <cfRule type="expression" dxfId="790" priority="46">
      <formula>IF(RIGHT(TEXT(AM691,"0.#"),1)=".",TRUE,FALSE)</formula>
    </cfRule>
  </conditionalFormatting>
  <conditionalFormatting sqref="AM689">
    <cfRule type="expression" dxfId="789" priority="49">
      <formula>IF(RIGHT(TEXT(AM689,"0.#"),1)=".",FALSE,TRUE)</formula>
    </cfRule>
    <cfRule type="expression" dxfId="788" priority="50">
      <formula>IF(RIGHT(TEXT(AM689,"0.#"),1)=".",TRUE,FALSE)</formula>
    </cfRule>
  </conditionalFormatting>
  <conditionalFormatting sqref="AM690">
    <cfRule type="expression" dxfId="787" priority="47">
      <formula>IF(RIGHT(TEXT(AM690,"0.#"),1)=".",FALSE,TRUE)</formula>
    </cfRule>
    <cfRule type="expression" dxfId="786" priority="48">
      <formula>IF(RIGHT(TEXT(AM690,"0.#"),1)=".",TRUE,FALSE)</formula>
    </cfRule>
  </conditionalFormatting>
  <conditionalFormatting sqref="AI691">
    <cfRule type="expression" dxfId="785" priority="39">
      <formula>IF(RIGHT(TEXT(AI691,"0.#"),1)=".",FALSE,TRUE)</formula>
    </cfRule>
    <cfRule type="expression" dxfId="784" priority="40">
      <formula>IF(RIGHT(TEXT(AI691,"0.#"),1)=".",TRUE,FALSE)</formula>
    </cfRule>
  </conditionalFormatting>
  <conditionalFormatting sqref="AI689">
    <cfRule type="expression" dxfId="783" priority="43">
      <formula>IF(RIGHT(TEXT(AI689,"0.#"),1)=".",FALSE,TRUE)</formula>
    </cfRule>
    <cfRule type="expression" dxfId="782" priority="44">
      <formula>IF(RIGHT(TEXT(AI689,"0.#"),1)=".",TRUE,FALSE)</formula>
    </cfRule>
  </conditionalFormatting>
  <conditionalFormatting sqref="AI690">
    <cfRule type="expression" dxfId="781" priority="41">
      <formula>IF(RIGHT(TEXT(AI690,"0.#"),1)=".",FALSE,TRUE)</formula>
    </cfRule>
    <cfRule type="expression" dxfId="780" priority="42">
      <formula>IF(RIGHT(TEXT(AI690,"0.#"),1)=".",TRUE,FALSE)</formula>
    </cfRule>
  </conditionalFormatting>
  <conditionalFormatting sqref="AM656">
    <cfRule type="expression" dxfId="779" priority="117">
      <formula>IF(RIGHT(TEXT(AM656,"0.#"),1)=".",FALSE,TRUE)</formula>
    </cfRule>
    <cfRule type="expression" dxfId="778" priority="118">
      <formula>IF(RIGHT(TEXT(AM656,"0.#"),1)=".",TRUE,FALSE)</formula>
    </cfRule>
  </conditionalFormatting>
  <conditionalFormatting sqref="AM654">
    <cfRule type="expression" dxfId="777" priority="121">
      <formula>IF(RIGHT(TEXT(AM654,"0.#"),1)=".",FALSE,TRUE)</formula>
    </cfRule>
    <cfRule type="expression" dxfId="776" priority="122">
      <formula>IF(RIGHT(TEXT(AM654,"0.#"),1)=".",TRUE,FALSE)</formula>
    </cfRule>
  </conditionalFormatting>
  <conditionalFormatting sqref="AM655">
    <cfRule type="expression" dxfId="775" priority="119">
      <formula>IF(RIGHT(TEXT(AM655,"0.#"),1)=".",FALSE,TRUE)</formula>
    </cfRule>
    <cfRule type="expression" dxfId="774" priority="120">
      <formula>IF(RIGHT(TEXT(AM655,"0.#"),1)=".",TRUE,FALSE)</formula>
    </cfRule>
  </conditionalFormatting>
  <conditionalFormatting sqref="AI656">
    <cfRule type="expression" dxfId="773" priority="111">
      <formula>IF(RIGHT(TEXT(AI656,"0.#"),1)=".",FALSE,TRUE)</formula>
    </cfRule>
    <cfRule type="expression" dxfId="772" priority="112">
      <formula>IF(RIGHT(TEXT(AI656,"0.#"),1)=".",TRUE,FALSE)</formula>
    </cfRule>
  </conditionalFormatting>
  <conditionalFormatting sqref="AI654">
    <cfRule type="expression" dxfId="771" priority="115">
      <formula>IF(RIGHT(TEXT(AI654,"0.#"),1)=".",FALSE,TRUE)</formula>
    </cfRule>
    <cfRule type="expression" dxfId="770" priority="116">
      <formula>IF(RIGHT(TEXT(AI654,"0.#"),1)=".",TRUE,FALSE)</formula>
    </cfRule>
  </conditionalFormatting>
  <conditionalFormatting sqref="AI655">
    <cfRule type="expression" dxfId="769" priority="113">
      <formula>IF(RIGHT(TEXT(AI655,"0.#"),1)=".",FALSE,TRUE)</formula>
    </cfRule>
    <cfRule type="expression" dxfId="768" priority="114">
      <formula>IF(RIGHT(TEXT(AI655,"0.#"),1)=".",TRUE,FALSE)</formula>
    </cfRule>
  </conditionalFormatting>
  <conditionalFormatting sqref="AM661">
    <cfRule type="expression" dxfId="767" priority="105">
      <formula>IF(RIGHT(TEXT(AM661,"0.#"),1)=".",FALSE,TRUE)</formula>
    </cfRule>
    <cfRule type="expression" dxfId="766" priority="106">
      <formula>IF(RIGHT(TEXT(AM661,"0.#"),1)=".",TRUE,FALSE)</formula>
    </cfRule>
  </conditionalFormatting>
  <conditionalFormatting sqref="AM659">
    <cfRule type="expression" dxfId="765" priority="109">
      <formula>IF(RIGHT(TEXT(AM659,"0.#"),1)=".",FALSE,TRUE)</formula>
    </cfRule>
    <cfRule type="expression" dxfId="764" priority="110">
      <formula>IF(RIGHT(TEXT(AM659,"0.#"),1)=".",TRUE,FALSE)</formula>
    </cfRule>
  </conditionalFormatting>
  <conditionalFormatting sqref="AM660">
    <cfRule type="expression" dxfId="763" priority="107">
      <formula>IF(RIGHT(TEXT(AM660,"0.#"),1)=".",FALSE,TRUE)</formula>
    </cfRule>
    <cfRule type="expression" dxfId="762" priority="108">
      <formula>IF(RIGHT(TEXT(AM660,"0.#"),1)=".",TRUE,FALSE)</formula>
    </cfRule>
  </conditionalFormatting>
  <conditionalFormatting sqref="AI661">
    <cfRule type="expression" dxfId="761" priority="99">
      <formula>IF(RIGHT(TEXT(AI661,"0.#"),1)=".",FALSE,TRUE)</formula>
    </cfRule>
    <cfRule type="expression" dxfId="760" priority="100">
      <formula>IF(RIGHT(TEXT(AI661,"0.#"),1)=".",TRUE,FALSE)</formula>
    </cfRule>
  </conditionalFormatting>
  <conditionalFormatting sqref="AI659">
    <cfRule type="expression" dxfId="759" priority="103">
      <formula>IF(RIGHT(TEXT(AI659,"0.#"),1)=".",FALSE,TRUE)</formula>
    </cfRule>
    <cfRule type="expression" dxfId="758" priority="104">
      <formula>IF(RIGHT(TEXT(AI659,"0.#"),1)=".",TRUE,FALSE)</formula>
    </cfRule>
  </conditionalFormatting>
  <conditionalFormatting sqref="AI660">
    <cfRule type="expression" dxfId="757" priority="101">
      <formula>IF(RIGHT(TEXT(AI660,"0.#"),1)=".",FALSE,TRUE)</formula>
    </cfRule>
    <cfRule type="expression" dxfId="756" priority="102">
      <formula>IF(RIGHT(TEXT(AI660,"0.#"),1)=".",TRUE,FALSE)</formula>
    </cfRule>
  </conditionalFormatting>
  <conditionalFormatting sqref="AM666">
    <cfRule type="expression" dxfId="755" priority="93">
      <formula>IF(RIGHT(TEXT(AM666,"0.#"),1)=".",FALSE,TRUE)</formula>
    </cfRule>
    <cfRule type="expression" dxfId="754" priority="94">
      <formula>IF(RIGHT(TEXT(AM666,"0.#"),1)=".",TRUE,FALSE)</formula>
    </cfRule>
  </conditionalFormatting>
  <conditionalFormatting sqref="AM664">
    <cfRule type="expression" dxfId="753" priority="97">
      <formula>IF(RIGHT(TEXT(AM664,"0.#"),1)=".",FALSE,TRUE)</formula>
    </cfRule>
    <cfRule type="expression" dxfId="752" priority="98">
      <formula>IF(RIGHT(TEXT(AM664,"0.#"),1)=".",TRUE,FALSE)</formula>
    </cfRule>
  </conditionalFormatting>
  <conditionalFormatting sqref="AM665">
    <cfRule type="expression" dxfId="751" priority="95">
      <formula>IF(RIGHT(TEXT(AM665,"0.#"),1)=".",FALSE,TRUE)</formula>
    </cfRule>
    <cfRule type="expression" dxfId="750" priority="96">
      <formula>IF(RIGHT(TEXT(AM665,"0.#"),1)=".",TRUE,FALSE)</formula>
    </cfRule>
  </conditionalFormatting>
  <conditionalFormatting sqref="AI666">
    <cfRule type="expression" dxfId="749" priority="87">
      <formula>IF(RIGHT(TEXT(AI666,"0.#"),1)=".",FALSE,TRUE)</formula>
    </cfRule>
    <cfRule type="expression" dxfId="748" priority="88">
      <formula>IF(RIGHT(TEXT(AI666,"0.#"),1)=".",TRUE,FALSE)</formula>
    </cfRule>
  </conditionalFormatting>
  <conditionalFormatting sqref="AI664">
    <cfRule type="expression" dxfId="747" priority="91">
      <formula>IF(RIGHT(TEXT(AI664,"0.#"),1)=".",FALSE,TRUE)</formula>
    </cfRule>
    <cfRule type="expression" dxfId="746" priority="92">
      <formula>IF(RIGHT(TEXT(AI664,"0.#"),1)=".",TRUE,FALSE)</formula>
    </cfRule>
  </conditionalFormatting>
  <conditionalFormatting sqref="AI665">
    <cfRule type="expression" dxfId="745" priority="89">
      <formula>IF(RIGHT(TEXT(AI665,"0.#"),1)=".",FALSE,TRUE)</formula>
    </cfRule>
    <cfRule type="expression" dxfId="744" priority="90">
      <formula>IF(RIGHT(TEXT(AI665,"0.#"),1)=".",TRUE,FALSE)</formula>
    </cfRule>
  </conditionalFormatting>
  <conditionalFormatting sqref="AM671">
    <cfRule type="expression" dxfId="743" priority="81">
      <formula>IF(RIGHT(TEXT(AM671,"0.#"),1)=".",FALSE,TRUE)</formula>
    </cfRule>
    <cfRule type="expression" dxfId="742" priority="82">
      <formula>IF(RIGHT(TEXT(AM671,"0.#"),1)=".",TRUE,FALSE)</formula>
    </cfRule>
  </conditionalFormatting>
  <conditionalFormatting sqref="AM669">
    <cfRule type="expression" dxfId="741" priority="85">
      <formula>IF(RIGHT(TEXT(AM669,"0.#"),1)=".",FALSE,TRUE)</formula>
    </cfRule>
    <cfRule type="expression" dxfId="740" priority="86">
      <formula>IF(RIGHT(TEXT(AM669,"0.#"),1)=".",TRUE,FALSE)</formula>
    </cfRule>
  </conditionalFormatting>
  <conditionalFormatting sqref="AM670">
    <cfRule type="expression" dxfId="739" priority="83">
      <formula>IF(RIGHT(TEXT(AM670,"0.#"),1)=".",FALSE,TRUE)</formula>
    </cfRule>
    <cfRule type="expression" dxfId="738" priority="84">
      <formula>IF(RIGHT(TEXT(AM670,"0.#"),1)=".",TRUE,FALSE)</formula>
    </cfRule>
  </conditionalFormatting>
  <conditionalFormatting sqref="AI671">
    <cfRule type="expression" dxfId="737" priority="75">
      <formula>IF(RIGHT(TEXT(AI671,"0.#"),1)=".",FALSE,TRUE)</formula>
    </cfRule>
    <cfRule type="expression" dxfId="736" priority="76">
      <formula>IF(RIGHT(TEXT(AI671,"0.#"),1)=".",TRUE,FALSE)</formula>
    </cfRule>
  </conditionalFormatting>
  <conditionalFormatting sqref="AI669">
    <cfRule type="expression" dxfId="735" priority="79">
      <formula>IF(RIGHT(TEXT(AI669,"0.#"),1)=".",FALSE,TRUE)</formula>
    </cfRule>
    <cfRule type="expression" dxfId="734" priority="80">
      <formula>IF(RIGHT(TEXT(AI669,"0.#"),1)=".",TRUE,FALSE)</formula>
    </cfRule>
  </conditionalFormatting>
  <conditionalFormatting sqref="AI670">
    <cfRule type="expression" dxfId="733" priority="77">
      <formula>IF(RIGHT(TEXT(AI670,"0.#"),1)=".",FALSE,TRUE)</formula>
    </cfRule>
    <cfRule type="expression" dxfId="732" priority="78">
      <formula>IF(RIGHT(TEXT(AI670,"0.#"),1)=".",TRUE,FALSE)</formula>
    </cfRule>
  </conditionalFormatting>
  <conditionalFormatting sqref="P29:AC29">
    <cfRule type="expression" dxfId="731" priority="37">
      <formula>IF(RIGHT(TEXT(P29,"0.#"),1)=".",FALSE,TRUE)</formula>
    </cfRule>
    <cfRule type="expression" dxfId="730" priority="38">
      <formula>IF(RIGHT(TEXT(P29,"0.#"),1)=".",TRUE,FALSE)</formula>
    </cfRule>
  </conditionalFormatting>
  <conditionalFormatting sqref="AL878:AO878">
    <cfRule type="expression" dxfId="729" priority="33">
      <formula>IF(AND(AL878&gt;=0, RIGHT(TEXT(AL878,"0.#"),1)&lt;&gt;"."),TRUE,FALSE)</formula>
    </cfRule>
    <cfRule type="expression" dxfId="728" priority="34">
      <formula>IF(AND(AL878&gt;=0, RIGHT(TEXT(AL878,"0.#"),1)="."),TRUE,FALSE)</formula>
    </cfRule>
    <cfRule type="expression" dxfId="727" priority="35">
      <formula>IF(AND(AL878&lt;0, RIGHT(TEXT(AL878,"0.#"),1)&lt;&gt;"."),TRUE,FALSE)</formula>
    </cfRule>
    <cfRule type="expression" dxfId="726" priority="36">
      <formula>IF(AND(AL878&lt;0, RIGHT(TEXT(AL878,"0.#"),1)="."),TRUE,FALSE)</formula>
    </cfRule>
  </conditionalFormatting>
  <conditionalFormatting sqref="Y878">
    <cfRule type="expression" dxfId="725" priority="31">
      <formula>IF(RIGHT(TEXT(Y878,"0.#"),1)=".",FALSE,TRUE)</formula>
    </cfRule>
    <cfRule type="expression" dxfId="724" priority="32">
      <formula>IF(RIGHT(TEXT(Y878,"0.#"),1)=".",TRUE,FALSE)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AL944:AO944">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Y977">
    <cfRule type="expression" dxfId="707" priority="7">
      <formula>IF(RIGHT(TEXT(Y977,"0.#"),1)=".",FALSE,TRUE)</formula>
    </cfRule>
    <cfRule type="expression" dxfId="706" priority="8">
      <formula>IF(RIGHT(TEXT(Y977,"0.#"),1)=".",TRUE,FALSE)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4" manualBreakCount="4">
    <brk id="189" max="49" man="1"/>
    <brk id="429" max="49" man="1"/>
    <brk id="725" max="49" man="1"/>
    <brk id="75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2"/>
      <c r="AA2" s="823"/>
      <c r="AB2" s="1022" t="s">
        <v>11</v>
      </c>
      <c r="AC2" s="1023"/>
      <c r="AD2" s="1024"/>
      <c r="AE2" s="1028" t="s">
        <v>387</v>
      </c>
      <c r="AF2" s="1028"/>
      <c r="AG2" s="1028"/>
      <c r="AH2" s="1028"/>
      <c r="AI2" s="1028" t="s">
        <v>409</v>
      </c>
      <c r="AJ2" s="1028"/>
      <c r="AK2" s="1028"/>
      <c r="AL2" s="556"/>
      <c r="AM2" s="1028" t="s">
        <v>506</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0"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2"/>
      <c r="AA9" s="823"/>
      <c r="AB9" s="1022" t="s">
        <v>11</v>
      </c>
      <c r="AC9" s="1023"/>
      <c r="AD9" s="1024"/>
      <c r="AE9" s="1028" t="s">
        <v>387</v>
      </c>
      <c r="AF9" s="1028"/>
      <c r="AG9" s="1028"/>
      <c r="AH9" s="1028"/>
      <c r="AI9" s="1028" t="s">
        <v>409</v>
      </c>
      <c r="AJ9" s="1028"/>
      <c r="AK9" s="1028"/>
      <c r="AL9" s="556"/>
      <c r="AM9" s="1028" t="s">
        <v>506</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0"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2"/>
      <c r="AA16" s="823"/>
      <c r="AB16" s="1022" t="s">
        <v>11</v>
      </c>
      <c r="AC16" s="1023"/>
      <c r="AD16" s="1024"/>
      <c r="AE16" s="1028" t="s">
        <v>387</v>
      </c>
      <c r="AF16" s="1028"/>
      <c r="AG16" s="1028"/>
      <c r="AH16" s="1028"/>
      <c r="AI16" s="1028" t="s">
        <v>409</v>
      </c>
      <c r="AJ16" s="1028"/>
      <c r="AK16" s="1028"/>
      <c r="AL16" s="556"/>
      <c r="AM16" s="1028" t="s">
        <v>506</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0"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2"/>
      <c r="AA23" s="823"/>
      <c r="AB23" s="1022" t="s">
        <v>11</v>
      </c>
      <c r="AC23" s="1023"/>
      <c r="AD23" s="1024"/>
      <c r="AE23" s="1028" t="s">
        <v>387</v>
      </c>
      <c r="AF23" s="1028"/>
      <c r="AG23" s="1028"/>
      <c r="AH23" s="1028"/>
      <c r="AI23" s="1028" t="s">
        <v>409</v>
      </c>
      <c r="AJ23" s="1028"/>
      <c r="AK23" s="1028"/>
      <c r="AL23" s="556"/>
      <c r="AM23" s="1028" t="s">
        <v>506</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0"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2"/>
      <c r="AA30" s="823"/>
      <c r="AB30" s="1022" t="s">
        <v>11</v>
      </c>
      <c r="AC30" s="1023"/>
      <c r="AD30" s="1024"/>
      <c r="AE30" s="1028" t="s">
        <v>387</v>
      </c>
      <c r="AF30" s="1028"/>
      <c r="AG30" s="1028"/>
      <c r="AH30" s="1028"/>
      <c r="AI30" s="1028" t="s">
        <v>409</v>
      </c>
      <c r="AJ30" s="1028"/>
      <c r="AK30" s="1028"/>
      <c r="AL30" s="556"/>
      <c r="AM30" s="1028" t="s">
        <v>506</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0"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2"/>
      <c r="AA37" s="823"/>
      <c r="AB37" s="1022" t="s">
        <v>11</v>
      </c>
      <c r="AC37" s="1023"/>
      <c r="AD37" s="1024"/>
      <c r="AE37" s="1028" t="s">
        <v>387</v>
      </c>
      <c r="AF37" s="1028"/>
      <c r="AG37" s="1028"/>
      <c r="AH37" s="1028"/>
      <c r="AI37" s="1028" t="s">
        <v>409</v>
      </c>
      <c r="AJ37" s="1028"/>
      <c r="AK37" s="1028"/>
      <c r="AL37" s="556"/>
      <c r="AM37" s="1028" t="s">
        <v>506</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0"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2"/>
      <c r="AA44" s="823"/>
      <c r="AB44" s="1022" t="s">
        <v>11</v>
      </c>
      <c r="AC44" s="1023"/>
      <c r="AD44" s="1024"/>
      <c r="AE44" s="1028" t="s">
        <v>387</v>
      </c>
      <c r="AF44" s="1028"/>
      <c r="AG44" s="1028"/>
      <c r="AH44" s="1028"/>
      <c r="AI44" s="1028" t="s">
        <v>409</v>
      </c>
      <c r="AJ44" s="1028"/>
      <c r="AK44" s="1028"/>
      <c r="AL44" s="556"/>
      <c r="AM44" s="1028" t="s">
        <v>506</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0"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2"/>
      <c r="AA51" s="823"/>
      <c r="AB51" s="556" t="s">
        <v>11</v>
      </c>
      <c r="AC51" s="1023"/>
      <c r="AD51" s="1024"/>
      <c r="AE51" s="1028" t="s">
        <v>387</v>
      </c>
      <c r="AF51" s="1028"/>
      <c r="AG51" s="1028"/>
      <c r="AH51" s="1028"/>
      <c r="AI51" s="1028" t="s">
        <v>409</v>
      </c>
      <c r="AJ51" s="1028"/>
      <c r="AK51" s="1028"/>
      <c r="AL51" s="556"/>
      <c r="AM51" s="1028" t="s">
        <v>506</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0"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2"/>
      <c r="AA58" s="823"/>
      <c r="AB58" s="1022" t="s">
        <v>11</v>
      </c>
      <c r="AC58" s="1023"/>
      <c r="AD58" s="1024"/>
      <c r="AE58" s="1028" t="s">
        <v>387</v>
      </c>
      <c r="AF58" s="1028"/>
      <c r="AG58" s="1028"/>
      <c r="AH58" s="1028"/>
      <c r="AI58" s="1028" t="s">
        <v>409</v>
      </c>
      <c r="AJ58" s="1028"/>
      <c r="AK58" s="1028"/>
      <c r="AL58" s="556"/>
      <c r="AM58" s="1028" t="s">
        <v>506</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0"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2"/>
      <c r="AA65" s="823"/>
      <c r="AB65" s="1022" t="s">
        <v>11</v>
      </c>
      <c r="AC65" s="1023"/>
      <c r="AD65" s="1024"/>
      <c r="AE65" s="1028" t="s">
        <v>387</v>
      </c>
      <c r="AF65" s="1028"/>
      <c r="AG65" s="1028"/>
      <c r="AH65" s="1028"/>
      <c r="AI65" s="1028" t="s">
        <v>409</v>
      </c>
      <c r="AJ65" s="1028"/>
      <c r="AK65" s="1028"/>
      <c r="AL65" s="556"/>
      <c r="AM65" s="1028" t="s">
        <v>506</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1" t="s">
        <v>363</v>
      </c>
      <c r="H2" s="592"/>
      <c r="I2" s="592"/>
      <c r="J2" s="592"/>
      <c r="K2" s="592"/>
      <c r="L2" s="592"/>
      <c r="M2" s="592"/>
      <c r="N2" s="592"/>
      <c r="O2" s="592"/>
      <c r="P2" s="592"/>
      <c r="Q2" s="592"/>
      <c r="R2" s="592"/>
      <c r="S2" s="592"/>
      <c r="T2" s="592"/>
      <c r="U2" s="592"/>
      <c r="V2" s="592"/>
      <c r="W2" s="592"/>
      <c r="X2" s="592"/>
      <c r="Y2" s="592"/>
      <c r="Z2" s="592"/>
      <c r="AA2" s="592"/>
      <c r="AB2" s="593"/>
      <c r="AC2" s="591"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1"/>
      <c r="B4" s="1042"/>
      <c r="C4" s="1042"/>
      <c r="D4" s="1042"/>
      <c r="E4" s="1042"/>
      <c r="F4" s="1043"/>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1"/>
      <c r="B5" s="1042"/>
      <c r="C5" s="1042"/>
      <c r="D5" s="1042"/>
      <c r="E5" s="1042"/>
      <c r="F5" s="1043"/>
      <c r="G5" s="602"/>
      <c r="H5" s="603"/>
      <c r="I5" s="603"/>
      <c r="J5" s="603"/>
      <c r="K5" s="604"/>
      <c r="L5" s="594"/>
      <c r="M5" s="595"/>
      <c r="N5" s="595"/>
      <c r="O5" s="595"/>
      <c r="P5" s="595"/>
      <c r="Q5" s="595"/>
      <c r="R5" s="595"/>
      <c r="S5" s="595"/>
      <c r="T5" s="595"/>
      <c r="U5" s="595"/>
      <c r="V5" s="595"/>
      <c r="W5" s="595"/>
      <c r="X5" s="596"/>
      <c r="Y5" s="597"/>
      <c r="Z5" s="598"/>
      <c r="AA5" s="598"/>
      <c r="AB5" s="611"/>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41"/>
      <c r="B6" s="1042"/>
      <c r="C6" s="1042"/>
      <c r="D6" s="1042"/>
      <c r="E6" s="1042"/>
      <c r="F6" s="1043"/>
      <c r="G6" s="602"/>
      <c r="H6" s="603"/>
      <c r="I6" s="603"/>
      <c r="J6" s="603"/>
      <c r="K6" s="604"/>
      <c r="L6" s="594"/>
      <c r="M6" s="595"/>
      <c r="N6" s="595"/>
      <c r="O6" s="595"/>
      <c r="P6" s="595"/>
      <c r="Q6" s="595"/>
      <c r="R6" s="595"/>
      <c r="S6" s="595"/>
      <c r="T6" s="595"/>
      <c r="U6" s="595"/>
      <c r="V6" s="595"/>
      <c r="W6" s="595"/>
      <c r="X6" s="596"/>
      <c r="Y6" s="597"/>
      <c r="Z6" s="598"/>
      <c r="AA6" s="598"/>
      <c r="AB6" s="611"/>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41"/>
      <c r="B7" s="1042"/>
      <c r="C7" s="1042"/>
      <c r="D7" s="1042"/>
      <c r="E7" s="1042"/>
      <c r="F7" s="1043"/>
      <c r="G7" s="602"/>
      <c r="H7" s="603"/>
      <c r="I7" s="603"/>
      <c r="J7" s="603"/>
      <c r="K7" s="604"/>
      <c r="L7" s="594"/>
      <c r="M7" s="595"/>
      <c r="N7" s="595"/>
      <c r="O7" s="595"/>
      <c r="P7" s="595"/>
      <c r="Q7" s="595"/>
      <c r="R7" s="595"/>
      <c r="S7" s="595"/>
      <c r="T7" s="595"/>
      <c r="U7" s="595"/>
      <c r="V7" s="595"/>
      <c r="W7" s="595"/>
      <c r="X7" s="596"/>
      <c r="Y7" s="597"/>
      <c r="Z7" s="598"/>
      <c r="AA7" s="598"/>
      <c r="AB7" s="611"/>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41"/>
      <c r="B8" s="1042"/>
      <c r="C8" s="1042"/>
      <c r="D8" s="1042"/>
      <c r="E8" s="1042"/>
      <c r="F8" s="1043"/>
      <c r="G8" s="602"/>
      <c r="H8" s="603"/>
      <c r="I8" s="603"/>
      <c r="J8" s="603"/>
      <c r="K8" s="604"/>
      <c r="L8" s="594"/>
      <c r="M8" s="595"/>
      <c r="N8" s="595"/>
      <c r="O8" s="595"/>
      <c r="P8" s="595"/>
      <c r="Q8" s="595"/>
      <c r="R8" s="595"/>
      <c r="S8" s="595"/>
      <c r="T8" s="595"/>
      <c r="U8" s="595"/>
      <c r="V8" s="595"/>
      <c r="W8" s="595"/>
      <c r="X8" s="596"/>
      <c r="Y8" s="597"/>
      <c r="Z8" s="598"/>
      <c r="AA8" s="598"/>
      <c r="AB8" s="611"/>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41"/>
      <c r="B9" s="1042"/>
      <c r="C9" s="1042"/>
      <c r="D9" s="1042"/>
      <c r="E9" s="1042"/>
      <c r="F9" s="1043"/>
      <c r="G9" s="602"/>
      <c r="H9" s="603"/>
      <c r="I9" s="603"/>
      <c r="J9" s="603"/>
      <c r="K9" s="604"/>
      <c r="L9" s="594"/>
      <c r="M9" s="595"/>
      <c r="N9" s="595"/>
      <c r="O9" s="595"/>
      <c r="P9" s="595"/>
      <c r="Q9" s="595"/>
      <c r="R9" s="595"/>
      <c r="S9" s="595"/>
      <c r="T9" s="595"/>
      <c r="U9" s="595"/>
      <c r="V9" s="595"/>
      <c r="W9" s="595"/>
      <c r="X9" s="596"/>
      <c r="Y9" s="597"/>
      <c r="Z9" s="598"/>
      <c r="AA9" s="598"/>
      <c r="AB9" s="611"/>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41"/>
      <c r="B10" s="1042"/>
      <c r="C10" s="1042"/>
      <c r="D10" s="1042"/>
      <c r="E10" s="1042"/>
      <c r="F10" s="1043"/>
      <c r="G10" s="602"/>
      <c r="H10" s="603"/>
      <c r="I10" s="603"/>
      <c r="J10" s="603"/>
      <c r="K10" s="604"/>
      <c r="L10" s="594"/>
      <c r="M10" s="595"/>
      <c r="N10" s="595"/>
      <c r="O10" s="595"/>
      <c r="P10" s="595"/>
      <c r="Q10" s="595"/>
      <c r="R10" s="595"/>
      <c r="S10" s="595"/>
      <c r="T10" s="595"/>
      <c r="U10" s="595"/>
      <c r="V10" s="595"/>
      <c r="W10" s="595"/>
      <c r="X10" s="596"/>
      <c r="Y10" s="597"/>
      <c r="Z10" s="598"/>
      <c r="AA10" s="598"/>
      <c r="AB10" s="611"/>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41"/>
      <c r="B11" s="1042"/>
      <c r="C11" s="1042"/>
      <c r="D11" s="1042"/>
      <c r="E11" s="1042"/>
      <c r="F11" s="1043"/>
      <c r="G11" s="602"/>
      <c r="H11" s="603"/>
      <c r="I11" s="603"/>
      <c r="J11" s="603"/>
      <c r="K11" s="604"/>
      <c r="L11" s="594"/>
      <c r="M11" s="595"/>
      <c r="N11" s="595"/>
      <c r="O11" s="595"/>
      <c r="P11" s="595"/>
      <c r="Q11" s="595"/>
      <c r="R11" s="595"/>
      <c r="S11" s="595"/>
      <c r="T11" s="595"/>
      <c r="U11" s="595"/>
      <c r="V11" s="595"/>
      <c r="W11" s="595"/>
      <c r="X11" s="596"/>
      <c r="Y11" s="597"/>
      <c r="Z11" s="598"/>
      <c r="AA11" s="598"/>
      <c r="AB11" s="611"/>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41"/>
      <c r="B12" s="1042"/>
      <c r="C12" s="1042"/>
      <c r="D12" s="1042"/>
      <c r="E12" s="1042"/>
      <c r="F12" s="1043"/>
      <c r="G12" s="602"/>
      <c r="H12" s="603"/>
      <c r="I12" s="603"/>
      <c r="J12" s="603"/>
      <c r="K12" s="604"/>
      <c r="L12" s="594"/>
      <c r="M12" s="595"/>
      <c r="N12" s="595"/>
      <c r="O12" s="595"/>
      <c r="P12" s="595"/>
      <c r="Q12" s="595"/>
      <c r="R12" s="595"/>
      <c r="S12" s="595"/>
      <c r="T12" s="595"/>
      <c r="U12" s="595"/>
      <c r="V12" s="595"/>
      <c r="W12" s="595"/>
      <c r="X12" s="596"/>
      <c r="Y12" s="597"/>
      <c r="Z12" s="598"/>
      <c r="AA12" s="598"/>
      <c r="AB12" s="611"/>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41"/>
      <c r="B13" s="1042"/>
      <c r="C13" s="1042"/>
      <c r="D13" s="1042"/>
      <c r="E13" s="1042"/>
      <c r="F13" s="1043"/>
      <c r="G13" s="602"/>
      <c r="H13" s="603"/>
      <c r="I13" s="603"/>
      <c r="J13" s="603"/>
      <c r="K13" s="604"/>
      <c r="L13" s="594"/>
      <c r="M13" s="595"/>
      <c r="N13" s="595"/>
      <c r="O13" s="595"/>
      <c r="P13" s="595"/>
      <c r="Q13" s="595"/>
      <c r="R13" s="595"/>
      <c r="S13" s="595"/>
      <c r="T13" s="595"/>
      <c r="U13" s="595"/>
      <c r="V13" s="595"/>
      <c r="W13" s="595"/>
      <c r="X13" s="596"/>
      <c r="Y13" s="597"/>
      <c r="Z13" s="598"/>
      <c r="AA13" s="598"/>
      <c r="AB13" s="611"/>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41"/>
      <c r="B14" s="1042"/>
      <c r="C14" s="1042"/>
      <c r="D14" s="1042"/>
      <c r="E14" s="1042"/>
      <c r="F14" s="1043"/>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1"/>
      <c r="B15" s="1042"/>
      <c r="C15" s="1042"/>
      <c r="D15" s="1042"/>
      <c r="E15" s="1042"/>
      <c r="F15" s="1043"/>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92"/>
      <c r="AY15">
        <f>COUNTA($G$17,$AC$17)</f>
        <v>0</v>
      </c>
    </row>
    <row r="16" spans="1:51" ht="25.5" customHeight="1" x14ac:dyDescent="0.15">
      <c r="A16" s="1041"/>
      <c r="B16" s="1042"/>
      <c r="C16" s="1042"/>
      <c r="D16" s="1042"/>
      <c r="E16" s="1042"/>
      <c r="F16" s="1043"/>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1"/>
      <c r="B17" s="1042"/>
      <c r="C17" s="1042"/>
      <c r="D17" s="1042"/>
      <c r="E17" s="1042"/>
      <c r="F17" s="1043"/>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1"/>
      <c r="B18" s="1042"/>
      <c r="C18" s="1042"/>
      <c r="D18" s="1042"/>
      <c r="E18" s="1042"/>
      <c r="F18" s="1043"/>
      <c r="G18" s="602"/>
      <c r="H18" s="603"/>
      <c r="I18" s="603"/>
      <c r="J18" s="603"/>
      <c r="K18" s="604"/>
      <c r="L18" s="594"/>
      <c r="M18" s="595"/>
      <c r="N18" s="595"/>
      <c r="O18" s="595"/>
      <c r="P18" s="595"/>
      <c r="Q18" s="595"/>
      <c r="R18" s="595"/>
      <c r="S18" s="595"/>
      <c r="T18" s="595"/>
      <c r="U18" s="595"/>
      <c r="V18" s="595"/>
      <c r="W18" s="595"/>
      <c r="X18" s="596"/>
      <c r="Y18" s="597"/>
      <c r="Z18" s="598"/>
      <c r="AA18" s="598"/>
      <c r="AB18" s="611"/>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41"/>
      <c r="B19" s="1042"/>
      <c r="C19" s="1042"/>
      <c r="D19" s="1042"/>
      <c r="E19" s="1042"/>
      <c r="F19" s="1043"/>
      <c r="G19" s="602"/>
      <c r="H19" s="603"/>
      <c r="I19" s="603"/>
      <c r="J19" s="603"/>
      <c r="K19" s="604"/>
      <c r="L19" s="594"/>
      <c r="M19" s="595"/>
      <c r="N19" s="595"/>
      <c r="O19" s="595"/>
      <c r="P19" s="595"/>
      <c r="Q19" s="595"/>
      <c r="R19" s="595"/>
      <c r="S19" s="595"/>
      <c r="T19" s="595"/>
      <c r="U19" s="595"/>
      <c r="V19" s="595"/>
      <c r="W19" s="595"/>
      <c r="X19" s="596"/>
      <c r="Y19" s="597"/>
      <c r="Z19" s="598"/>
      <c r="AA19" s="598"/>
      <c r="AB19" s="611"/>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41"/>
      <c r="B20" s="1042"/>
      <c r="C20" s="1042"/>
      <c r="D20" s="1042"/>
      <c r="E20" s="1042"/>
      <c r="F20" s="1043"/>
      <c r="G20" s="602"/>
      <c r="H20" s="603"/>
      <c r="I20" s="603"/>
      <c r="J20" s="603"/>
      <c r="K20" s="604"/>
      <c r="L20" s="594"/>
      <c r="M20" s="595"/>
      <c r="N20" s="595"/>
      <c r="O20" s="595"/>
      <c r="P20" s="595"/>
      <c r="Q20" s="595"/>
      <c r="R20" s="595"/>
      <c r="S20" s="595"/>
      <c r="T20" s="595"/>
      <c r="U20" s="595"/>
      <c r="V20" s="595"/>
      <c r="W20" s="595"/>
      <c r="X20" s="596"/>
      <c r="Y20" s="597"/>
      <c r="Z20" s="598"/>
      <c r="AA20" s="598"/>
      <c r="AB20" s="611"/>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41"/>
      <c r="B21" s="1042"/>
      <c r="C21" s="1042"/>
      <c r="D21" s="1042"/>
      <c r="E21" s="1042"/>
      <c r="F21" s="1043"/>
      <c r="G21" s="602"/>
      <c r="H21" s="603"/>
      <c r="I21" s="603"/>
      <c r="J21" s="603"/>
      <c r="K21" s="604"/>
      <c r="L21" s="594"/>
      <c r="M21" s="595"/>
      <c r="N21" s="595"/>
      <c r="O21" s="595"/>
      <c r="P21" s="595"/>
      <c r="Q21" s="595"/>
      <c r="R21" s="595"/>
      <c r="S21" s="595"/>
      <c r="T21" s="595"/>
      <c r="U21" s="595"/>
      <c r="V21" s="595"/>
      <c r="W21" s="595"/>
      <c r="X21" s="596"/>
      <c r="Y21" s="597"/>
      <c r="Z21" s="598"/>
      <c r="AA21" s="598"/>
      <c r="AB21" s="611"/>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41"/>
      <c r="B22" s="1042"/>
      <c r="C22" s="1042"/>
      <c r="D22" s="1042"/>
      <c r="E22" s="1042"/>
      <c r="F22" s="1043"/>
      <c r="G22" s="602"/>
      <c r="H22" s="603"/>
      <c r="I22" s="603"/>
      <c r="J22" s="603"/>
      <c r="K22" s="604"/>
      <c r="L22" s="594"/>
      <c r="M22" s="595"/>
      <c r="N22" s="595"/>
      <c r="O22" s="595"/>
      <c r="P22" s="595"/>
      <c r="Q22" s="595"/>
      <c r="R22" s="595"/>
      <c r="S22" s="595"/>
      <c r="T22" s="595"/>
      <c r="U22" s="595"/>
      <c r="V22" s="595"/>
      <c r="W22" s="595"/>
      <c r="X22" s="596"/>
      <c r="Y22" s="597"/>
      <c r="Z22" s="598"/>
      <c r="AA22" s="598"/>
      <c r="AB22" s="611"/>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41"/>
      <c r="B23" s="1042"/>
      <c r="C23" s="1042"/>
      <c r="D23" s="1042"/>
      <c r="E23" s="1042"/>
      <c r="F23" s="1043"/>
      <c r="G23" s="602"/>
      <c r="H23" s="603"/>
      <c r="I23" s="603"/>
      <c r="J23" s="603"/>
      <c r="K23" s="604"/>
      <c r="L23" s="594"/>
      <c r="M23" s="595"/>
      <c r="N23" s="595"/>
      <c r="O23" s="595"/>
      <c r="P23" s="595"/>
      <c r="Q23" s="595"/>
      <c r="R23" s="595"/>
      <c r="S23" s="595"/>
      <c r="T23" s="595"/>
      <c r="U23" s="595"/>
      <c r="V23" s="595"/>
      <c r="W23" s="595"/>
      <c r="X23" s="596"/>
      <c r="Y23" s="597"/>
      <c r="Z23" s="598"/>
      <c r="AA23" s="598"/>
      <c r="AB23" s="611"/>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41"/>
      <c r="B24" s="1042"/>
      <c r="C24" s="1042"/>
      <c r="D24" s="1042"/>
      <c r="E24" s="1042"/>
      <c r="F24" s="1043"/>
      <c r="G24" s="602"/>
      <c r="H24" s="603"/>
      <c r="I24" s="603"/>
      <c r="J24" s="603"/>
      <c r="K24" s="604"/>
      <c r="L24" s="594"/>
      <c r="M24" s="595"/>
      <c r="N24" s="595"/>
      <c r="O24" s="595"/>
      <c r="P24" s="595"/>
      <c r="Q24" s="595"/>
      <c r="R24" s="595"/>
      <c r="S24" s="595"/>
      <c r="T24" s="595"/>
      <c r="U24" s="595"/>
      <c r="V24" s="595"/>
      <c r="W24" s="595"/>
      <c r="X24" s="596"/>
      <c r="Y24" s="597"/>
      <c r="Z24" s="598"/>
      <c r="AA24" s="598"/>
      <c r="AB24" s="611"/>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41"/>
      <c r="B25" s="1042"/>
      <c r="C25" s="1042"/>
      <c r="D25" s="1042"/>
      <c r="E25" s="1042"/>
      <c r="F25" s="1043"/>
      <c r="G25" s="602"/>
      <c r="H25" s="603"/>
      <c r="I25" s="603"/>
      <c r="J25" s="603"/>
      <c r="K25" s="604"/>
      <c r="L25" s="594"/>
      <c r="M25" s="595"/>
      <c r="N25" s="595"/>
      <c r="O25" s="595"/>
      <c r="P25" s="595"/>
      <c r="Q25" s="595"/>
      <c r="R25" s="595"/>
      <c r="S25" s="595"/>
      <c r="T25" s="595"/>
      <c r="U25" s="595"/>
      <c r="V25" s="595"/>
      <c r="W25" s="595"/>
      <c r="X25" s="596"/>
      <c r="Y25" s="597"/>
      <c r="Z25" s="598"/>
      <c r="AA25" s="598"/>
      <c r="AB25" s="611"/>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41"/>
      <c r="B26" s="1042"/>
      <c r="C26" s="1042"/>
      <c r="D26" s="1042"/>
      <c r="E26" s="1042"/>
      <c r="F26" s="1043"/>
      <c r="G26" s="602"/>
      <c r="H26" s="603"/>
      <c r="I26" s="603"/>
      <c r="J26" s="603"/>
      <c r="K26" s="604"/>
      <c r="L26" s="594"/>
      <c r="M26" s="595"/>
      <c r="N26" s="595"/>
      <c r="O26" s="595"/>
      <c r="P26" s="595"/>
      <c r="Q26" s="595"/>
      <c r="R26" s="595"/>
      <c r="S26" s="595"/>
      <c r="T26" s="595"/>
      <c r="U26" s="595"/>
      <c r="V26" s="595"/>
      <c r="W26" s="595"/>
      <c r="X26" s="596"/>
      <c r="Y26" s="597"/>
      <c r="Z26" s="598"/>
      <c r="AA26" s="598"/>
      <c r="AB26" s="611"/>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41"/>
      <c r="B27" s="1042"/>
      <c r="C27" s="1042"/>
      <c r="D27" s="1042"/>
      <c r="E27" s="1042"/>
      <c r="F27" s="1043"/>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1"/>
      <c r="B28" s="1042"/>
      <c r="C28" s="1042"/>
      <c r="D28" s="1042"/>
      <c r="E28" s="1042"/>
      <c r="F28" s="1043"/>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92"/>
      <c r="AY28">
        <f>COUNTA($G$30,$AC$30)</f>
        <v>0</v>
      </c>
    </row>
    <row r="29" spans="1:51" ht="24.75" customHeight="1" x14ac:dyDescent="0.15">
      <c r="A29" s="1041"/>
      <c r="B29" s="1042"/>
      <c r="C29" s="1042"/>
      <c r="D29" s="1042"/>
      <c r="E29" s="1042"/>
      <c r="F29" s="1043"/>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1"/>
      <c r="B30" s="1042"/>
      <c r="C30" s="1042"/>
      <c r="D30" s="1042"/>
      <c r="E30" s="1042"/>
      <c r="F30" s="1043"/>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1"/>
      <c r="B31" s="1042"/>
      <c r="C31" s="1042"/>
      <c r="D31" s="1042"/>
      <c r="E31" s="1042"/>
      <c r="F31" s="1043"/>
      <c r="G31" s="602"/>
      <c r="H31" s="603"/>
      <c r="I31" s="603"/>
      <c r="J31" s="603"/>
      <c r="K31" s="604"/>
      <c r="L31" s="594"/>
      <c r="M31" s="595"/>
      <c r="N31" s="595"/>
      <c r="O31" s="595"/>
      <c r="P31" s="595"/>
      <c r="Q31" s="595"/>
      <c r="R31" s="595"/>
      <c r="S31" s="595"/>
      <c r="T31" s="595"/>
      <c r="U31" s="595"/>
      <c r="V31" s="595"/>
      <c r="W31" s="595"/>
      <c r="X31" s="596"/>
      <c r="Y31" s="597"/>
      <c r="Z31" s="598"/>
      <c r="AA31" s="598"/>
      <c r="AB31" s="611"/>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41"/>
      <c r="B32" s="1042"/>
      <c r="C32" s="1042"/>
      <c r="D32" s="1042"/>
      <c r="E32" s="1042"/>
      <c r="F32" s="1043"/>
      <c r="G32" s="602"/>
      <c r="H32" s="603"/>
      <c r="I32" s="603"/>
      <c r="J32" s="603"/>
      <c r="K32" s="604"/>
      <c r="L32" s="594"/>
      <c r="M32" s="595"/>
      <c r="N32" s="595"/>
      <c r="O32" s="595"/>
      <c r="P32" s="595"/>
      <c r="Q32" s="595"/>
      <c r="R32" s="595"/>
      <c r="S32" s="595"/>
      <c r="T32" s="595"/>
      <c r="U32" s="595"/>
      <c r="V32" s="595"/>
      <c r="W32" s="595"/>
      <c r="X32" s="596"/>
      <c r="Y32" s="597"/>
      <c r="Z32" s="598"/>
      <c r="AA32" s="598"/>
      <c r="AB32" s="611"/>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41"/>
      <c r="B33" s="1042"/>
      <c r="C33" s="1042"/>
      <c r="D33" s="1042"/>
      <c r="E33" s="1042"/>
      <c r="F33" s="1043"/>
      <c r="G33" s="602"/>
      <c r="H33" s="603"/>
      <c r="I33" s="603"/>
      <c r="J33" s="603"/>
      <c r="K33" s="604"/>
      <c r="L33" s="594"/>
      <c r="M33" s="595"/>
      <c r="N33" s="595"/>
      <c r="O33" s="595"/>
      <c r="P33" s="595"/>
      <c r="Q33" s="595"/>
      <c r="R33" s="595"/>
      <c r="S33" s="595"/>
      <c r="T33" s="595"/>
      <c r="U33" s="595"/>
      <c r="V33" s="595"/>
      <c r="W33" s="595"/>
      <c r="X33" s="596"/>
      <c r="Y33" s="597"/>
      <c r="Z33" s="598"/>
      <c r="AA33" s="598"/>
      <c r="AB33" s="611"/>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41"/>
      <c r="B34" s="1042"/>
      <c r="C34" s="1042"/>
      <c r="D34" s="1042"/>
      <c r="E34" s="1042"/>
      <c r="F34" s="1043"/>
      <c r="G34" s="602"/>
      <c r="H34" s="603"/>
      <c r="I34" s="603"/>
      <c r="J34" s="603"/>
      <c r="K34" s="604"/>
      <c r="L34" s="594"/>
      <c r="M34" s="595"/>
      <c r="N34" s="595"/>
      <c r="O34" s="595"/>
      <c r="P34" s="595"/>
      <c r="Q34" s="595"/>
      <c r="R34" s="595"/>
      <c r="S34" s="595"/>
      <c r="T34" s="595"/>
      <c r="U34" s="595"/>
      <c r="V34" s="595"/>
      <c r="W34" s="595"/>
      <c r="X34" s="596"/>
      <c r="Y34" s="597"/>
      <c r="Z34" s="598"/>
      <c r="AA34" s="598"/>
      <c r="AB34" s="611"/>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41"/>
      <c r="B35" s="1042"/>
      <c r="C35" s="1042"/>
      <c r="D35" s="1042"/>
      <c r="E35" s="1042"/>
      <c r="F35" s="1043"/>
      <c r="G35" s="602"/>
      <c r="H35" s="603"/>
      <c r="I35" s="603"/>
      <c r="J35" s="603"/>
      <c r="K35" s="604"/>
      <c r="L35" s="594"/>
      <c r="M35" s="595"/>
      <c r="N35" s="595"/>
      <c r="O35" s="595"/>
      <c r="P35" s="595"/>
      <c r="Q35" s="595"/>
      <c r="R35" s="595"/>
      <c r="S35" s="595"/>
      <c r="T35" s="595"/>
      <c r="U35" s="595"/>
      <c r="V35" s="595"/>
      <c r="W35" s="595"/>
      <c r="X35" s="596"/>
      <c r="Y35" s="597"/>
      <c r="Z35" s="598"/>
      <c r="AA35" s="598"/>
      <c r="AB35" s="611"/>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41"/>
      <c r="B36" s="1042"/>
      <c r="C36" s="1042"/>
      <c r="D36" s="1042"/>
      <c r="E36" s="1042"/>
      <c r="F36" s="1043"/>
      <c r="G36" s="602"/>
      <c r="H36" s="603"/>
      <c r="I36" s="603"/>
      <c r="J36" s="603"/>
      <c r="K36" s="604"/>
      <c r="L36" s="594"/>
      <c r="M36" s="595"/>
      <c r="N36" s="595"/>
      <c r="O36" s="595"/>
      <c r="P36" s="595"/>
      <c r="Q36" s="595"/>
      <c r="R36" s="595"/>
      <c r="S36" s="595"/>
      <c r="T36" s="595"/>
      <c r="U36" s="595"/>
      <c r="V36" s="595"/>
      <c r="W36" s="595"/>
      <c r="X36" s="596"/>
      <c r="Y36" s="597"/>
      <c r="Z36" s="598"/>
      <c r="AA36" s="598"/>
      <c r="AB36" s="611"/>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41"/>
      <c r="B37" s="1042"/>
      <c r="C37" s="1042"/>
      <c r="D37" s="1042"/>
      <c r="E37" s="1042"/>
      <c r="F37" s="1043"/>
      <c r="G37" s="602"/>
      <c r="H37" s="603"/>
      <c r="I37" s="603"/>
      <c r="J37" s="603"/>
      <c r="K37" s="604"/>
      <c r="L37" s="594"/>
      <c r="M37" s="595"/>
      <c r="N37" s="595"/>
      <c r="O37" s="595"/>
      <c r="P37" s="595"/>
      <c r="Q37" s="595"/>
      <c r="R37" s="595"/>
      <c r="S37" s="595"/>
      <c r="T37" s="595"/>
      <c r="U37" s="595"/>
      <c r="V37" s="595"/>
      <c r="W37" s="595"/>
      <c r="X37" s="596"/>
      <c r="Y37" s="597"/>
      <c r="Z37" s="598"/>
      <c r="AA37" s="598"/>
      <c r="AB37" s="611"/>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41"/>
      <c r="B38" s="1042"/>
      <c r="C38" s="1042"/>
      <c r="D38" s="1042"/>
      <c r="E38" s="1042"/>
      <c r="F38" s="1043"/>
      <c r="G38" s="602"/>
      <c r="H38" s="603"/>
      <c r="I38" s="603"/>
      <c r="J38" s="603"/>
      <c r="K38" s="604"/>
      <c r="L38" s="594"/>
      <c r="M38" s="595"/>
      <c r="N38" s="595"/>
      <c r="O38" s="595"/>
      <c r="P38" s="595"/>
      <c r="Q38" s="595"/>
      <c r="R38" s="595"/>
      <c r="S38" s="595"/>
      <c r="T38" s="595"/>
      <c r="U38" s="595"/>
      <c r="V38" s="595"/>
      <c r="W38" s="595"/>
      <c r="X38" s="596"/>
      <c r="Y38" s="597"/>
      <c r="Z38" s="598"/>
      <c r="AA38" s="598"/>
      <c r="AB38" s="611"/>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41"/>
      <c r="B39" s="1042"/>
      <c r="C39" s="1042"/>
      <c r="D39" s="1042"/>
      <c r="E39" s="1042"/>
      <c r="F39" s="1043"/>
      <c r="G39" s="602"/>
      <c r="H39" s="603"/>
      <c r="I39" s="603"/>
      <c r="J39" s="603"/>
      <c r="K39" s="604"/>
      <c r="L39" s="594"/>
      <c r="M39" s="595"/>
      <c r="N39" s="595"/>
      <c r="O39" s="595"/>
      <c r="P39" s="595"/>
      <c r="Q39" s="595"/>
      <c r="R39" s="595"/>
      <c r="S39" s="595"/>
      <c r="T39" s="595"/>
      <c r="U39" s="595"/>
      <c r="V39" s="595"/>
      <c r="W39" s="595"/>
      <c r="X39" s="596"/>
      <c r="Y39" s="597"/>
      <c r="Z39" s="598"/>
      <c r="AA39" s="598"/>
      <c r="AB39" s="611"/>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41"/>
      <c r="B40" s="1042"/>
      <c r="C40" s="1042"/>
      <c r="D40" s="1042"/>
      <c r="E40" s="1042"/>
      <c r="F40" s="1043"/>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1"/>
      <c r="B41" s="1042"/>
      <c r="C41" s="1042"/>
      <c r="D41" s="1042"/>
      <c r="E41" s="1042"/>
      <c r="F41" s="1043"/>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92"/>
      <c r="AY41">
        <f>COUNTA($G$43,$AC$43)</f>
        <v>0</v>
      </c>
    </row>
    <row r="42" spans="1:51" ht="24.75" customHeight="1" x14ac:dyDescent="0.15">
      <c r="A42" s="1041"/>
      <c r="B42" s="1042"/>
      <c r="C42" s="1042"/>
      <c r="D42" s="1042"/>
      <c r="E42" s="1042"/>
      <c r="F42" s="1043"/>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1"/>
      <c r="B43" s="1042"/>
      <c r="C43" s="1042"/>
      <c r="D43" s="1042"/>
      <c r="E43" s="1042"/>
      <c r="F43" s="1043"/>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1"/>
      <c r="B44" s="1042"/>
      <c r="C44" s="1042"/>
      <c r="D44" s="1042"/>
      <c r="E44" s="1042"/>
      <c r="F44" s="1043"/>
      <c r="G44" s="602"/>
      <c r="H44" s="603"/>
      <c r="I44" s="603"/>
      <c r="J44" s="603"/>
      <c r="K44" s="604"/>
      <c r="L44" s="594"/>
      <c r="M44" s="595"/>
      <c r="N44" s="595"/>
      <c r="O44" s="595"/>
      <c r="P44" s="595"/>
      <c r="Q44" s="595"/>
      <c r="R44" s="595"/>
      <c r="S44" s="595"/>
      <c r="T44" s="595"/>
      <c r="U44" s="595"/>
      <c r="V44" s="595"/>
      <c r="W44" s="595"/>
      <c r="X44" s="596"/>
      <c r="Y44" s="597"/>
      <c r="Z44" s="598"/>
      <c r="AA44" s="598"/>
      <c r="AB44" s="611"/>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41"/>
      <c r="B45" s="1042"/>
      <c r="C45" s="1042"/>
      <c r="D45" s="1042"/>
      <c r="E45" s="1042"/>
      <c r="F45" s="1043"/>
      <c r="G45" s="602"/>
      <c r="H45" s="603"/>
      <c r="I45" s="603"/>
      <c r="J45" s="603"/>
      <c r="K45" s="604"/>
      <c r="L45" s="594"/>
      <c r="M45" s="595"/>
      <c r="N45" s="595"/>
      <c r="O45" s="595"/>
      <c r="P45" s="595"/>
      <c r="Q45" s="595"/>
      <c r="R45" s="595"/>
      <c r="S45" s="595"/>
      <c r="T45" s="595"/>
      <c r="U45" s="595"/>
      <c r="V45" s="595"/>
      <c r="W45" s="595"/>
      <c r="X45" s="596"/>
      <c r="Y45" s="597"/>
      <c r="Z45" s="598"/>
      <c r="AA45" s="598"/>
      <c r="AB45" s="611"/>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41"/>
      <c r="B46" s="1042"/>
      <c r="C46" s="1042"/>
      <c r="D46" s="1042"/>
      <c r="E46" s="1042"/>
      <c r="F46" s="1043"/>
      <c r="G46" s="602"/>
      <c r="H46" s="603"/>
      <c r="I46" s="603"/>
      <c r="J46" s="603"/>
      <c r="K46" s="604"/>
      <c r="L46" s="594"/>
      <c r="M46" s="595"/>
      <c r="N46" s="595"/>
      <c r="O46" s="595"/>
      <c r="P46" s="595"/>
      <c r="Q46" s="595"/>
      <c r="R46" s="595"/>
      <c r="S46" s="595"/>
      <c r="T46" s="595"/>
      <c r="U46" s="595"/>
      <c r="V46" s="595"/>
      <c r="W46" s="595"/>
      <c r="X46" s="596"/>
      <c r="Y46" s="597"/>
      <c r="Z46" s="598"/>
      <c r="AA46" s="598"/>
      <c r="AB46" s="611"/>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41"/>
      <c r="B47" s="1042"/>
      <c r="C47" s="1042"/>
      <c r="D47" s="1042"/>
      <c r="E47" s="1042"/>
      <c r="F47" s="1043"/>
      <c r="G47" s="602"/>
      <c r="H47" s="603"/>
      <c r="I47" s="603"/>
      <c r="J47" s="603"/>
      <c r="K47" s="604"/>
      <c r="L47" s="594"/>
      <c r="M47" s="595"/>
      <c r="N47" s="595"/>
      <c r="O47" s="595"/>
      <c r="P47" s="595"/>
      <c r="Q47" s="595"/>
      <c r="R47" s="595"/>
      <c r="S47" s="595"/>
      <c r="T47" s="595"/>
      <c r="U47" s="595"/>
      <c r="V47" s="595"/>
      <c r="W47" s="595"/>
      <c r="X47" s="596"/>
      <c r="Y47" s="597"/>
      <c r="Z47" s="598"/>
      <c r="AA47" s="598"/>
      <c r="AB47" s="611"/>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41"/>
      <c r="B48" s="1042"/>
      <c r="C48" s="1042"/>
      <c r="D48" s="1042"/>
      <c r="E48" s="1042"/>
      <c r="F48" s="1043"/>
      <c r="G48" s="602"/>
      <c r="H48" s="603"/>
      <c r="I48" s="603"/>
      <c r="J48" s="603"/>
      <c r="K48" s="604"/>
      <c r="L48" s="594"/>
      <c r="M48" s="595"/>
      <c r="N48" s="595"/>
      <c r="O48" s="595"/>
      <c r="P48" s="595"/>
      <c r="Q48" s="595"/>
      <c r="R48" s="595"/>
      <c r="S48" s="595"/>
      <c r="T48" s="595"/>
      <c r="U48" s="595"/>
      <c r="V48" s="595"/>
      <c r="W48" s="595"/>
      <c r="X48" s="596"/>
      <c r="Y48" s="597"/>
      <c r="Z48" s="598"/>
      <c r="AA48" s="598"/>
      <c r="AB48" s="611"/>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41"/>
      <c r="B49" s="1042"/>
      <c r="C49" s="1042"/>
      <c r="D49" s="1042"/>
      <c r="E49" s="1042"/>
      <c r="F49" s="1043"/>
      <c r="G49" s="602"/>
      <c r="H49" s="603"/>
      <c r="I49" s="603"/>
      <c r="J49" s="603"/>
      <c r="K49" s="604"/>
      <c r="L49" s="594"/>
      <c r="M49" s="595"/>
      <c r="N49" s="595"/>
      <c r="O49" s="595"/>
      <c r="P49" s="595"/>
      <c r="Q49" s="595"/>
      <c r="R49" s="595"/>
      <c r="S49" s="595"/>
      <c r="T49" s="595"/>
      <c r="U49" s="595"/>
      <c r="V49" s="595"/>
      <c r="W49" s="595"/>
      <c r="X49" s="596"/>
      <c r="Y49" s="597"/>
      <c r="Z49" s="598"/>
      <c r="AA49" s="598"/>
      <c r="AB49" s="611"/>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41"/>
      <c r="B50" s="1042"/>
      <c r="C50" s="1042"/>
      <c r="D50" s="1042"/>
      <c r="E50" s="1042"/>
      <c r="F50" s="1043"/>
      <c r="G50" s="602"/>
      <c r="H50" s="603"/>
      <c r="I50" s="603"/>
      <c r="J50" s="603"/>
      <c r="K50" s="604"/>
      <c r="L50" s="594"/>
      <c r="M50" s="595"/>
      <c r="N50" s="595"/>
      <c r="O50" s="595"/>
      <c r="P50" s="595"/>
      <c r="Q50" s="595"/>
      <c r="R50" s="595"/>
      <c r="S50" s="595"/>
      <c r="T50" s="595"/>
      <c r="U50" s="595"/>
      <c r="V50" s="595"/>
      <c r="W50" s="595"/>
      <c r="X50" s="596"/>
      <c r="Y50" s="597"/>
      <c r="Z50" s="598"/>
      <c r="AA50" s="598"/>
      <c r="AB50" s="611"/>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41"/>
      <c r="B51" s="1042"/>
      <c r="C51" s="1042"/>
      <c r="D51" s="1042"/>
      <c r="E51" s="1042"/>
      <c r="F51" s="1043"/>
      <c r="G51" s="602"/>
      <c r="H51" s="603"/>
      <c r="I51" s="603"/>
      <c r="J51" s="603"/>
      <c r="K51" s="604"/>
      <c r="L51" s="594"/>
      <c r="M51" s="595"/>
      <c r="N51" s="595"/>
      <c r="O51" s="595"/>
      <c r="P51" s="595"/>
      <c r="Q51" s="595"/>
      <c r="R51" s="595"/>
      <c r="S51" s="595"/>
      <c r="T51" s="595"/>
      <c r="U51" s="595"/>
      <c r="V51" s="595"/>
      <c r="W51" s="595"/>
      <c r="X51" s="596"/>
      <c r="Y51" s="597"/>
      <c r="Z51" s="598"/>
      <c r="AA51" s="598"/>
      <c r="AB51" s="611"/>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41"/>
      <c r="B52" s="1042"/>
      <c r="C52" s="1042"/>
      <c r="D52" s="1042"/>
      <c r="E52" s="1042"/>
      <c r="F52" s="1043"/>
      <c r="G52" s="602"/>
      <c r="H52" s="603"/>
      <c r="I52" s="603"/>
      <c r="J52" s="603"/>
      <c r="K52" s="604"/>
      <c r="L52" s="594"/>
      <c r="M52" s="595"/>
      <c r="N52" s="595"/>
      <c r="O52" s="595"/>
      <c r="P52" s="595"/>
      <c r="Q52" s="595"/>
      <c r="R52" s="595"/>
      <c r="S52" s="595"/>
      <c r="T52" s="595"/>
      <c r="U52" s="595"/>
      <c r="V52" s="595"/>
      <c r="W52" s="595"/>
      <c r="X52" s="596"/>
      <c r="Y52" s="597"/>
      <c r="Z52" s="598"/>
      <c r="AA52" s="598"/>
      <c r="AB52" s="611"/>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92"/>
      <c r="AY55">
        <f>COUNTA($G$57,$AC$57)</f>
        <v>0</v>
      </c>
    </row>
    <row r="56" spans="1:51" ht="24.75" customHeight="1" x14ac:dyDescent="0.15">
      <c r="A56" s="1041"/>
      <c r="B56" s="1042"/>
      <c r="C56" s="1042"/>
      <c r="D56" s="1042"/>
      <c r="E56" s="1042"/>
      <c r="F56" s="1043"/>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1"/>
      <c r="B57" s="1042"/>
      <c r="C57" s="1042"/>
      <c r="D57" s="1042"/>
      <c r="E57" s="1042"/>
      <c r="F57" s="1043"/>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1"/>
      <c r="B58" s="1042"/>
      <c r="C58" s="1042"/>
      <c r="D58" s="1042"/>
      <c r="E58" s="1042"/>
      <c r="F58" s="1043"/>
      <c r="G58" s="602"/>
      <c r="H58" s="603"/>
      <c r="I58" s="603"/>
      <c r="J58" s="603"/>
      <c r="K58" s="604"/>
      <c r="L58" s="594"/>
      <c r="M58" s="595"/>
      <c r="N58" s="595"/>
      <c r="O58" s="595"/>
      <c r="P58" s="595"/>
      <c r="Q58" s="595"/>
      <c r="R58" s="595"/>
      <c r="S58" s="595"/>
      <c r="T58" s="595"/>
      <c r="U58" s="595"/>
      <c r="V58" s="595"/>
      <c r="W58" s="595"/>
      <c r="X58" s="596"/>
      <c r="Y58" s="597"/>
      <c r="Z58" s="598"/>
      <c r="AA58" s="598"/>
      <c r="AB58" s="611"/>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41"/>
      <c r="B59" s="1042"/>
      <c r="C59" s="1042"/>
      <c r="D59" s="1042"/>
      <c r="E59" s="1042"/>
      <c r="F59" s="1043"/>
      <c r="G59" s="602"/>
      <c r="H59" s="603"/>
      <c r="I59" s="603"/>
      <c r="J59" s="603"/>
      <c r="K59" s="604"/>
      <c r="L59" s="594"/>
      <c r="M59" s="595"/>
      <c r="N59" s="595"/>
      <c r="O59" s="595"/>
      <c r="P59" s="595"/>
      <c r="Q59" s="595"/>
      <c r="R59" s="595"/>
      <c r="S59" s="595"/>
      <c r="T59" s="595"/>
      <c r="U59" s="595"/>
      <c r="V59" s="595"/>
      <c r="W59" s="595"/>
      <c r="X59" s="596"/>
      <c r="Y59" s="597"/>
      <c r="Z59" s="598"/>
      <c r="AA59" s="598"/>
      <c r="AB59" s="611"/>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41"/>
      <c r="B60" s="1042"/>
      <c r="C60" s="1042"/>
      <c r="D60" s="1042"/>
      <c r="E60" s="1042"/>
      <c r="F60" s="1043"/>
      <c r="G60" s="602"/>
      <c r="H60" s="603"/>
      <c r="I60" s="603"/>
      <c r="J60" s="603"/>
      <c r="K60" s="604"/>
      <c r="L60" s="594"/>
      <c r="M60" s="595"/>
      <c r="N60" s="595"/>
      <c r="O60" s="595"/>
      <c r="P60" s="595"/>
      <c r="Q60" s="595"/>
      <c r="R60" s="595"/>
      <c r="S60" s="595"/>
      <c r="T60" s="595"/>
      <c r="U60" s="595"/>
      <c r="V60" s="595"/>
      <c r="W60" s="595"/>
      <c r="X60" s="596"/>
      <c r="Y60" s="597"/>
      <c r="Z60" s="598"/>
      <c r="AA60" s="598"/>
      <c r="AB60" s="611"/>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41"/>
      <c r="B61" s="1042"/>
      <c r="C61" s="1042"/>
      <c r="D61" s="1042"/>
      <c r="E61" s="1042"/>
      <c r="F61" s="1043"/>
      <c r="G61" s="602"/>
      <c r="H61" s="603"/>
      <c r="I61" s="603"/>
      <c r="J61" s="603"/>
      <c r="K61" s="604"/>
      <c r="L61" s="594"/>
      <c r="M61" s="595"/>
      <c r="N61" s="595"/>
      <c r="O61" s="595"/>
      <c r="P61" s="595"/>
      <c r="Q61" s="595"/>
      <c r="R61" s="595"/>
      <c r="S61" s="595"/>
      <c r="T61" s="595"/>
      <c r="U61" s="595"/>
      <c r="V61" s="595"/>
      <c r="W61" s="595"/>
      <c r="X61" s="596"/>
      <c r="Y61" s="597"/>
      <c r="Z61" s="598"/>
      <c r="AA61" s="598"/>
      <c r="AB61" s="611"/>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41"/>
      <c r="B62" s="1042"/>
      <c r="C62" s="1042"/>
      <c r="D62" s="1042"/>
      <c r="E62" s="1042"/>
      <c r="F62" s="1043"/>
      <c r="G62" s="602"/>
      <c r="H62" s="603"/>
      <c r="I62" s="603"/>
      <c r="J62" s="603"/>
      <c r="K62" s="604"/>
      <c r="L62" s="594"/>
      <c r="M62" s="595"/>
      <c r="N62" s="595"/>
      <c r="O62" s="595"/>
      <c r="P62" s="595"/>
      <c r="Q62" s="595"/>
      <c r="R62" s="595"/>
      <c r="S62" s="595"/>
      <c r="T62" s="595"/>
      <c r="U62" s="595"/>
      <c r="V62" s="595"/>
      <c r="W62" s="595"/>
      <c r="X62" s="596"/>
      <c r="Y62" s="597"/>
      <c r="Z62" s="598"/>
      <c r="AA62" s="598"/>
      <c r="AB62" s="611"/>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41"/>
      <c r="B63" s="1042"/>
      <c r="C63" s="1042"/>
      <c r="D63" s="1042"/>
      <c r="E63" s="1042"/>
      <c r="F63" s="1043"/>
      <c r="G63" s="602"/>
      <c r="H63" s="603"/>
      <c r="I63" s="603"/>
      <c r="J63" s="603"/>
      <c r="K63" s="604"/>
      <c r="L63" s="594"/>
      <c r="M63" s="595"/>
      <c r="N63" s="595"/>
      <c r="O63" s="595"/>
      <c r="P63" s="595"/>
      <c r="Q63" s="595"/>
      <c r="R63" s="595"/>
      <c r="S63" s="595"/>
      <c r="T63" s="595"/>
      <c r="U63" s="595"/>
      <c r="V63" s="595"/>
      <c r="W63" s="595"/>
      <c r="X63" s="596"/>
      <c r="Y63" s="597"/>
      <c r="Z63" s="598"/>
      <c r="AA63" s="598"/>
      <c r="AB63" s="611"/>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41"/>
      <c r="B64" s="1042"/>
      <c r="C64" s="1042"/>
      <c r="D64" s="1042"/>
      <c r="E64" s="1042"/>
      <c r="F64" s="1043"/>
      <c r="G64" s="602"/>
      <c r="H64" s="603"/>
      <c r="I64" s="603"/>
      <c r="J64" s="603"/>
      <c r="K64" s="604"/>
      <c r="L64" s="594"/>
      <c r="M64" s="595"/>
      <c r="N64" s="595"/>
      <c r="O64" s="595"/>
      <c r="P64" s="595"/>
      <c r="Q64" s="595"/>
      <c r="R64" s="595"/>
      <c r="S64" s="595"/>
      <c r="T64" s="595"/>
      <c r="U64" s="595"/>
      <c r="V64" s="595"/>
      <c r="W64" s="595"/>
      <c r="X64" s="596"/>
      <c r="Y64" s="597"/>
      <c r="Z64" s="598"/>
      <c r="AA64" s="598"/>
      <c r="AB64" s="611"/>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41"/>
      <c r="B65" s="1042"/>
      <c r="C65" s="1042"/>
      <c r="D65" s="1042"/>
      <c r="E65" s="1042"/>
      <c r="F65" s="1043"/>
      <c r="G65" s="602"/>
      <c r="H65" s="603"/>
      <c r="I65" s="603"/>
      <c r="J65" s="603"/>
      <c r="K65" s="604"/>
      <c r="L65" s="594"/>
      <c r="M65" s="595"/>
      <c r="N65" s="595"/>
      <c r="O65" s="595"/>
      <c r="P65" s="595"/>
      <c r="Q65" s="595"/>
      <c r="R65" s="595"/>
      <c r="S65" s="595"/>
      <c r="T65" s="595"/>
      <c r="U65" s="595"/>
      <c r="V65" s="595"/>
      <c r="W65" s="595"/>
      <c r="X65" s="596"/>
      <c r="Y65" s="597"/>
      <c r="Z65" s="598"/>
      <c r="AA65" s="598"/>
      <c r="AB65" s="611"/>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41"/>
      <c r="B66" s="1042"/>
      <c r="C66" s="1042"/>
      <c r="D66" s="1042"/>
      <c r="E66" s="1042"/>
      <c r="F66" s="1043"/>
      <c r="G66" s="602"/>
      <c r="H66" s="603"/>
      <c r="I66" s="603"/>
      <c r="J66" s="603"/>
      <c r="K66" s="604"/>
      <c r="L66" s="594"/>
      <c r="M66" s="595"/>
      <c r="N66" s="595"/>
      <c r="O66" s="595"/>
      <c r="P66" s="595"/>
      <c r="Q66" s="595"/>
      <c r="R66" s="595"/>
      <c r="S66" s="595"/>
      <c r="T66" s="595"/>
      <c r="U66" s="595"/>
      <c r="V66" s="595"/>
      <c r="W66" s="595"/>
      <c r="X66" s="596"/>
      <c r="Y66" s="597"/>
      <c r="Z66" s="598"/>
      <c r="AA66" s="598"/>
      <c r="AB66" s="611"/>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41"/>
      <c r="B67" s="1042"/>
      <c r="C67" s="1042"/>
      <c r="D67" s="1042"/>
      <c r="E67" s="1042"/>
      <c r="F67" s="1043"/>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1"/>
      <c r="B68" s="1042"/>
      <c r="C68" s="1042"/>
      <c r="D68" s="1042"/>
      <c r="E68" s="1042"/>
      <c r="F68" s="1043"/>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92"/>
      <c r="AY68">
        <f>COUNTA($G$70,$AC$70)</f>
        <v>0</v>
      </c>
    </row>
    <row r="69" spans="1:51" ht="25.5" customHeight="1" x14ac:dyDescent="0.15">
      <c r="A69" s="1041"/>
      <c r="B69" s="1042"/>
      <c r="C69" s="1042"/>
      <c r="D69" s="1042"/>
      <c r="E69" s="1042"/>
      <c r="F69" s="1043"/>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1"/>
      <c r="B70" s="1042"/>
      <c r="C70" s="1042"/>
      <c r="D70" s="1042"/>
      <c r="E70" s="1042"/>
      <c r="F70" s="1043"/>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1"/>
      <c r="B71" s="1042"/>
      <c r="C71" s="1042"/>
      <c r="D71" s="1042"/>
      <c r="E71" s="1042"/>
      <c r="F71" s="1043"/>
      <c r="G71" s="602"/>
      <c r="H71" s="603"/>
      <c r="I71" s="603"/>
      <c r="J71" s="603"/>
      <c r="K71" s="604"/>
      <c r="L71" s="594"/>
      <c r="M71" s="595"/>
      <c r="N71" s="595"/>
      <c r="O71" s="595"/>
      <c r="P71" s="595"/>
      <c r="Q71" s="595"/>
      <c r="R71" s="595"/>
      <c r="S71" s="595"/>
      <c r="T71" s="595"/>
      <c r="U71" s="595"/>
      <c r="V71" s="595"/>
      <c r="W71" s="595"/>
      <c r="X71" s="596"/>
      <c r="Y71" s="597"/>
      <c r="Z71" s="598"/>
      <c r="AA71" s="598"/>
      <c r="AB71" s="611"/>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41"/>
      <c r="B72" s="1042"/>
      <c r="C72" s="1042"/>
      <c r="D72" s="1042"/>
      <c r="E72" s="1042"/>
      <c r="F72" s="1043"/>
      <c r="G72" s="602"/>
      <c r="H72" s="603"/>
      <c r="I72" s="603"/>
      <c r="J72" s="603"/>
      <c r="K72" s="604"/>
      <c r="L72" s="594"/>
      <c r="M72" s="595"/>
      <c r="N72" s="595"/>
      <c r="O72" s="595"/>
      <c r="P72" s="595"/>
      <c r="Q72" s="595"/>
      <c r="R72" s="595"/>
      <c r="S72" s="595"/>
      <c r="T72" s="595"/>
      <c r="U72" s="595"/>
      <c r="V72" s="595"/>
      <c r="W72" s="595"/>
      <c r="X72" s="596"/>
      <c r="Y72" s="597"/>
      <c r="Z72" s="598"/>
      <c r="AA72" s="598"/>
      <c r="AB72" s="611"/>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41"/>
      <c r="B73" s="1042"/>
      <c r="C73" s="1042"/>
      <c r="D73" s="1042"/>
      <c r="E73" s="1042"/>
      <c r="F73" s="1043"/>
      <c r="G73" s="602"/>
      <c r="H73" s="603"/>
      <c r="I73" s="603"/>
      <c r="J73" s="603"/>
      <c r="K73" s="604"/>
      <c r="L73" s="594"/>
      <c r="M73" s="595"/>
      <c r="N73" s="595"/>
      <c r="O73" s="595"/>
      <c r="P73" s="595"/>
      <c r="Q73" s="595"/>
      <c r="R73" s="595"/>
      <c r="S73" s="595"/>
      <c r="T73" s="595"/>
      <c r="U73" s="595"/>
      <c r="V73" s="595"/>
      <c r="W73" s="595"/>
      <c r="X73" s="596"/>
      <c r="Y73" s="597"/>
      <c r="Z73" s="598"/>
      <c r="AA73" s="598"/>
      <c r="AB73" s="611"/>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41"/>
      <c r="B74" s="1042"/>
      <c r="C74" s="1042"/>
      <c r="D74" s="1042"/>
      <c r="E74" s="1042"/>
      <c r="F74" s="1043"/>
      <c r="G74" s="602"/>
      <c r="H74" s="603"/>
      <c r="I74" s="603"/>
      <c r="J74" s="603"/>
      <c r="K74" s="604"/>
      <c r="L74" s="594"/>
      <c r="M74" s="595"/>
      <c r="N74" s="595"/>
      <c r="O74" s="595"/>
      <c r="P74" s="595"/>
      <c r="Q74" s="595"/>
      <c r="R74" s="595"/>
      <c r="S74" s="595"/>
      <c r="T74" s="595"/>
      <c r="U74" s="595"/>
      <c r="V74" s="595"/>
      <c r="W74" s="595"/>
      <c r="X74" s="596"/>
      <c r="Y74" s="597"/>
      <c r="Z74" s="598"/>
      <c r="AA74" s="598"/>
      <c r="AB74" s="611"/>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41"/>
      <c r="B75" s="1042"/>
      <c r="C75" s="1042"/>
      <c r="D75" s="1042"/>
      <c r="E75" s="1042"/>
      <c r="F75" s="1043"/>
      <c r="G75" s="602"/>
      <c r="H75" s="603"/>
      <c r="I75" s="603"/>
      <c r="J75" s="603"/>
      <c r="K75" s="604"/>
      <c r="L75" s="594"/>
      <c r="M75" s="595"/>
      <c r="N75" s="595"/>
      <c r="O75" s="595"/>
      <c r="P75" s="595"/>
      <c r="Q75" s="595"/>
      <c r="R75" s="595"/>
      <c r="S75" s="595"/>
      <c r="T75" s="595"/>
      <c r="U75" s="595"/>
      <c r="V75" s="595"/>
      <c r="W75" s="595"/>
      <c r="X75" s="596"/>
      <c r="Y75" s="597"/>
      <c r="Z75" s="598"/>
      <c r="AA75" s="598"/>
      <c r="AB75" s="611"/>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41"/>
      <c r="B76" s="1042"/>
      <c r="C76" s="1042"/>
      <c r="D76" s="1042"/>
      <c r="E76" s="1042"/>
      <c r="F76" s="1043"/>
      <c r="G76" s="602"/>
      <c r="H76" s="603"/>
      <c r="I76" s="603"/>
      <c r="J76" s="603"/>
      <c r="K76" s="604"/>
      <c r="L76" s="594"/>
      <c r="M76" s="595"/>
      <c r="N76" s="595"/>
      <c r="O76" s="595"/>
      <c r="P76" s="595"/>
      <c r="Q76" s="595"/>
      <c r="R76" s="595"/>
      <c r="S76" s="595"/>
      <c r="T76" s="595"/>
      <c r="U76" s="595"/>
      <c r="V76" s="595"/>
      <c r="W76" s="595"/>
      <c r="X76" s="596"/>
      <c r="Y76" s="597"/>
      <c r="Z76" s="598"/>
      <c r="AA76" s="598"/>
      <c r="AB76" s="611"/>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41"/>
      <c r="B77" s="1042"/>
      <c r="C77" s="1042"/>
      <c r="D77" s="1042"/>
      <c r="E77" s="1042"/>
      <c r="F77" s="1043"/>
      <c r="G77" s="602"/>
      <c r="H77" s="603"/>
      <c r="I77" s="603"/>
      <c r="J77" s="603"/>
      <c r="K77" s="604"/>
      <c r="L77" s="594"/>
      <c r="M77" s="595"/>
      <c r="N77" s="595"/>
      <c r="O77" s="595"/>
      <c r="P77" s="595"/>
      <c r="Q77" s="595"/>
      <c r="R77" s="595"/>
      <c r="S77" s="595"/>
      <c r="T77" s="595"/>
      <c r="U77" s="595"/>
      <c r="V77" s="595"/>
      <c r="W77" s="595"/>
      <c r="X77" s="596"/>
      <c r="Y77" s="597"/>
      <c r="Z77" s="598"/>
      <c r="AA77" s="598"/>
      <c r="AB77" s="611"/>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41"/>
      <c r="B78" s="1042"/>
      <c r="C78" s="1042"/>
      <c r="D78" s="1042"/>
      <c r="E78" s="1042"/>
      <c r="F78" s="1043"/>
      <c r="G78" s="602"/>
      <c r="H78" s="603"/>
      <c r="I78" s="603"/>
      <c r="J78" s="603"/>
      <c r="K78" s="604"/>
      <c r="L78" s="594"/>
      <c r="M78" s="595"/>
      <c r="N78" s="595"/>
      <c r="O78" s="595"/>
      <c r="P78" s="595"/>
      <c r="Q78" s="595"/>
      <c r="R78" s="595"/>
      <c r="S78" s="595"/>
      <c r="T78" s="595"/>
      <c r="U78" s="595"/>
      <c r="V78" s="595"/>
      <c r="W78" s="595"/>
      <c r="X78" s="596"/>
      <c r="Y78" s="597"/>
      <c r="Z78" s="598"/>
      <c r="AA78" s="598"/>
      <c r="AB78" s="611"/>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41"/>
      <c r="B79" s="1042"/>
      <c r="C79" s="1042"/>
      <c r="D79" s="1042"/>
      <c r="E79" s="1042"/>
      <c r="F79" s="1043"/>
      <c r="G79" s="602"/>
      <c r="H79" s="603"/>
      <c r="I79" s="603"/>
      <c r="J79" s="603"/>
      <c r="K79" s="604"/>
      <c r="L79" s="594"/>
      <c r="M79" s="595"/>
      <c r="N79" s="595"/>
      <c r="O79" s="595"/>
      <c r="P79" s="595"/>
      <c r="Q79" s="595"/>
      <c r="R79" s="595"/>
      <c r="S79" s="595"/>
      <c r="T79" s="595"/>
      <c r="U79" s="595"/>
      <c r="V79" s="595"/>
      <c r="W79" s="595"/>
      <c r="X79" s="596"/>
      <c r="Y79" s="597"/>
      <c r="Z79" s="598"/>
      <c r="AA79" s="598"/>
      <c r="AB79" s="611"/>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41"/>
      <c r="B80" s="1042"/>
      <c r="C80" s="1042"/>
      <c r="D80" s="1042"/>
      <c r="E80" s="1042"/>
      <c r="F80" s="1043"/>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1"/>
      <c r="B81" s="1042"/>
      <c r="C81" s="1042"/>
      <c r="D81" s="1042"/>
      <c r="E81" s="1042"/>
      <c r="F81" s="1043"/>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92"/>
      <c r="AY81">
        <f>COUNTA($G$83,$AC$83)</f>
        <v>0</v>
      </c>
    </row>
    <row r="82" spans="1:51" ht="24.75" customHeight="1" x14ac:dyDescent="0.15">
      <c r="A82" s="1041"/>
      <c r="B82" s="1042"/>
      <c r="C82" s="1042"/>
      <c r="D82" s="1042"/>
      <c r="E82" s="1042"/>
      <c r="F82" s="1043"/>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1"/>
      <c r="B83" s="1042"/>
      <c r="C83" s="1042"/>
      <c r="D83" s="1042"/>
      <c r="E83" s="1042"/>
      <c r="F83" s="1043"/>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1"/>
      <c r="B84" s="1042"/>
      <c r="C84" s="1042"/>
      <c r="D84" s="1042"/>
      <c r="E84" s="1042"/>
      <c r="F84" s="1043"/>
      <c r="G84" s="602"/>
      <c r="H84" s="603"/>
      <c r="I84" s="603"/>
      <c r="J84" s="603"/>
      <c r="K84" s="604"/>
      <c r="L84" s="594"/>
      <c r="M84" s="595"/>
      <c r="N84" s="595"/>
      <c r="O84" s="595"/>
      <c r="P84" s="595"/>
      <c r="Q84" s="595"/>
      <c r="R84" s="595"/>
      <c r="S84" s="595"/>
      <c r="T84" s="595"/>
      <c r="U84" s="595"/>
      <c r="V84" s="595"/>
      <c r="W84" s="595"/>
      <c r="X84" s="596"/>
      <c r="Y84" s="597"/>
      <c r="Z84" s="598"/>
      <c r="AA84" s="598"/>
      <c r="AB84" s="611"/>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41"/>
      <c r="B85" s="1042"/>
      <c r="C85" s="1042"/>
      <c r="D85" s="1042"/>
      <c r="E85" s="1042"/>
      <c r="F85" s="1043"/>
      <c r="G85" s="602"/>
      <c r="H85" s="603"/>
      <c r="I85" s="603"/>
      <c r="J85" s="603"/>
      <c r="K85" s="604"/>
      <c r="L85" s="594"/>
      <c r="M85" s="595"/>
      <c r="N85" s="595"/>
      <c r="O85" s="595"/>
      <c r="P85" s="595"/>
      <c r="Q85" s="595"/>
      <c r="R85" s="595"/>
      <c r="S85" s="595"/>
      <c r="T85" s="595"/>
      <c r="U85" s="595"/>
      <c r="V85" s="595"/>
      <c r="W85" s="595"/>
      <c r="X85" s="596"/>
      <c r="Y85" s="597"/>
      <c r="Z85" s="598"/>
      <c r="AA85" s="598"/>
      <c r="AB85" s="611"/>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41"/>
      <c r="B86" s="1042"/>
      <c r="C86" s="1042"/>
      <c r="D86" s="1042"/>
      <c r="E86" s="1042"/>
      <c r="F86" s="1043"/>
      <c r="G86" s="602"/>
      <c r="H86" s="603"/>
      <c r="I86" s="603"/>
      <c r="J86" s="603"/>
      <c r="K86" s="604"/>
      <c r="L86" s="594"/>
      <c r="M86" s="595"/>
      <c r="N86" s="595"/>
      <c r="O86" s="595"/>
      <c r="P86" s="595"/>
      <c r="Q86" s="595"/>
      <c r="R86" s="595"/>
      <c r="S86" s="595"/>
      <c r="T86" s="595"/>
      <c r="U86" s="595"/>
      <c r="V86" s="595"/>
      <c r="W86" s="595"/>
      <c r="X86" s="596"/>
      <c r="Y86" s="597"/>
      <c r="Z86" s="598"/>
      <c r="AA86" s="598"/>
      <c r="AB86" s="611"/>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41"/>
      <c r="B87" s="1042"/>
      <c r="C87" s="1042"/>
      <c r="D87" s="1042"/>
      <c r="E87" s="1042"/>
      <c r="F87" s="1043"/>
      <c r="G87" s="602"/>
      <c r="H87" s="603"/>
      <c r="I87" s="603"/>
      <c r="J87" s="603"/>
      <c r="K87" s="604"/>
      <c r="L87" s="594"/>
      <c r="M87" s="595"/>
      <c r="N87" s="595"/>
      <c r="O87" s="595"/>
      <c r="P87" s="595"/>
      <c r="Q87" s="595"/>
      <c r="R87" s="595"/>
      <c r="S87" s="595"/>
      <c r="T87" s="595"/>
      <c r="U87" s="595"/>
      <c r="V87" s="595"/>
      <c r="W87" s="595"/>
      <c r="X87" s="596"/>
      <c r="Y87" s="597"/>
      <c r="Z87" s="598"/>
      <c r="AA87" s="598"/>
      <c r="AB87" s="611"/>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41"/>
      <c r="B88" s="1042"/>
      <c r="C88" s="1042"/>
      <c r="D88" s="1042"/>
      <c r="E88" s="1042"/>
      <c r="F88" s="1043"/>
      <c r="G88" s="602"/>
      <c r="H88" s="603"/>
      <c r="I88" s="603"/>
      <c r="J88" s="603"/>
      <c r="K88" s="604"/>
      <c r="L88" s="594"/>
      <c r="M88" s="595"/>
      <c r="N88" s="595"/>
      <c r="O88" s="595"/>
      <c r="P88" s="595"/>
      <c r="Q88" s="595"/>
      <c r="R88" s="595"/>
      <c r="S88" s="595"/>
      <c r="T88" s="595"/>
      <c r="U88" s="595"/>
      <c r="V88" s="595"/>
      <c r="W88" s="595"/>
      <c r="X88" s="596"/>
      <c r="Y88" s="597"/>
      <c r="Z88" s="598"/>
      <c r="AA88" s="598"/>
      <c r="AB88" s="611"/>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41"/>
      <c r="B89" s="1042"/>
      <c r="C89" s="1042"/>
      <c r="D89" s="1042"/>
      <c r="E89" s="1042"/>
      <c r="F89" s="1043"/>
      <c r="G89" s="602"/>
      <c r="H89" s="603"/>
      <c r="I89" s="603"/>
      <c r="J89" s="603"/>
      <c r="K89" s="604"/>
      <c r="L89" s="594"/>
      <c r="M89" s="595"/>
      <c r="N89" s="595"/>
      <c r="O89" s="595"/>
      <c r="P89" s="595"/>
      <c r="Q89" s="595"/>
      <c r="R89" s="595"/>
      <c r="S89" s="595"/>
      <c r="T89" s="595"/>
      <c r="U89" s="595"/>
      <c r="V89" s="595"/>
      <c r="W89" s="595"/>
      <c r="X89" s="596"/>
      <c r="Y89" s="597"/>
      <c r="Z89" s="598"/>
      <c r="AA89" s="598"/>
      <c r="AB89" s="611"/>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41"/>
      <c r="B90" s="1042"/>
      <c r="C90" s="1042"/>
      <c r="D90" s="1042"/>
      <c r="E90" s="1042"/>
      <c r="F90" s="1043"/>
      <c r="G90" s="602"/>
      <c r="H90" s="603"/>
      <c r="I90" s="603"/>
      <c r="J90" s="603"/>
      <c r="K90" s="604"/>
      <c r="L90" s="594"/>
      <c r="M90" s="595"/>
      <c r="N90" s="595"/>
      <c r="O90" s="595"/>
      <c r="P90" s="595"/>
      <c r="Q90" s="595"/>
      <c r="R90" s="595"/>
      <c r="S90" s="595"/>
      <c r="T90" s="595"/>
      <c r="U90" s="595"/>
      <c r="V90" s="595"/>
      <c r="W90" s="595"/>
      <c r="X90" s="596"/>
      <c r="Y90" s="597"/>
      <c r="Z90" s="598"/>
      <c r="AA90" s="598"/>
      <c r="AB90" s="611"/>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41"/>
      <c r="B91" s="1042"/>
      <c r="C91" s="1042"/>
      <c r="D91" s="1042"/>
      <c r="E91" s="1042"/>
      <c r="F91" s="1043"/>
      <c r="G91" s="602"/>
      <c r="H91" s="603"/>
      <c r="I91" s="603"/>
      <c r="J91" s="603"/>
      <c r="K91" s="604"/>
      <c r="L91" s="594"/>
      <c r="M91" s="595"/>
      <c r="N91" s="595"/>
      <c r="O91" s="595"/>
      <c r="P91" s="595"/>
      <c r="Q91" s="595"/>
      <c r="R91" s="595"/>
      <c r="S91" s="595"/>
      <c r="T91" s="595"/>
      <c r="U91" s="595"/>
      <c r="V91" s="595"/>
      <c r="W91" s="595"/>
      <c r="X91" s="596"/>
      <c r="Y91" s="597"/>
      <c r="Z91" s="598"/>
      <c r="AA91" s="598"/>
      <c r="AB91" s="611"/>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41"/>
      <c r="B92" s="1042"/>
      <c r="C92" s="1042"/>
      <c r="D92" s="1042"/>
      <c r="E92" s="1042"/>
      <c r="F92" s="1043"/>
      <c r="G92" s="602"/>
      <c r="H92" s="603"/>
      <c r="I92" s="603"/>
      <c r="J92" s="603"/>
      <c r="K92" s="604"/>
      <c r="L92" s="594"/>
      <c r="M92" s="595"/>
      <c r="N92" s="595"/>
      <c r="O92" s="595"/>
      <c r="P92" s="595"/>
      <c r="Q92" s="595"/>
      <c r="R92" s="595"/>
      <c r="S92" s="595"/>
      <c r="T92" s="595"/>
      <c r="U92" s="595"/>
      <c r="V92" s="595"/>
      <c r="W92" s="595"/>
      <c r="X92" s="596"/>
      <c r="Y92" s="597"/>
      <c r="Z92" s="598"/>
      <c r="AA92" s="598"/>
      <c r="AB92" s="611"/>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41"/>
      <c r="B93" s="1042"/>
      <c r="C93" s="1042"/>
      <c r="D93" s="1042"/>
      <c r="E93" s="1042"/>
      <c r="F93" s="1043"/>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1"/>
      <c r="B94" s="1042"/>
      <c r="C94" s="1042"/>
      <c r="D94" s="1042"/>
      <c r="E94" s="1042"/>
      <c r="F94" s="1043"/>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92"/>
      <c r="AY94">
        <f>COUNTA($G$96,$AC$96)</f>
        <v>0</v>
      </c>
    </row>
    <row r="95" spans="1:51" ht="24.75" customHeight="1" x14ac:dyDescent="0.15">
      <c r="A95" s="1041"/>
      <c r="B95" s="1042"/>
      <c r="C95" s="1042"/>
      <c r="D95" s="1042"/>
      <c r="E95" s="1042"/>
      <c r="F95" s="1043"/>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1"/>
      <c r="B96" s="1042"/>
      <c r="C96" s="1042"/>
      <c r="D96" s="1042"/>
      <c r="E96" s="1042"/>
      <c r="F96" s="1043"/>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1"/>
      <c r="B97" s="1042"/>
      <c r="C97" s="1042"/>
      <c r="D97" s="1042"/>
      <c r="E97" s="1042"/>
      <c r="F97" s="1043"/>
      <c r="G97" s="602"/>
      <c r="H97" s="603"/>
      <c r="I97" s="603"/>
      <c r="J97" s="603"/>
      <c r="K97" s="604"/>
      <c r="L97" s="594"/>
      <c r="M97" s="595"/>
      <c r="N97" s="595"/>
      <c r="O97" s="595"/>
      <c r="P97" s="595"/>
      <c r="Q97" s="595"/>
      <c r="R97" s="595"/>
      <c r="S97" s="595"/>
      <c r="T97" s="595"/>
      <c r="U97" s="595"/>
      <c r="V97" s="595"/>
      <c r="W97" s="595"/>
      <c r="X97" s="596"/>
      <c r="Y97" s="597"/>
      <c r="Z97" s="598"/>
      <c r="AA97" s="598"/>
      <c r="AB97" s="611"/>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41"/>
      <c r="B98" s="1042"/>
      <c r="C98" s="1042"/>
      <c r="D98" s="1042"/>
      <c r="E98" s="1042"/>
      <c r="F98" s="1043"/>
      <c r="G98" s="602"/>
      <c r="H98" s="603"/>
      <c r="I98" s="603"/>
      <c r="J98" s="603"/>
      <c r="K98" s="604"/>
      <c r="L98" s="594"/>
      <c r="M98" s="595"/>
      <c r="N98" s="595"/>
      <c r="O98" s="595"/>
      <c r="P98" s="595"/>
      <c r="Q98" s="595"/>
      <c r="R98" s="595"/>
      <c r="S98" s="595"/>
      <c r="T98" s="595"/>
      <c r="U98" s="595"/>
      <c r="V98" s="595"/>
      <c r="W98" s="595"/>
      <c r="X98" s="596"/>
      <c r="Y98" s="597"/>
      <c r="Z98" s="598"/>
      <c r="AA98" s="598"/>
      <c r="AB98" s="611"/>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41"/>
      <c r="B99" s="1042"/>
      <c r="C99" s="1042"/>
      <c r="D99" s="1042"/>
      <c r="E99" s="1042"/>
      <c r="F99" s="1043"/>
      <c r="G99" s="602"/>
      <c r="H99" s="603"/>
      <c r="I99" s="603"/>
      <c r="J99" s="603"/>
      <c r="K99" s="604"/>
      <c r="L99" s="594"/>
      <c r="M99" s="595"/>
      <c r="N99" s="595"/>
      <c r="O99" s="595"/>
      <c r="P99" s="595"/>
      <c r="Q99" s="595"/>
      <c r="R99" s="595"/>
      <c r="S99" s="595"/>
      <c r="T99" s="595"/>
      <c r="U99" s="595"/>
      <c r="V99" s="595"/>
      <c r="W99" s="595"/>
      <c r="X99" s="596"/>
      <c r="Y99" s="597"/>
      <c r="Z99" s="598"/>
      <c r="AA99" s="598"/>
      <c r="AB99" s="611"/>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41"/>
      <c r="B100" s="1042"/>
      <c r="C100" s="1042"/>
      <c r="D100" s="1042"/>
      <c r="E100" s="1042"/>
      <c r="F100" s="104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11"/>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41"/>
      <c r="B101" s="1042"/>
      <c r="C101" s="1042"/>
      <c r="D101" s="1042"/>
      <c r="E101" s="1042"/>
      <c r="F101" s="104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11"/>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41"/>
      <c r="B102" s="1042"/>
      <c r="C102" s="1042"/>
      <c r="D102" s="1042"/>
      <c r="E102" s="1042"/>
      <c r="F102" s="104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11"/>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41"/>
      <c r="B103" s="1042"/>
      <c r="C103" s="1042"/>
      <c r="D103" s="1042"/>
      <c r="E103" s="1042"/>
      <c r="F103" s="104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11"/>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41"/>
      <c r="B104" s="1042"/>
      <c r="C104" s="1042"/>
      <c r="D104" s="1042"/>
      <c r="E104" s="1042"/>
      <c r="F104" s="104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11"/>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41"/>
      <c r="B105" s="1042"/>
      <c r="C105" s="1042"/>
      <c r="D105" s="1042"/>
      <c r="E105" s="1042"/>
      <c r="F105" s="104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11"/>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2"/>
      <c r="AY108">
        <f>COUNTA($G$110,$AC$110)</f>
        <v>0</v>
      </c>
    </row>
    <row r="109" spans="1:51" ht="24.75" customHeight="1" x14ac:dyDescent="0.15">
      <c r="A109" s="1041"/>
      <c r="B109" s="1042"/>
      <c r="C109" s="1042"/>
      <c r="D109" s="1042"/>
      <c r="E109" s="1042"/>
      <c r="F109" s="1043"/>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1"/>
      <c r="B110" s="1042"/>
      <c r="C110" s="1042"/>
      <c r="D110" s="1042"/>
      <c r="E110" s="1042"/>
      <c r="F110" s="1043"/>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1"/>
      <c r="B111" s="1042"/>
      <c r="C111" s="1042"/>
      <c r="D111" s="1042"/>
      <c r="E111" s="1042"/>
      <c r="F111" s="104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11"/>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41"/>
      <c r="B112" s="1042"/>
      <c r="C112" s="1042"/>
      <c r="D112" s="1042"/>
      <c r="E112" s="1042"/>
      <c r="F112" s="104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11"/>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41"/>
      <c r="B113" s="1042"/>
      <c r="C113" s="1042"/>
      <c r="D113" s="1042"/>
      <c r="E113" s="1042"/>
      <c r="F113" s="104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11"/>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41"/>
      <c r="B114" s="1042"/>
      <c r="C114" s="1042"/>
      <c r="D114" s="1042"/>
      <c r="E114" s="1042"/>
      <c r="F114" s="104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11"/>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41"/>
      <c r="B115" s="1042"/>
      <c r="C115" s="1042"/>
      <c r="D115" s="1042"/>
      <c r="E115" s="1042"/>
      <c r="F115" s="104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11"/>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41"/>
      <c r="B116" s="1042"/>
      <c r="C116" s="1042"/>
      <c r="D116" s="1042"/>
      <c r="E116" s="1042"/>
      <c r="F116" s="104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11"/>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41"/>
      <c r="B117" s="1042"/>
      <c r="C117" s="1042"/>
      <c r="D117" s="1042"/>
      <c r="E117" s="1042"/>
      <c r="F117" s="104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11"/>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41"/>
      <c r="B118" s="1042"/>
      <c r="C118" s="1042"/>
      <c r="D118" s="1042"/>
      <c r="E118" s="1042"/>
      <c r="F118" s="104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11"/>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41"/>
      <c r="B119" s="1042"/>
      <c r="C119" s="1042"/>
      <c r="D119" s="1042"/>
      <c r="E119" s="1042"/>
      <c r="F119" s="104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11"/>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41"/>
      <c r="B120" s="1042"/>
      <c r="C120" s="1042"/>
      <c r="D120" s="1042"/>
      <c r="E120" s="1042"/>
      <c r="F120" s="1043"/>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1"/>
      <c r="B121" s="1042"/>
      <c r="C121" s="1042"/>
      <c r="D121" s="1042"/>
      <c r="E121" s="1042"/>
      <c r="F121" s="1043"/>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2"/>
      <c r="AY121">
        <f>COUNTA($G$123,$AC$123)</f>
        <v>0</v>
      </c>
    </row>
    <row r="122" spans="1:51" ht="25.5" customHeight="1" x14ac:dyDescent="0.15">
      <c r="A122" s="1041"/>
      <c r="B122" s="1042"/>
      <c r="C122" s="1042"/>
      <c r="D122" s="1042"/>
      <c r="E122" s="1042"/>
      <c r="F122" s="1043"/>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1"/>
      <c r="B123" s="1042"/>
      <c r="C123" s="1042"/>
      <c r="D123" s="1042"/>
      <c r="E123" s="1042"/>
      <c r="F123" s="1043"/>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1"/>
      <c r="B124" s="1042"/>
      <c r="C124" s="1042"/>
      <c r="D124" s="1042"/>
      <c r="E124" s="1042"/>
      <c r="F124" s="104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11"/>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41"/>
      <c r="B125" s="1042"/>
      <c r="C125" s="1042"/>
      <c r="D125" s="1042"/>
      <c r="E125" s="1042"/>
      <c r="F125" s="104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11"/>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41"/>
      <c r="B126" s="1042"/>
      <c r="C126" s="1042"/>
      <c r="D126" s="1042"/>
      <c r="E126" s="1042"/>
      <c r="F126" s="104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11"/>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41"/>
      <c r="B127" s="1042"/>
      <c r="C127" s="1042"/>
      <c r="D127" s="1042"/>
      <c r="E127" s="1042"/>
      <c r="F127" s="104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11"/>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41"/>
      <c r="B128" s="1042"/>
      <c r="C128" s="1042"/>
      <c r="D128" s="1042"/>
      <c r="E128" s="1042"/>
      <c r="F128" s="104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11"/>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41"/>
      <c r="B129" s="1042"/>
      <c r="C129" s="1042"/>
      <c r="D129" s="1042"/>
      <c r="E129" s="1042"/>
      <c r="F129" s="104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11"/>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41"/>
      <c r="B130" s="1042"/>
      <c r="C130" s="1042"/>
      <c r="D130" s="1042"/>
      <c r="E130" s="1042"/>
      <c r="F130" s="104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11"/>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41"/>
      <c r="B131" s="1042"/>
      <c r="C131" s="1042"/>
      <c r="D131" s="1042"/>
      <c r="E131" s="1042"/>
      <c r="F131" s="104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11"/>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41"/>
      <c r="B132" s="1042"/>
      <c r="C132" s="1042"/>
      <c r="D132" s="1042"/>
      <c r="E132" s="1042"/>
      <c r="F132" s="104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11"/>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41"/>
      <c r="B133" s="1042"/>
      <c r="C133" s="1042"/>
      <c r="D133" s="1042"/>
      <c r="E133" s="1042"/>
      <c r="F133" s="1043"/>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1"/>
      <c r="B134" s="1042"/>
      <c r="C134" s="1042"/>
      <c r="D134" s="1042"/>
      <c r="E134" s="1042"/>
      <c r="F134" s="1043"/>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2"/>
      <c r="AY134">
        <f>COUNTA($G$136,$AC$136)</f>
        <v>0</v>
      </c>
    </row>
    <row r="135" spans="1:51" ht="24.75" customHeight="1" x14ac:dyDescent="0.15">
      <c r="A135" s="1041"/>
      <c r="B135" s="1042"/>
      <c r="C135" s="1042"/>
      <c r="D135" s="1042"/>
      <c r="E135" s="1042"/>
      <c r="F135" s="1043"/>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1"/>
      <c r="B136" s="1042"/>
      <c r="C136" s="1042"/>
      <c r="D136" s="1042"/>
      <c r="E136" s="1042"/>
      <c r="F136" s="1043"/>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1"/>
      <c r="B137" s="1042"/>
      <c r="C137" s="1042"/>
      <c r="D137" s="1042"/>
      <c r="E137" s="1042"/>
      <c r="F137" s="104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11"/>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41"/>
      <c r="B138" s="1042"/>
      <c r="C138" s="1042"/>
      <c r="D138" s="1042"/>
      <c r="E138" s="1042"/>
      <c r="F138" s="104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11"/>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41"/>
      <c r="B139" s="1042"/>
      <c r="C139" s="1042"/>
      <c r="D139" s="1042"/>
      <c r="E139" s="1042"/>
      <c r="F139" s="104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11"/>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41"/>
      <c r="B140" s="1042"/>
      <c r="C140" s="1042"/>
      <c r="D140" s="1042"/>
      <c r="E140" s="1042"/>
      <c r="F140" s="104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11"/>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41"/>
      <c r="B141" s="1042"/>
      <c r="C141" s="1042"/>
      <c r="D141" s="1042"/>
      <c r="E141" s="1042"/>
      <c r="F141" s="104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11"/>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41"/>
      <c r="B142" s="1042"/>
      <c r="C142" s="1042"/>
      <c r="D142" s="1042"/>
      <c r="E142" s="1042"/>
      <c r="F142" s="104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11"/>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41"/>
      <c r="B143" s="1042"/>
      <c r="C143" s="1042"/>
      <c r="D143" s="1042"/>
      <c r="E143" s="1042"/>
      <c r="F143" s="104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11"/>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41"/>
      <c r="B144" s="1042"/>
      <c r="C144" s="1042"/>
      <c r="D144" s="1042"/>
      <c r="E144" s="1042"/>
      <c r="F144" s="104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11"/>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41"/>
      <c r="B145" s="1042"/>
      <c r="C145" s="1042"/>
      <c r="D145" s="1042"/>
      <c r="E145" s="1042"/>
      <c r="F145" s="104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11"/>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41"/>
      <c r="B146" s="1042"/>
      <c r="C146" s="1042"/>
      <c r="D146" s="1042"/>
      <c r="E146" s="1042"/>
      <c r="F146" s="1043"/>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1"/>
      <c r="B147" s="1042"/>
      <c r="C147" s="1042"/>
      <c r="D147" s="1042"/>
      <c r="E147" s="1042"/>
      <c r="F147" s="1043"/>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2"/>
      <c r="AY147">
        <f>COUNTA($G$149,$AC$149)</f>
        <v>0</v>
      </c>
    </row>
    <row r="148" spans="1:51" ht="24.75" customHeight="1" x14ac:dyDescent="0.15">
      <c r="A148" s="1041"/>
      <c r="B148" s="1042"/>
      <c r="C148" s="1042"/>
      <c r="D148" s="1042"/>
      <c r="E148" s="1042"/>
      <c r="F148" s="1043"/>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1"/>
      <c r="B149" s="1042"/>
      <c r="C149" s="1042"/>
      <c r="D149" s="1042"/>
      <c r="E149" s="1042"/>
      <c r="F149" s="1043"/>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1"/>
      <c r="B150" s="1042"/>
      <c r="C150" s="1042"/>
      <c r="D150" s="1042"/>
      <c r="E150" s="1042"/>
      <c r="F150" s="104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11"/>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41"/>
      <c r="B151" s="1042"/>
      <c r="C151" s="1042"/>
      <c r="D151" s="1042"/>
      <c r="E151" s="1042"/>
      <c r="F151" s="104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11"/>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41"/>
      <c r="B152" s="1042"/>
      <c r="C152" s="1042"/>
      <c r="D152" s="1042"/>
      <c r="E152" s="1042"/>
      <c r="F152" s="104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11"/>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41"/>
      <c r="B153" s="1042"/>
      <c r="C153" s="1042"/>
      <c r="D153" s="1042"/>
      <c r="E153" s="1042"/>
      <c r="F153" s="104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11"/>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41"/>
      <c r="B154" s="1042"/>
      <c r="C154" s="1042"/>
      <c r="D154" s="1042"/>
      <c r="E154" s="1042"/>
      <c r="F154" s="104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11"/>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41"/>
      <c r="B155" s="1042"/>
      <c r="C155" s="1042"/>
      <c r="D155" s="1042"/>
      <c r="E155" s="1042"/>
      <c r="F155" s="104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11"/>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41"/>
      <c r="B156" s="1042"/>
      <c r="C156" s="1042"/>
      <c r="D156" s="1042"/>
      <c r="E156" s="1042"/>
      <c r="F156" s="104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11"/>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41"/>
      <c r="B157" s="1042"/>
      <c r="C157" s="1042"/>
      <c r="D157" s="1042"/>
      <c r="E157" s="1042"/>
      <c r="F157" s="104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11"/>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41"/>
      <c r="B158" s="1042"/>
      <c r="C158" s="1042"/>
      <c r="D158" s="1042"/>
      <c r="E158" s="1042"/>
      <c r="F158" s="104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11"/>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2"/>
      <c r="AY161">
        <f>COUNTA($G$163,$AC$163)</f>
        <v>0</v>
      </c>
    </row>
    <row r="162" spans="1:51" ht="24.75" customHeight="1" x14ac:dyDescent="0.15">
      <c r="A162" s="1041"/>
      <c r="B162" s="1042"/>
      <c r="C162" s="1042"/>
      <c r="D162" s="1042"/>
      <c r="E162" s="1042"/>
      <c r="F162" s="1043"/>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1"/>
      <c r="B163" s="1042"/>
      <c r="C163" s="1042"/>
      <c r="D163" s="1042"/>
      <c r="E163" s="1042"/>
      <c r="F163" s="1043"/>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1"/>
      <c r="B164" s="1042"/>
      <c r="C164" s="1042"/>
      <c r="D164" s="1042"/>
      <c r="E164" s="1042"/>
      <c r="F164" s="104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11"/>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41"/>
      <c r="B165" s="1042"/>
      <c r="C165" s="1042"/>
      <c r="D165" s="1042"/>
      <c r="E165" s="1042"/>
      <c r="F165" s="104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11"/>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41"/>
      <c r="B166" s="1042"/>
      <c r="C166" s="1042"/>
      <c r="D166" s="1042"/>
      <c r="E166" s="1042"/>
      <c r="F166" s="104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11"/>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41"/>
      <c r="B167" s="1042"/>
      <c r="C167" s="1042"/>
      <c r="D167" s="1042"/>
      <c r="E167" s="1042"/>
      <c r="F167" s="104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11"/>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41"/>
      <c r="B168" s="1042"/>
      <c r="C168" s="1042"/>
      <c r="D168" s="1042"/>
      <c r="E168" s="1042"/>
      <c r="F168" s="104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11"/>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41"/>
      <c r="B169" s="1042"/>
      <c r="C169" s="1042"/>
      <c r="D169" s="1042"/>
      <c r="E169" s="1042"/>
      <c r="F169" s="104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11"/>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41"/>
      <c r="B170" s="1042"/>
      <c r="C170" s="1042"/>
      <c r="D170" s="1042"/>
      <c r="E170" s="1042"/>
      <c r="F170" s="104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11"/>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41"/>
      <c r="B171" s="1042"/>
      <c r="C171" s="1042"/>
      <c r="D171" s="1042"/>
      <c r="E171" s="1042"/>
      <c r="F171" s="104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11"/>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41"/>
      <c r="B172" s="1042"/>
      <c r="C172" s="1042"/>
      <c r="D172" s="1042"/>
      <c r="E172" s="1042"/>
      <c r="F172" s="104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11"/>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41"/>
      <c r="B173" s="1042"/>
      <c r="C173" s="1042"/>
      <c r="D173" s="1042"/>
      <c r="E173" s="1042"/>
      <c r="F173" s="1043"/>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1"/>
      <c r="B174" s="1042"/>
      <c r="C174" s="1042"/>
      <c r="D174" s="1042"/>
      <c r="E174" s="1042"/>
      <c r="F174" s="1043"/>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2"/>
      <c r="AY174">
        <f>COUNTA($G$176,$AC$176)</f>
        <v>0</v>
      </c>
    </row>
    <row r="175" spans="1:51" ht="25.5" customHeight="1" x14ac:dyDescent="0.15">
      <c r="A175" s="1041"/>
      <c r="B175" s="1042"/>
      <c r="C175" s="1042"/>
      <c r="D175" s="1042"/>
      <c r="E175" s="1042"/>
      <c r="F175" s="1043"/>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1"/>
      <c r="B176" s="1042"/>
      <c r="C176" s="1042"/>
      <c r="D176" s="1042"/>
      <c r="E176" s="1042"/>
      <c r="F176" s="1043"/>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1"/>
      <c r="B177" s="1042"/>
      <c r="C177" s="1042"/>
      <c r="D177" s="1042"/>
      <c r="E177" s="1042"/>
      <c r="F177" s="104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11"/>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41"/>
      <c r="B178" s="1042"/>
      <c r="C178" s="1042"/>
      <c r="D178" s="1042"/>
      <c r="E178" s="1042"/>
      <c r="F178" s="104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11"/>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41"/>
      <c r="B179" s="1042"/>
      <c r="C179" s="1042"/>
      <c r="D179" s="1042"/>
      <c r="E179" s="1042"/>
      <c r="F179" s="104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11"/>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41"/>
      <c r="B180" s="1042"/>
      <c r="C180" s="1042"/>
      <c r="D180" s="1042"/>
      <c r="E180" s="1042"/>
      <c r="F180" s="104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11"/>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41"/>
      <c r="B181" s="1042"/>
      <c r="C181" s="1042"/>
      <c r="D181" s="1042"/>
      <c r="E181" s="1042"/>
      <c r="F181" s="104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11"/>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41"/>
      <c r="B182" s="1042"/>
      <c r="C182" s="1042"/>
      <c r="D182" s="1042"/>
      <c r="E182" s="1042"/>
      <c r="F182" s="104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11"/>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41"/>
      <c r="B183" s="1042"/>
      <c r="C183" s="1042"/>
      <c r="D183" s="1042"/>
      <c r="E183" s="1042"/>
      <c r="F183" s="104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11"/>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41"/>
      <c r="B184" s="1042"/>
      <c r="C184" s="1042"/>
      <c r="D184" s="1042"/>
      <c r="E184" s="1042"/>
      <c r="F184" s="104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11"/>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41"/>
      <c r="B185" s="1042"/>
      <c r="C185" s="1042"/>
      <c r="D185" s="1042"/>
      <c r="E185" s="1042"/>
      <c r="F185" s="104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11"/>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41"/>
      <c r="B186" s="1042"/>
      <c r="C186" s="1042"/>
      <c r="D186" s="1042"/>
      <c r="E186" s="1042"/>
      <c r="F186" s="1043"/>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1"/>
      <c r="B187" s="1042"/>
      <c r="C187" s="1042"/>
      <c r="D187" s="1042"/>
      <c r="E187" s="1042"/>
      <c r="F187" s="1043"/>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2"/>
      <c r="AY187">
        <f>COUNTA($G$189,$AC$189)</f>
        <v>0</v>
      </c>
    </row>
    <row r="188" spans="1:51" ht="24.75" customHeight="1" x14ac:dyDescent="0.15">
      <c r="A188" s="1041"/>
      <c r="B188" s="1042"/>
      <c r="C188" s="1042"/>
      <c r="D188" s="1042"/>
      <c r="E188" s="1042"/>
      <c r="F188" s="1043"/>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1"/>
      <c r="B189" s="1042"/>
      <c r="C189" s="1042"/>
      <c r="D189" s="1042"/>
      <c r="E189" s="1042"/>
      <c r="F189" s="1043"/>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1"/>
      <c r="B190" s="1042"/>
      <c r="C190" s="1042"/>
      <c r="D190" s="1042"/>
      <c r="E190" s="1042"/>
      <c r="F190" s="104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11"/>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41"/>
      <c r="B191" s="1042"/>
      <c r="C191" s="1042"/>
      <c r="D191" s="1042"/>
      <c r="E191" s="1042"/>
      <c r="F191" s="104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11"/>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41"/>
      <c r="B192" s="1042"/>
      <c r="C192" s="1042"/>
      <c r="D192" s="1042"/>
      <c r="E192" s="1042"/>
      <c r="F192" s="104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11"/>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41"/>
      <c r="B193" s="1042"/>
      <c r="C193" s="1042"/>
      <c r="D193" s="1042"/>
      <c r="E193" s="1042"/>
      <c r="F193" s="104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11"/>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41"/>
      <c r="B194" s="1042"/>
      <c r="C194" s="1042"/>
      <c r="D194" s="1042"/>
      <c r="E194" s="1042"/>
      <c r="F194" s="104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11"/>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41"/>
      <c r="B195" s="1042"/>
      <c r="C195" s="1042"/>
      <c r="D195" s="1042"/>
      <c r="E195" s="1042"/>
      <c r="F195" s="104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11"/>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41"/>
      <c r="B196" s="1042"/>
      <c r="C196" s="1042"/>
      <c r="D196" s="1042"/>
      <c r="E196" s="1042"/>
      <c r="F196" s="104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11"/>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41"/>
      <c r="B197" s="1042"/>
      <c r="C197" s="1042"/>
      <c r="D197" s="1042"/>
      <c r="E197" s="1042"/>
      <c r="F197" s="104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11"/>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41"/>
      <c r="B198" s="1042"/>
      <c r="C198" s="1042"/>
      <c r="D198" s="1042"/>
      <c r="E198" s="1042"/>
      <c r="F198" s="104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11"/>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41"/>
      <c r="B199" s="1042"/>
      <c r="C199" s="1042"/>
      <c r="D199" s="1042"/>
      <c r="E199" s="1042"/>
      <c r="F199" s="1043"/>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1"/>
      <c r="B200" s="1042"/>
      <c r="C200" s="1042"/>
      <c r="D200" s="1042"/>
      <c r="E200" s="1042"/>
      <c r="F200" s="1043"/>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2"/>
      <c r="AY200">
        <f>COUNTA($G$202,$AC$202)</f>
        <v>0</v>
      </c>
    </row>
    <row r="201" spans="1:51" ht="24.75" customHeight="1" x14ac:dyDescent="0.15">
      <c r="A201" s="1041"/>
      <c r="B201" s="1042"/>
      <c r="C201" s="1042"/>
      <c r="D201" s="1042"/>
      <c r="E201" s="1042"/>
      <c r="F201" s="1043"/>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1"/>
      <c r="B202" s="1042"/>
      <c r="C202" s="1042"/>
      <c r="D202" s="1042"/>
      <c r="E202" s="1042"/>
      <c r="F202" s="1043"/>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1"/>
      <c r="B203" s="1042"/>
      <c r="C203" s="1042"/>
      <c r="D203" s="1042"/>
      <c r="E203" s="1042"/>
      <c r="F203" s="104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11"/>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41"/>
      <c r="B204" s="1042"/>
      <c r="C204" s="1042"/>
      <c r="D204" s="1042"/>
      <c r="E204" s="1042"/>
      <c r="F204" s="104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11"/>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41"/>
      <c r="B205" s="1042"/>
      <c r="C205" s="1042"/>
      <c r="D205" s="1042"/>
      <c r="E205" s="1042"/>
      <c r="F205" s="104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11"/>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41"/>
      <c r="B206" s="1042"/>
      <c r="C206" s="1042"/>
      <c r="D206" s="1042"/>
      <c r="E206" s="1042"/>
      <c r="F206" s="104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11"/>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41"/>
      <c r="B207" s="1042"/>
      <c r="C207" s="1042"/>
      <c r="D207" s="1042"/>
      <c r="E207" s="1042"/>
      <c r="F207" s="104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11"/>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41"/>
      <c r="B208" s="1042"/>
      <c r="C208" s="1042"/>
      <c r="D208" s="1042"/>
      <c r="E208" s="1042"/>
      <c r="F208" s="104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11"/>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41"/>
      <c r="B209" s="1042"/>
      <c r="C209" s="1042"/>
      <c r="D209" s="1042"/>
      <c r="E209" s="1042"/>
      <c r="F209" s="104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11"/>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41"/>
      <c r="B210" s="1042"/>
      <c r="C210" s="1042"/>
      <c r="D210" s="1042"/>
      <c r="E210" s="1042"/>
      <c r="F210" s="104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11"/>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41"/>
      <c r="B211" s="1042"/>
      <c r="C211" s="1042"/>
      <c r="D211" s="1042"/>
      <c r="E211" s="1042"/>
      <c r="F211" s="104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11"/>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2"/>
      <c r="AY214">
        <f>COUNTA($G$216,$AC$216)</f>
        <v>0</v>
      </c>
    </row>
    <row r="215" spans="1:51" ht="24.75" customHeight="1" x14ac:dyDescent="0.15">
      <c r="A215" s="1041"/>
      <c r="B215" s="1042"/>
      <c r="C215" s="1042"/>
      <c r="D215" s="1042"/>
      <c r="E215" s="1042"/>
      <c r="F215" s="1043"/>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1"/>
      <c r="B216" s="1042"/>
      <c r="C216" s="1042"/>
      <c r="D216" s="1042"/>
      <c r="E216" s="1042"/>
      <c r="F216" s="1043"/>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1"/>
      <c r="B217" s="1042"/>
      <c r="C217" s="1042"/>
      <c r="D217" s="1042"/>
      <c r="E217" s="1042"/>
      <c r="F217" s="104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11"/>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41"/>
      <c r="B218" s="1042"/>
      <c r="C218" s="1042"/>
      <c r="D218" s="1042"/>
      <c r="E218" s="1042"/>
      <c r="F218" s="104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11"/>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41"/>
      <c r="B219" s="1042"/>
      <c r="C219" s="1042"/>
      <c r="D219" s="1042"/>
      <c r="E219" s="1042"/>
      <c r="F219" s="104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11"/>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41"/>
      <c r="B220" s="1042"/>
      <c r="C220" s="1042"/>
      <c r="D220" s="1042"/>
      <c r="E220" s="1042"/>
      <c r="F220" s="104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11"/>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41"/>
      <c r="B221" s="1042"/>
      <c r="C221" s="1042"/>
      <c r="D221" s="1042"/>
      <c r="E221" s="1042"/>
      <c r="F221" s="104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11"/>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41"/>
      <c r="B222" s="1042"/>
      <c r="C222" s="1042"/>
      <c r="D222" s="1042"/>
      <c r="E222" s="1042"/>
      <c r="F222" s="104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11"/>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41"/>
      <c r="B223" s="1042"/>
      <c r="C223" s="1042"/>
      <c r="D223" s="1042"/>
      <c r="E223" s="1042"/>
      <c r="F223" s="104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11"/>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41"/>
      <c r="B224" s="1042"/>
      <c r="C224" s="1042"/>
      <c r="D224" s="1042"/>
      <c r="E224" s="1042"/>
      <c r="F224" s="104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11"/>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41"/>
      <c r="B225" s="1042"/>
      <c r="C225" s="1042"/>
      <c r="D225" s="1042"/>
      <c r="E225" s="1042"/>
      <c r="F225" s="104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11"/>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41"/>
      <c r="B226" s="1042"/>
      <c r="C226" s="1042"/>
      <c r="D226" s="1042"/>
      <c r="E226" s="1042"/>
      <c r="F226" s="1043"/>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1"/>
      <c r="B227" s="1042"/>
      <c r="C227" s="1042"/>
      <c r="D227" s="1042"/>
      <c r="E227" s="1042"/>
      <c r="F227" s="1043"/>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2"/>
      <c r="AY227">
        <f>COUNTA($G$229,$AC$229)</f>
        <v>0</v>
      </c>
    </row>
    <row r="228" spans="1:51" ht="25.5" customHeight="1" x14ac:dyDescent="0.15">
      <c r="A228" s="1041"/>
      <c r="B228" s="1042"/>
      <c r="C228" s="1042"/>
      <c r="D228" s="1042"/>
      <c r="E228" s="1042"/>
      <c r="F228" s="1043"/>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1"/>
      <c r="B229" s="1042"/>
      <c r="C229" s="1042"/>
      <c r="D229" s="1042"/>
      <c r="E229" s="1042"/>
      <c r="F229" s="1043"/>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1"/>
      <c r="B230" s="1042"/>
      <c r="C230" s="1042"/>
      <c r="D230" s="1042"/>
      <c r="E230" s="1042"/>
      <c r="F230" s="104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11"/>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41"/>
      <c r="B231" s="1042"/>
      <c r="C231" s="1042"/>
      <c r="D231" s="1042"/>
      <c r="E231" s="1042"/>
      <c r="F231" s="104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11"/>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41"/>
      <c r="B232" s="1042"/>
      <c r="C232" s="1042"/>
      <c r="D232" s="1042"/>
      <c r="E232" s="1042"/>
      <c r="F232" s="104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11"/>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41"/>
      <c r="B233" s="1042"/>
      <c r="C233" s="1042"/>
      <c r="D233" s="1042"/>
      <c r="E233" s="1042"/>
      <c r="F233" s="104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11"/>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41"/>
      <c r="B234" s="1042"/>
      <c r="C234" s="1042"/>
      <c r="D234" s="1042"/>
      <c r="E234" s="1042"/>
      <c r="F234" s="104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11"/>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41"/>
      <c r="B235" s="1042"/>
      <c r="C235" s="1042"/>
      <c r="D235" s="1042"/>
      <c r="E235" s="1042"/>
      <c r="F235" s="104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11"/>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41"/>
      <c r="B236" s="1042"/>
      <c r="C236" s="1042"/>
      <c r="D236" s="1042"/>
      <c r="E236" s="1042"/>
      <c r="F236" s="104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11"/>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41"/>
      <c r="B237" s="1042"/>
      <c r="C237" s="1042"/>
      <c r="D237" s="1042"/>
      <c r="E237" s="1042"/>
      <c r="F237" s="104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11"/>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41"/>
      <c r="B238" s="1042"/>
      <c r="C238" s="1042"/>
      <c r="D238" s="1042"/>
      <c r="E238" s="1042"/>
      <c r="F238" s="104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11"/>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41"/>
      <c r="B239" s="1042"/>
      <c r="C239" s="1042"/>
      <c r="D239" s="1042"/>
      <c r="E239" s="1042"/>
      <c r="F239" s="1043"/>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1"/>
      <c r="B240" s="1042"/>
      <c r="C240" s="1042"/>
      <c r="D240" s="1042"/>
      <c r="E240" s="1042"/>
      <c r="F240" s="1043"/>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2"/>
      <c r="AY240">
        <f>COUNTA($G$242,$AC$242)</f>
        <v>0</v>
      </c>
    </row>
    <row r="241" spans="1:51" ht="24.75" customHeight="1" x14ac:dyDescent="0.15">
      <c r="A241" s="1041"/>
      <c r="B241" s="1042"/>
      <c r="C241" s="1042"/>
      <c r="D241" s="1042"/>
      <c r="E241" s="1042"/>
      <c r="F241" s="1043"/>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1"/>
      <c r="B242" s="1042"/>
      <c r="C242" s="1042"/>
      <c r="D242" s="1042"/>
      <c r="E242" s="1042"/>
      <c r="F242" s="1043"/>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1"/>
      <c r="B243" s="1042"/>
      <c r="C243" s="1042"/>
      <c r="D243" s="1042"/>
      <c r="E243" s="1042"/>
      <c r="F243" s="104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11"/>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41"/>
      <c r="B244" s="1042"/>
      <c r="C244" s="1042"/>
      <c r="D244" s="1042"/>
      <c r="E244" s="1042"/>
      <c r="F244" s="104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11"/>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41"/>
      <c r="B245" s="1042"/>
      <c r="C245" s="1042"/>
      <c r="D245" s="1042"/>
      <c r="E245" s="1042"/>
      <c r="F245" s="104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11"/>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41"/>
      <c r="B246" s="1042"/>
      <c r="C246" s="1042"/>
      <c r="D246" s="1042"/>
      <c r="E246" s="1042"/>
      <c r="F246" s="104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11"/>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41"/>
      <c r="B247" s="1042"/>
      <c r="C247" s="1042"/>
      <c r="D247" s="1042"/>
      <c r="E247" s="1042"/>
      <c r="F247" s="104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11"/>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41"/>
      <c r="B248" s="1042"/>
      <c r="C248" s="1042"/>
      <c r="D248" s="1042"/>
      <c r="E248" s="1042"/>
      <c r="F248" s="104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11"/>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41"/>
      <c r="B249" s="1042"/>
      <c r="C249" s="1042"/>
      <c r="D249" s="1042"/>
      <c r="E249" s="1042"/>
      <c r="F249" s="104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11"/>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41"/>
      <c r="B250" s="1042"/>
      <c r="C250" s="1042"/>
      <c r="D250" s="1042"/>
      <c r="E250" s="1042"/>
      <c r="F250" s="104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11"/>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41"/>
      <c r="B251" s="1042"/>
      <c r="C251" s="1042"/>
      <c r="D251" s="1042"/>
      <c r="E251" s="1042"/>
      <c r="F251" s="104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11"/>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41"/>
      <c r="B252" s="1042"/>
      <c r="C252" s="1042"/>
      <c r="D252" s="1042"/>
      <c r="E252" s="1042"/>
      <c r="F252" s="1043"/>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1"/>
      <c r="B253" s="1042"/>
      <c r="C253" s="1042"/>
      <c r="D253" s="1042"/>
      <c r="E253" s="1042"/>
      <c r="F253" s="1043"/>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2"/>
      <c r="AY253">
        <f>COUNTA($G$255,$AC$255)</f>
        <v>0</v>
      </c>
    </row>
    <row r="254" spans="1:51" ht="24.75" customHeight="1" x14ac:dyDescent="0.15">
      <c r="A254" s="1041"/>
      <c r="B254" s="1042"/>
      <c r="C254" s="1042"/>
      <c r="D254" s="1042"/>
      <c r="E254" s="1042"/>
      <c r="F254" s="1043"/>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1"/>
      <c r="B255" s="1042"/>
      <c r="C255" s="1042"/>
      <c r="D255" s="1042"/>
      <c r="E255" s="1042"/>
      <c r="F255" s="1043"/>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1"/>
      <c r="B256" s="1042"/>
      <c r="C256" s="1042"/>
      <c r="D256" s="1042"/>
      <c r="E256" s="1042"/>
      <c r="F256" s="104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11"/>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41"/>
      <c r="B257" s="1042"/>
      <c r="C257" s="1042"/>
      <c r="D257" s="1042"/>
      <c r="E257" s="1042"/>
      <c r="F257" s="104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11"/>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41"/>
      <c r="B258" s="1042"/>
      <c r="C258" s="1042"/>
      <c r="D258" s="1042"/>
      <c r="E258" s="1042"/>
      <c r="F258" s="104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11"/>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41"/>
      <c r="B259" s="1042"/>
      <c r="C259" s="1042"/>
      <c r="D259" s="1042"/>
      <c r="E259" s="1042"/>
      <c r="F259" s="104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11"/>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41"/>
      <c r="B260" s="1042"/>
      <c r="C260" s="1042"/>
      <c r="D260" s="1042"/>
      <c r="E260" s="1042"/>
      <c r="F260" s="104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11"/>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41"/>
      <c r="B261" s="1042"/>
      <c r="C261" s="1042"/>
      <c r="D261" s="1042"/>
      <c r="E261" s="1042"/>
      <c r="F261" s="104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11"/>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41"/>
      <c r="B262" s="1042"/>
      <c r="C262" s="1042"/>
      <c r="D262" s="1042"/>
      <c r="E262" s="1042"/>
      <c r="F262" s="104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11"/>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41"/>
      <c r="B263" s="1042"/>
      <c r="C263" s="1042"/>
      <c r="D263" s="1042"/>
      <c r="E263" s="1042"/>
      <c r="F263" s="104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11"/>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41"/>
      <c r="B264" s="1042"/>
      <c r="C264" s="1042"/>
      <c r="D264" s="1042"/>
      <c r="E264" s="1042"/>
      <c r="F264" s="104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11"/>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A7D1F5621CF9489B6C974D73FC7C20" ma:contentTypeVersion="0" ma:contentTypeDescription="新しいドキュメントを作成します。" ma:contentTypeScope="" ma:versionID="a41c735932d29f6bc69d9e56d54a5d69">
  <xsd:schema xmlns:xsd="http://www.w3.org/2001/XMLSchema" xmlns:xs="http://www.w3.org/2001/XMLSchema" xmlns:p="http://schemas.microsoft.com/office/2006/metadata/properties" targetNamespace="http://schemas.microsoft.com/office/2006/metadata/properties" ma:root="true" ma:fieldsID="8c216975fa0084bb3f54c3fd858a61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03C2B8-20FE-4437-AE37-737E65F7D7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587A2E6-A15F-48FE-9603-0D1257C4C9C7}">
  <ds:schemaRefs>
    <ds:schemaRef ds:uri="http://schemas.openxmlformats.org/package/2006/metadata/core-properties"/>
    <ds:schemaRef ds:uri="http://schemas.microsoft.com/office/2006/metadata/properties"/>
    <ds:schemaRef ds:uri="http://purl.org/dc/terms/"/>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3C8CC47E-A774-4E0C-90FA-E8BB21B5EB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 良治</dc:creator>
  <cp:lastModifiedBy>防衛省</cp:lastModifiedBy>
  <cp:lastPrinted>2021-07-28T05:06:14Z</cp:lastPrinted>
  <dcterms:created xsi:type="dcterms:W3CDTF">2012-03-13T00:50:25Z</dcterms:created>
  <dcterms:modified xsi:type="dcterms:W3CDTF">2021-09-29T01:12:27Z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0x010100EBA7D1F5621CF9489B6C974D73FC7C20</vt:lpwstr>
  </property>
</Properties>
</file>