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645" i="3"/>
  <c r="AY369" i="3"/>
  <c r="AY50" i="3"/>
  <c r="AY459" i="3"/>
  <c r="AY255" i="3"/>
  <c r="AY271" i="3"/>
  <c r="AY417"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<sst xmlns="http://schemas.openxmlformats.org/spreadsheetml/2006/main" count="3125" uniqueCount="794">
  <si>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</si>
  <si>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</si>
  <si>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</si>
  <si>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</si>
  <si>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</si>
  <si>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</si>
  <si>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</si>
  <si>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</si>
  <si>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</si>
  <si>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</si>
  <si>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</si>
  <si>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</si>
  <si>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</si>
  <si>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</si>
  <si>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</si>
  <si>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</si>
  <si>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</si>
  <si>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</si>
  <si>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</si>
  <si>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</si>
  <si>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</si>
  <si>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</si>
  <si>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</si>
  <si>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</si>
  <si>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</si>
  <si>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</si>
  <si>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</si>
  <si>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</si>
  <si>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</si>
  <si>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</si>
  <si>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</si>
  <si>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</si>
  <si>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</si>
  <si>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</si>
  <si>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</si>
  <si>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</si>
  <si>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</si>
  <si>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</si>
  <si>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</si>
  <si>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</si>
  <si>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</si>
  <si>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</si>
  <si>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</si>
  <si>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</si>
  <si>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</si>
  <si>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</si>
  <si>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</si>
  <si>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</si>
  <si>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</si>
  <si>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</si>
  <si>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</si>
  <si>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</si>
  <si>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</si>
  <si>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</si>
  <si>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</si>
  <si>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</si>
  <si>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</si>
  <si>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</si>
  <si>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</si>
  <si>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</si>
  <si>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</si>
  <si>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</si>
  <si>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</si>
  <si>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</si>
  <si>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</si>
  <si>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</si>
  <si>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</si>
  <si>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</si>
  <si>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</si>
  <si>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</si>
  <si>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</si>
  <si>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</si>
  <si>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</si>
  <si>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</si>
  <si>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</si>
  <si>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</si>
  <si>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</si>
  <si>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</si>
  <si>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</si>
  <si>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</si>
  <si>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</si>
  <si>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</si>
  <si>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</si>
  <si>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</si>
  <si>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</si>
  <si>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</si>
  <si>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</si>
  <si>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</si>
  <si>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</si>
  <si>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</si>
  <si>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</si>
  <si>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</si>
  <si>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</si>
  <si>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</si>
  <si>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</si>
  <si>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</si>
  <si>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</si>
  <si>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</si>
  <si>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</si>
  <si>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</si>
  <si>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</si>
  <si>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</si>
  <si>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</si>
  <si>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</si>
  <si>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</si>
  <si>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</si>
  <si>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</si>
  <si>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</si>
  <si>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</si>
  <si>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</si>
  <si>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</si>
  <si>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</si>
  <si>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</si>
  <si>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</si>
  <si>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</si>
  <si>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</si>
  <si>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</si>
  <si>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</si>
  <si>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</si>
  <si>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</si>
  <si>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</si>
  <si>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</si>
  <si>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</si>
  <si>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</si>
  <si>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</si>
  <si>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</si>
  <si>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</si>
  <si>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</si>
  <si>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</si>
  <si>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</si>
  <si>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</si>
  <si>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</si>
  <si>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</si>
  <si>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</si>
  <si>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</si>
  <si>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</si>
  <si>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</si>
  <si>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</si>
  <si>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</si>
  <si>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</si>
  <si>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</si>
  <si>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</si>
  <si>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</si>
  <si>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</si>
  <si>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</si>
  <si>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</si>
  <si>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</si>
  <si>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</si>
  <si>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</si>
  <si>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</si>
  <si>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</si>
  <si>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</si>
  <si>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</si>
  <si>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</si>
  <si>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</si>
  <si>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</si>
  <si>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</si>
  <si>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</si>
  <si>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</si>
  <si>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</si>
  <si>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</si>
  <si>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</si>
  <si>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</si>
  <si>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</si>
  <si>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</si>
  <si>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</si>
  <si>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</si>
  <si>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</si>
  <si>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</si>
  <si>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</si>
  <si>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</si>
  <si>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</si>
  <si>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</si>
  <si>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</si>
  <si>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</si>
  <si>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</si>
  <si>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</si>
  <si>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</si>
  <si>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</si>
  <si>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</si>
  <si>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</si>
  <si>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</si>
  <si>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</si>
  <si>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</si>
  <si>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</si>
  <si>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</si>
  <si>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</si>
  <si>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</si>
  <si>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</si>
  <si>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</si>
  <si>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</si>
  <si>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</si>
  <si>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</si>
  <si>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</si>
  <si>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</si>
  <si>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</si>
  <si>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</si>
  <si>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</si>
  <si>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</si>
  <si>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</si>
  <si>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</si>
  <si>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</si>
  <si>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</si>
  <si>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</si>
  <si>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</si>
  <si>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</si>
  <si>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</si>
  <si>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</si>
  <si>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</si>
  <si>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</si>
  <si>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</si>
  <si>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</si>
  <si>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</si>
  <si>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</si>
  <si>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</si>
  <si>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</si>
  <si>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</si>
  <si>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</si>
  <si>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</si>
  <si>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</si>
  <si>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</si>
  <si>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</si>
  <si>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</si>
  <si>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</si>
  <si>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</si>
  <si>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</si>
  <si>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</si>
  <si>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</si>
  <si>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</si>
  <si>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</si>
  <si>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</si>
  <si>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</si>
  <si>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</si>
  <si>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</si>
  <si>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</si>
  <si>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</si>
  <si>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</si>
  <si>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</si>
  <si>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</si>
  <si>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</si>
  <si>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</si>
  <si>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</si>
  <si>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</si>
  <si>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</si>
  <si>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</si>
  <si>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</si>
  <si>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</si>
  <si>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</si>
  <si>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</si>
  <si>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</si>
  <si>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</si>
  <si>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</si>
  <si>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</si>
  <si>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</si>
  <si>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</si>
  <si>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</si>
  <si>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</si>
  <si>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</si>
  <si>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</si>
  <si>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</si>
  <si>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</si>
  <si>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</si>
  <si>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</si>
  <si>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</si>
  <si>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</si>
  <si>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</si>
  <si>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</si>
  <si>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</si>
  <si>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</si>
  <si>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</si>
  <si>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</si>
  <si>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</si>
  <si>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</si>
  <si>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</si>
  <si>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</si>
  <si>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</si>
  <si>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</si>
  <si>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</si>
  <si>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</si>
  <si>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</si>
  <si>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</si>
  <si>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</si>
  <si>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</si>
  <si>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</si>
  <si>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</si>
  <si>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</si>
  <si>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</si>
  <si>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</si>
  <si>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</si>
  <si>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</si>
  <si>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</si>
  <si>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</si>
  <si>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</si>
  <si>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</si>
  <si>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</si>
  <si>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</si>
  <si>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</si>
  <si>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</si>
  <si>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</si>
  <si>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</si>
  <si>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</si>
  <si>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</si>
  <si>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</si>
  <si>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</si>
  <si>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</si>
  <si>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</si>
  <si>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</si>
  <si>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</si>
  <si>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</si>
  <si>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</si>
  <si>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</si>
  <si>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</si>
  <si>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</si>
  <si>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</si>
  <si>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</si>
  <si>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</si>
  <si>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</si>
  <si>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</si>
  <si>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</si>
  <si>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</si>
  <si>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</si>
  <si>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</si>
  <si>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</si>
  <si>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</si>
  <si>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</si>
  <si>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</si>
  <si>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</si>
  <si>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</si>
  <si>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</si>
  <si>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</si>
  <si>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</si>
  <si>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</si>
  <si>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</si>
  <si>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</si>
  <si>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</si>
  <si>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</si>
  <si>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</si>
  <si>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</si>
  <si>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</si>
  <si>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</si>
  <si>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</si>
  <si>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</si>
  <si>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</si>
  <si>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</si>
  <si>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</si>
  <si>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</si>
  <si>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</si>
  <si>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</si>
  <si>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</si>
  <si>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</si>
  <si>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</si>
  <si>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</si>
  <si>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</si>
  <si>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</si>
  <si>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</si>
  <si>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</si>
  <si>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</si>
  <si>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</si>
  <si>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</si>
  <si>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</si>
  <si>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</si>
  <si>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</si>
  <si>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</si>
  <si>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</si>
  <si>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</si>
  <si>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</si>
  <si>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</si>
  <si>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</si>
  <si>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</si>
  <si>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</si>
  <si>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</si>
  <si>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</si>
  <si>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</si>
  <si>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</si>
  <si>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</si>
  <si>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</si>
  <si>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</si>
  <si>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</si>
  <si>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</si>
  <si>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</si>
  <si>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</si>
  <si>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</si>
  <si>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</si>
  <si>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</si>
  <si>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</si>
  <si>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</si>
  <si>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</si>
  <si>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</si>
  <si>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</si>
  <si>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</si>
  <si>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</si>
  <si>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</si>
  <si>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</si>
  <si>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</si>
  <si>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</si>
  <si>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</si>
  <si>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</si>
  <si>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</si>
  <si>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</si>
  <si>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</si>
  <si>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</si>
  <si>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</si>
  <si>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</si>
  <si>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</si>
  <si>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</si>
  <si>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</si>
  <si>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</si>
  <si>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</si>
  <si>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</si>
  <si>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</si>
  <si>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</si>
  <si>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</si>
  <si>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</si>
  <si>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</si>
  <si>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</si>
  <si>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</si>
  <si>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</si>
  <si>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</si>
  <si>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</si>
  <si>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</si>
  <si>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</si>
  <si>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</si>
  <si>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</si>
  <si>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</si>
  <si>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</si>
  <si>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</si>
  <si>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</si>
  <si>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</si>
  <si>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</si>
  <si>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</si>
  <si>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</si>
  <si>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</si>
  <si>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</si>
  <si>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</si>
  <si>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</si>
  <si>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</si>
  <si>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</si>
  <si>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</si>
  <si>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</si>
  <si>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</si>
  <si>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</si>
  <si>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</si>
  <si>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</si>
  <si>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</si>
  <si>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</si>
  <si>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</si>
  <si>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</si>
  <si>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</si>
  <si>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</si>
  <si>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</si>
  <si>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</si>
  <si>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</si>
  <si>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</si>
  <si>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</si>
  <si>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</si>
  <si>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</si>
  <si>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</si>
  <si>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</si>
  <si>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</si>
  <si>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</si>
  <si>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</si>
  <si>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</si>
  <si>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</si>
  <si>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</si>
  <si>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</si>
  <si>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</si>
  <si>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</si>
  <si>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</si>
  <si>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</si>
  <si>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</si>
  <si>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</si>
  <si>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</si>
  <si>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</si>
  <si>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</si>
  <si>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</si>
  <si>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</si>
  <si>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</si>
  <si>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</si>
  <si>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</si>
  <si>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</si>
  <si>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</si>
  <si>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</si>
  <si>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</si>
  <si>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</si>
  <si>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</si>
  <si>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</si>
  <si>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</si>
  <si>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</si>
  <si>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</si>
  <si>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</si>
  <si>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</si>
  <si>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</si>
  <si>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</si>
  <si>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</si>
  <si>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</si>
  <si>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</si>
  <si>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</si>
  <si>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</si>
  <si>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</si>
  <si>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</si>
  <si>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</si>
  <si>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</si>
  <si>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</si>
  <si>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</si>
  <si>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</si>
  <si>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</si>
  <si>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</si>
  <si>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</si>
  <si>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</si>
  <si>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</si>
  <si>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</si>
  <si>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</si>
  <si>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</si>
  <si>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</si>
  <si>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</si>
  <si>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</si>
  <si>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</si>
  <si>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</si>
  <si>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</si>
  <si>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</si>
  <si>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</si>
  <si>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</si>
  <si>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</si>
  <si>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</si>
  <si>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</si>
  <si>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</si>
  <si>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</si>
  <si>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</si>
  <si>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</si>
  <si>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</si>
  <si>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</si>
  <si>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</si>
  <si>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</si>
  <si>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</si>
  <si>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</si>
  <si>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</si>
  <si>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</si>
  <si>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</si>
  <si>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</si>
  <si>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</si>
  <si>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</si>
  <si>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</si>
  <si>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</si>
  <si>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</si>
  <si>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</si>
  <si>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</si>
  <si>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</si>
  <si>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</si>
  <si>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</si>
  <si>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</si>
  <si>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</si>
  <si>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</si>
  <si>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</si>
  <si>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</si>
  <si>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</si>
  <si>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</si>
  <si>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</si>
  <si>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</si>
  <si>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</si>
  <si>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</si>
  <si>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</si>
  <si>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</si>
  <si>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</si>
  <si>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</si>
  <si>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</si>
  <si>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</si>
  <si>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</si>
  <si>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</si>
  <si>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</si>
  <si>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</si>
  <si>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</si>
  <si>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</si>
  <si>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</si>
  <si>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</si>
  <si>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</si>
  <si>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</si>
  <si>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</si>
  <si>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</si>
  <si>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</si>
  <si>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</si>
  <si>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</si>
  <si>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</si>
  <si>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</si>
  <si>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</si>
  <si>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</si>
  <si>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</si>
  <si>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</si>
  <si>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</si>
  <si>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</si>
  <si>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</si>
  <si>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</si>
  <si>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</si>
  <si>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</si>
  <si>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</si>
  <si>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</si>
  <si>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</si>
  <si>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</si>
  <si>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</si>
  <si>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</si>
  <si>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</si>
  <si>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</si>
  <si>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</si>
  <si>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</si>
  <si>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</si>
  <si>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</si>
  <si>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</si>
  <si>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</si>
  <si>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</si>
  <si>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</si>
  <si>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</si>
  <si>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</si>
  <si>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</si>
  <si>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</si>
  <si>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</si>
  <si>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</si>
  <si>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</si>
  <si>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</si>
  <si>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</si>
  <si>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</si>
  <si>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</si>
  <si>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</si>
  <si>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</si>
  <si>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</si>
  <si>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</si>
  <si>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</si>
  <si>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</si>
  <si>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</si>
  <si>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</si>
  <si>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</si>
  <si>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</si>
  <si>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</si>
  <si>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</si>
  <si>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</si>
  <si>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</si>
  <si>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</si>
  <si>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</si>
  <si>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</si>
  <si>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</si>
  <si>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</si>
  <si>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</si>
  <si>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</si>
  <si>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</si>
  <si>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</si>
  <si>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</si>
  <si>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</si>
  <si>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</si>
  <si>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</si>
  <si>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</si>
  <si>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</si>
  <si>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</si>
  <si>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</si>
  <si>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</si>
  <si>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</si>
  <si>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</si>
  <si>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</si>
  <si>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</si>
  <si>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</si>
  <si>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</si>
  <si>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</si>
  <si>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</si>
  <si>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</si>
  <si>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</si>
  <si>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</si>
  <si>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</si>
  <si>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</si>
  <si>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</si>
  <si>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</si>
  <si>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</si>
  <si>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</si>
  <si>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</si>
  <si>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</si>
  <si>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</si>
  <si>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</si>
  <si>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</si>
  <si>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</si>
  <si>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</si>
  <si>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</si>
  <si>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</si>
  <si>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</si>
  <si>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</si>
  <si>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</si>
  <si>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</si>
  <si>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</si>
  <si>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</si>
  <si>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</si>
  <si>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</si>
  <si>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</si>
  <si>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</si>
  <si>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</si>
  <si>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</si>
  <si>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</si>
  <si>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</si>
  <si>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</si>
  <si>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</si>
  <si>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</si>
  <si>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</si>
  <si>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</si>
  <si>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</si>
  <si>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</si>
  <si>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</si>
  <si>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</si>
  <si>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</si>
  <si>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</si>
  <si>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</si>
  <si>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</si>
  <si>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</si>
  <si>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</si>
  <si>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</si>
  <si>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</si>
  <si>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</si>
  <si>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</si>
  <si>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</si>
  <si>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</si>
  <si>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</si>
  <si>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</si>
  <si>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</si>
  <si>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</si>
  <si>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</si>
  <si>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</si>
  <si>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早期警戒機（Ｅ－２Ｄ）の取得</t>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</si>
  <si>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</si>
  <si>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</si>
  <si>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現有装備品（Ｅ－７６７及びＥ－２Ｃ）と組み合わせ、連続空中しょう戒能力の向上を図り、南西域をはじめとする周辺海空域の警戒監視能力を強化するため、新たな早期警戒機を取得する。</t>
    <phoneticPr fontId="5"/>
  </si>
  <si>
    <t>厳しさを増す日本周辺での安全保障環境の中、周辺海空域（主に南西域）における警戒監視能力の充実を図る必要がある。
しかし、現状の能力では、保有する早期警戒機等を組み合わせて運用しても、連続的に空中しょう戒するには不十分であることから、この不足を補完するために、新たに早期警戒機を取得するとともに、その導入及び運用に必要な後方支援体制の整備等を行う。</t>
    <phoneticPr fontId="5"/>
  </si>
  <si>
    <t>航空機購入費</t>
    <rPh sb="0" eb="3">
      <t>コウクウキ</t>
    </rPh>
    <rPh sb="3" eb="5">
      <t>コウニュウ</t>
    </rPh>
    <rPh sb="5" eb="6">
      <t>ヒ</t>
    </rPh>
    <phoneticPr fontId="5"/>
  </si>
  <si>
    <t>機</t>
    <rPh sb="0" eb="1">
      <t>キ</t>
    </rPh>
    <phoneticPr fontId="5"/>
  </si>
  <si>
    <t>-</t>
  </si>
  <si>
    <t>-</t>
    <phoneticPr fontId="5"/>
  </si>
  <si>
    <t>・本事業は、周辺海空域（主に南西域）における警戒監視能力の充実を図る必要があり、新たに早期警戒機Ｅ－２Ｄ及び運用に必要な後方態勢の整備等を行い、保有する早期警戒機等を組み合わせて、連続的に空中しょう戒する十分な態勢を確立することが目標であることから、定量的な成果目標を設定することができない。</t>
    <phoneticPr fontId="5"/>
  </si>
  <si>
    <t>機体取得に必要な経費（Ｘ） ／ 取得機数（Ｙ）　　　</t>
    <phoneticPr fontId="5"/>
  </si>
  <si>
    <t>百万円/機</t>
    <rPh sb="0" eb="2">
      <t>ヒャクマン</t>
    </rPh>
    <rPh sb="2" eb="3">
      <t>エン</t>
    </rPh>
    <rPh sb="4" eb="5">
      <t>キ</t>
    </rPh>
    <phoneticPr fontId="5"/>
  </si>
  <si>
    <t>Ｘ/Ｙ</t>
    <phoneticPr fontId="5"/>
  </si>
  <si>
    <t>0</t>
    <phoneticPr fontId="5"/>
  </si>
  <si>
    <t>31,015/1</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</si>
  <si>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</si>
  <si>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</si>
  <si>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海空領域における能力の強化（早期警戒機（Ｅ－２Ｄ）の整備（９機））</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</si>
  <si>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</si>
  <si>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</si>
  <si>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</si>
  <si>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</si>
  <si>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令和５年度</t>
    <rPh sb="0" eb="2">
      <t>レイワ</t>
    </rPh>
    <rPh sb="3" eb="5">
      <t>ネンド</t>
    </rPh>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</si>
  <si>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</si>
  <si>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</si>
  <si>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t>
    <phoneticPr fontId="5"/>
  </si>
  <si>
    <t>0147</t>
    <phoneticPr fontId="5"/>
  </si>
  <si>
    <t>0160</t>
    <phoneticPr fontId="5"/>
  </si>
  <si>
    <t>28-0002</t>
    <phoneticPr fontId="5"/>
  </si>
  <si>
    <t>‐</t>
  </si>
  <si>
    <t>無</t>
  </si>
  <si>
    <t>現有装備品と組み合わせ、連続空中しょう戒能力の向上を図り、南西地域をはじめとする周辺空域の警戒監視能力を強化するため、早期警戒機を増勢する事業であり、必要不可欠のものである。</t>
    <rPh sb="0" eb="2">
      <t>ゲンユウ</t>
    </rPh>
    <rPh sb="2" eb="4">
      <t>ソウビ</t>
    </rPh>
    <rPh sb="4" eb="5">
      <t>ヒン</t>
    </rPh>
    <rPh sb="6" eb="7">
      <t>ク</t>
    </rPh>
    <rPh sb="8" eb="9">
      <t>ア</t>
    </rPh>
    <rPh sb="12" eb="14">
      <t>レンゾク</t>
    </rPh>
    <rPh sb="14" eb="16">
      <t>クウチュウ</t>
    </rPh>
    <rPh sb="20" eb="22">
      <t>ノウリョク</t>
    </rPh>
    <rPh sb="23" eb="25">
      <t>コウジョウ</t>
    </rPh>
    <rPh sb="26" eb="27">
      <t>ハカ</t>
    </rPh>
    <rPh sb="29" eb="31">
      <t>ナンセイ</t>
    </rPh>
    <rPh sb="31" eb="33">
      <t>チイキ</t>
    </rPh>
    <rPh sb="40" eb="42">
      <t>シュウヘン</t>
    </rPh>
    <rPh sb="42" eb="44">
      <t>クウイキ</t>
    </rPh>
    <rPh sb="45" eb="47">
      <t>ケイカイ</t>
    </rPh>
    <rPh sb="47" eb="49">
      <t>カンシ</t>
    </rPh>
    <rPh sb="49" eb="51">
      <t>ノウリョク</t>
    </rPh>
    <rPh sb="52" eb="54">
      <t>キョウカ</t>
    </rPh>
    <rPh sb="59" eb="61">
      <t>ソウキ</t>
    </rPh>
    <rPh sb="61" eb="63">
      <t>ケイカイ</t>
    </rPh>
    <rPh sb="63" eb="64">
      <t>キ</t>
    </rPh>
    <rPh sb="65" eb="67">
      <t>ゾウセイ</t>
    </rPh>
    <rPh sb="69" eb="71">
      <t>ジギョウ</t>
    </rPh>
    <rPh sb="75" eb="77">
      <t>ヒツヨウ</t>
    </rPh>
    <rPh sb="77" eb="80">
      <t>フカケツ</t>
    </rPh>
    <phoneticPr fontId="5"/>
  </si>
  <si>
    <t>連続空中しょう戒能力の向上を図り、南西地域をはじめとする周辺空域の警戒監視能力を強化するために必要不可欠な我が国の防衛に関する事業であり、地方自治体、民間等に委ねることができない。</t>
    <rPh sb="0" eb="2">
      <t>レンゾク</t>
    </rPh>
    <rPh sb="2" eb="4">
      <t>クウチュウ</t>
    </rPh>
    <rPh sb="7" eb="8">
      <t>カイ</t>
    </rPh>
    <rPh sb="8" eb="10">
      <t>ノウリョク</t>
    </rPh>
    <rPh sb="11" eb="13">
      <t>コウジョウ</t>
    </rPh>
    <rPh sb="14" eb="15">
      <t>ハカ</t>
    </rPh>
    <rPh sb="17" eb="19">
      <t>ナンセイ</t>
    </rPh>
    <rPh sb="19" eb="21">
      <t>チイキ</t>
    </rPh>
    <rPh sb="28" eb="30">
      <t>シュウヘン</t>
    </rPh>
    <rPh sb="30" eb="32">
      <t>クウイキ</t>
    </rPh>
    <rPh sb="33" eb="35">
      <t>ケイカイ</t>
    </rPh>
    <rPh sb="35" eb="37">
      <t>カンシ</t>
    </rPh>
    <rPh sb="37" eb="39">
      <t>ノウリョク</t>
    </rPh>
    <rPh sb="40" eb="42">
      <t>キョウカ</t>
    </rPh>
    <rPh sb="47" eb="49">
      <t>ヒツヨウ</t>
    </rPh>
    <rPh sb="49" eb="52">
      <t>フカケツ</t>
    </rPh>
    <rPh sb="53" eb="54">
      <t>ワ</t>
    </rPh>
    <rPh sb="55" eb="56">
      <t>クニ</t>
    </rPh>
    <rPh sb="57" eb="59">
      <t>ボウエイ</t>
    </rPh>
    <rPh sb="60" eb="61">
      <t>カン</t>
    </rPh>
    <rPh sb="63" eb="65">
      <t>ジギョウ</t>
    </rPh>
    <rPh sb="69" eb="71">
      <t>チホウ</t>
    </rPh>
    <rPh sb="71" eb="74">
      <t>ジチタイ</t>
    </rPh>
    <rPh sb="75" eb="77">
      <t>ミンカン</t>
    </rPh>
    <rPh sb="77" eb="78">
      <t>ナド</t>
    </rPh>
    <rPh sb="79" eb="80">
      <t>ユダ</t>
    </rPh>
    <phoneticPr fontId="5"/>
  </si>
  <si>
    <t>我が国の抑止力及び対処能力を向上させるための事業であり、政策体系の中で優先度の高い事業である。</t>
    <rPh sb="0" eb="1">
      <t>ワ</t>
    </rPh>
    <rPh sb="2" eb="3">
      <t>クニ</t>
    </rPh>
    <rPh sb="4" eb="7">
      <t>ヨクシリョク</t>
    </rPh>
    <rPh sb="7" eb="8">
      <t>オヨ</t>
    </rPh>
    <rPh sb="9" eb="11">
      <t>タイショ</t>
    </rPh>
    <rPh sb="11" eb="13">
      <t>ノウリョク</t>
    </rPh>
    <rPh sb="14" eb="16">
      <t>コウジョウ</t>
    </rPh>
    <rPh sb="22" eb="24">
      <t>ジギョウ</t>
    </rPh>
    <rPh sb="28" eb="30">
      <t>セイサク</t>
    </rPh>
    <rPh sb="30" eb="32">
      <t>タイケイ</t>
    </rPh>
    <rPh sb="33" eb="34">
      <t>ナカ</t>
    </rPh>
    <rPh sb="35" eb="38">
      <t>ユウセンド</t>
    </rPh>
    <rPh sb="39" eb="40">
      <t>タカ</t>
    </rPh>
    <rPh sb="41" eb="43">
      <t>ジギョウ</t>
    </rPh>
    <phoneticPr fontId="5"/>
  </si>
  <si>
    <t>早期警戒機（E-2D）を取得するためには、米国の管理上FMS調達によらなければならないため、契約予定相手方は、米国政府となる。</t>
    <rPh sb="0" eb="2">
      <t>ソウキ</t>
    </rPh>
    <rPh sb="2" eb="4">
      <t>ケイカイ</t>
    </rPh>
    <rPh sb="12" eb="14">
      <t>シュトク</t>
    </rPh>
    <rPh sb="21" eb="23">
      <t>ベイコク</t>
    </rPh>
    <rPh sb="24" eb="27">
      <t>カンリジョウ</t>
    </rPh>
    <rPh sb="30" eb="32">
      <t>チョウタツ</t>
    </rPh>
    <rPh sb="46" eb="48">
      <t>ケイヤク</t>
    </rPh>
    <rPh sb="48" eb="50">
      <t>ヨテイ</t>
    </rPh>
    <rPh sb="50" eb="52">
      <t>アイテ</t>
    </rPh>
    <rPh sb="52" eb="53">
      <t>カタ</t>
    </rPh>
    <rPh sb="55" eb="57">
      <t>ベイコク</t>
    </rPh>
    <rPh sb="57" eb="59">
      <t>セイフ</t>
    </rPh>
    <phoneticPr fontId="5"/>
  </si>
  <si>
    <t>【１　必要性】　　　　　　　　　　　　　　　　　　　　　　　　　　　　　　　　　　　　　　　　　　　　　　　　　　　　　　　　　　　　　　　　　　　　　　　　　　　　　　　　　　　　　　　　　　　　　　　　　　　　　　　　　　　　　　　　周辺海空域（主に南西域）におおける警戒監視能力の充実を図る必要があることから、保有する空中レーダーを組み合わせ、早期警戒機E-2D及び運用に必要な後方態勢の整備等を行い、連続的に空中しょう戒する十分な態勢を確立するため、早期警戒機を取得する。　　　　　　　　　　　　　　　　　　　　　　　　　　　　　　　　　　　　　　　　　　　　　　　　　　【２　効率性】　　　　　　　　　　　　　　　　　　　　　　　　　　　　　　　　　　　　　　　　　　　　　　　　　　　　　　　　　　　　　　　　　　　　　　　　　　　　　　　　　　　　　　　　　　　　　　　　　　　　　　　　　令和元年度に９機一括調達のFMS契約を実施し、より経済的な取得方法ｎより、経費の節減を図った。　　　　　　　　　　　　　　　　　　　　　　　　　　　　　　　　　　　　　　　　　　　　　　　　　　　　　　　　　　　　　　【３　有効性】　　　　　　　　　　　　　　　　　　　　　　　　　　　　　　　　　　　　　　　　　　　　　　　　　　　　　　　　　　　　　　　　　　　　　　　　　　　　　　　　　　　　　　　　　　　　　　　　　　　　　　　　　　　　　　　　　　　　本事業は、厳しさを増す日本周辺での安全保障環境の中、周辺海空域（主に南西域）における警戒監視能力を充実を図る必要があるため、早期警戒機を早急に配備することとにより、常時連続的に空中しょう戒する十分な態勢を確保することが可能となる。本事業によって、任務に必要な能力を確保できるものである。　　　　　　　　　　　　　　　　　　　　　　　　　　　　　　　　　　　　　　　　　　　　　　　　　　　　　　　　　　　　　　　　　　　　　　　　　　　　　　　　　　　　　　　　　　　　　　　　　　　　　　　　　　　　　　　　　　　　　　　　　　　　　　　　　　　　　　　　　　　　　　　　　　　　　　　　　　　　　　　　　　　　　　　　　　　　　　　　　　　　　　　　　　　　　　　　　　　　　　　　　　　　　　　　　　　　　　　</t>
    <rPh sb="3" eb="6">
      <t>ヒツヨウセイ</t>
    </rPh>
    <rPh sb="119" eb="121">
      <t>シュウヘン</t>
    </rPh>
    <rPh sb="121" eb="122">
      <t>ウミ</t>
    </rPh>
    <rPh sb="122" eb="124">
      <t>クウイキ</t>
    </rPh>
    <rPh sb="125" eb="126">
      <t>シュ</t>
    </rPh>
    <rPh sb="127" eb="129">
      <t>ナンセイ</t>
    </rPh>
    <rPh sb="129" eb="130">
      <t>イキ</t>
    </rPh>
    <rPh sb="136" eb="138">
      <t>ケイカイ</t>
    </rPh>
    <rPh sb="138" eb="140">
      <t>カンシ</t>
    </rPh>
    <rPh sb="140" eb="142">
      <t>ノウリョク</t>
    </rPh>
    <rPh sb="143" eb="145">
      <t>ジュウジツ</t>
    </rPh>
    <rPh sb="146" eb="147">
      <t>ハカ</t>
    </rPh>
    <rPh sb="148" eb="150">
      <t>ヒツヨウ</t>
    </rPh>
    <rPh sb="158" eb="160">
      <t>ホユウ</t>
    </rPh>
    <rPh sb="162" eb="164">
      <t>クウチュウ</t>
    </rPh>
    <rPh sb="169" eb="170">
      <t>ク</t>
    </rPh>
    <rPh sb="171" eb="172">
      <t>ア</t>
    </rPh>
    <rPh sb="175" eb="177">
      <t>ソウキ</t>
    </rPh>
    <rPh sb="177" eb="179">
      <t>ケイカイ</t>
    </rPh>
    <rPh sb="634" eb="635">
      <t>ホン</t>
    </rPh>
    <rPh sb="635" eb="637">
      <t>ジギョウ</t>
    </rPh>
    <rPh sb="639" eb="640">
      <t>キビ</t>
    </rPh>
    <rPh sb="643" eb="644">
      <t>マ</t>
    </rPh>
    <rPh sb="645" eb="647">
      <t>ニホン</t>
    </rPh>
    <rPh sb="647" eb="649">
      <t>シュウヘン</t>
    </rPh>
    <rPh sb="651" eb="653">
      <t>アンゼン</t>
    </rPh>
    <rPh sb="653" eb="655">
      <t>ホショウ</t>
    </rPh>
    <rPh sb="655" eb="657">
      <t>カンキョウ</t>
    </rPh>
    <rPh sb="658" eb="659">
      <t>ナカ</t>
    </rPh>
    <rPh sb="660" eb="662">
      <t>シュウヘン</t>
    </rPh>
    <rPh sb="662" eb="663">
      <t>ウミ</t>
    </rPh>
    <rPh sb="663" eb="665">
      <t>クウイキ</t>
    </rPh>
    <rPh sb="666" eb="667">
      <t>シュ</t>
    </rPh>
    <rPh sb="668" eb="670">
      <t>ナンセイ</t>
    </rPh>
    <rPh sb="670" eb="671">
      <t>イキ</t>
    </rPh>
    <rPh sb="676" eb="678">
      <t>ケイカイ</t>
    </rPh>
    <rPh sb="678" eb="680">
      <t>カンシ</t>
    </rPh>
    <rPh sb="680" eb="682">
      <t>ノウリョク</t>
    </rPh>
    <rPh sb="683" eb="685">
      <t>ジュウジツ</t>
    </rPh>
    <rPh sb="686" eb="687">
      <t>ハカ</t>
    </rPh>
    <rPh sb="688" eb="690">
      <t>ヒツヨウ</t>
    </rPh>
    <rPh sb="696" eb="698">
      <t>ソウキ</t>
    </rPh>
    <rPh sb="698" eb="700">
      <t>ケイカイ</t>
    </rPh>
    <rPh sb="716" eb="718">
      <t>ジョウジ</t>
    </rPh>
    <rPh sb="718" eb="721">
      <t>レンゾクテキ</t>
    </rPh>
    <rPh sb="722" eb="724">
      <t>クウチュウ</t>
    </rPh>
    <rPh sb="727" eb="728">
      <t>カイ</t>
    </rPh>
    <rPh sb="730" eb="732">
      <t>ジュウブン</t>
    </rPh>
    <rPh sb="733" eb="735">
      <t>タイセイ</t>
    </rPh>
    <rPh sb="736" eb="738">
      <t>カクホ</t>
    </rPh>
    <rPh sb="743" eb="745">
      <t>カノウ</t>
    </rPh>
    <rPh sb="749" eb="750">
      <t>ホン</t>
    </rPh>
    <rPh sb="750" eb="752">
      <t>ジギョウ</t>
    </rPh>
    <rPh sb="757" eb="759">
      <t>ニンム</t>
    </rPh>
    <rPh sb="760" eb="762">
      <t>ヒツヨウ</t>
    </rPh>
    <rPh sb="763" eb="765">
      <t>ノウリョク</t>
    </rPh>
    <rPh sb="766" eb="768">
      <t>カクホ</t>
    </rPh>
    <phoneticPr fontId="5"/>
  </si>
  <si>
    <t>-</t>
    <phoneticPr fontId="5"/>
  </si>
  <si>
    <t>Ｅ－２Ｄの納入機数</t>
    <phoneticPr fontId="5"/>
  </si>
  <si>
    <t>・本事業で、新たに早期警戒機Ｅ－２Ｄ及び運用に必要な整備器材等を取得し、厳しさを増す日本周辺での安全保障環境の中であっても、周辺海空域（主に南西域）における警戒監視において、連続的に空中しょう戒する十分な態勢を確立する。平成３０～令和２年度において、目標としていた機数を取得した。</t>
    <rPh sb="110" eb="112">
      <t>ヘイセイ</t>
    </rPh>
    <rPh sb="115" eb="117">
      <t>レイワ</t>
    </rPh>
    <rPh sb="118" eb="120">
      <t>ネンド</t>
    </rPh>
    <rPh sb="125" eb="127">
      <t>モクヒョウ</t>
    </rPh>
    <rPh sb="132" eb="134">
      <t>キスウ</t>
    </rPh>
    <rPh sb="135" eb="137">
      <t>シュトク</t>
    </rPh>
    <phoneticPr fontId="5"/>
  </si>
  <si>
    <t>Ｅ－２Ｄの部隊配備機数（累計）</t>
    <rPh sb="5" eb="7">
      <t>ブタイ</t>
    </rPh>
    <rPh sb="7" eb="9">
      <t>ハイビ</t>
    </rPh>
    <rPh sb="9" eb="11">
      <t>キスウ</t>
    </rPh>
    <rPh sb="12" eb="14">
      <t>ルイケイ</t>
    </rPh>
    <phoneticPr fontId="5"/>
  </si>
  <si>
    <t>現有装備品（Ｅ－７６７及びＥ－２Ｃ）と組み合わせ、Ｅ－２Ｄを取得することにより、継続的な警戒監視態勢を確保</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</si>
  <si>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</si>
  <si>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各コストを精査し、価格の妥当性を判断している。</t>
  </si>
  <si>
    <t>各コストを精査し、適正な予算要求を実施している。</t>
  </si>
  <si>
    <t>本事業以外の用途で予算の目的外使用は行っておらず、真に必要なものに限定されている。</t>
  </si>
  <si>
    <t>設定した成果目標に見合った成果実績となっている。</t>
    <rPh sb="0" eb="2">
      <t>セッテイ</t>
    </rPh>
    <rPh sb="4" eb="6">
      <t>セイカ</t>
    </rPh>
    <rPh sb="6" eb="8">
      <t>モクヒョウ</t>
    </rPh>
    <rPh sb="9" eb="11">
      <t>ミア</t>
    </rPh>
    <rPh sb="13" eb="15">
      <t>セイカ</t>
    </rPh>
    <rPh sb="15" eb="17">
      <t>ジッセキ</t>
    </rPh>
    <phoneticPr fontId="5"/>
  </si>
  <si>
    <t>執行にあたっては、納入の遅れやコスト高騰等がないようプロジェクト管理を行っていく。</t>
    <phoneticPr fontId="5"/>
  </si>
  <si>
    <t>航空機購入費</t>
    <rPh sb="0" eb="6">
      <t>コウクウキコウニュウヒ</t>
    </rPh>
    <phoneticPr fontId="5"/>
  </si>
  <si>
    <t>Ｅ－２Ｄの取得に係る費用</t>
    <rPh sb="5" eb="7">
      <t>シュトク</t>
    </rPh>
    <rPh sb="8" eb="9">
      <t>カカ</t>
    </rPh>
    <rPh sb="10" eb="12">
      <t>ヒヨウ</t>
    </rPh>
    <phoneticPr fontId="5"/>
  </si>
  <si>
    <t>A.米海軍省</t>
    <rPh sb="2" eb="5">
      <t>ベイカイグン</t>
    </rPh>
    <rPh sb="5" eb="6">
      <t>ショウ</t>
    </rPh>
    <phoneticPr fontId="5"/>
  </si>
  <si>
    <t>B.住商エアロシステム株式会社</t>
    <phoneticPr fontId="5"/>
  </si>
  <si>
    <t>E-2D用機体構成部品(輸入)の取得に係る費用</t>
    <rPh sb="16" eb="18">
      <t>シュトク</t>
    </rPh>
    <rPh sb="19" eb="20">
      <t>カカ</t>
    </rPh>
    <rPh sb="21" eb="23">
      <t>ヒヨウ</t>
    </rPh>
    <phoneticPr fontId="5"/>
  </si>
  <si>
    <t>A</t>
  </si>
  <si>
    <t>米海軍省</t>
    <rPh sb="0" eb="1">
      <t>ベイ</t>
    </rPh>
    <rPh sb="1" eb="4">
      <t>カイグンショウ</t>
    </rPh>
    <phoneticPr fontId="5"/>
  </si>
  <si>
    <t>ＦＭＳ調達</t>
    <rPh sb="3" eb="5">
      <t>チョウタツ</t>
    </rPh>
    <phoneticPr fontId="5"/>
  </si>
  <si>
    <t>米海軍省</t>
    <rPh sb="0" eb="1">
      <t>ベイ</t>
    </rPh>
    <rPh sb="1" eb="2">
      <t>ウミ</t>
    </rPh>
    <rPh sb="3" eb="4">
      <t>ショウ</t>
    </rPh>
    <phoneticPr fontId="5"/>
  </si>
  <si>
    <t>住商エアロシステム株式会社</t>
    <phoneticPr fontId="5"/>
  </si>
  <si>
    <t>装備品の輸入販売</t>
    <rPh sb="0" eb="3">
      <t>ソウビヒン</t>
    </rPh>
    <rPh sb="4" eb="6">
      <t>ユニュウ</t>
    </rPh>
    <rPh sb="6" eb="8">
      <t>ハンバイ</t>
    </rPh>
    <phoneticPr fontId="5"/>
  </si>
  <si>
    <t>-</t>
    <phoneticPr fontId="5"/>
  </si>
  <si>
    <t>-</t>
    <phoneticPr fontId="5"/>
  </si>
  <si>
    <t>59,299/2</t>
    <phoneticPr fontId="5"/>
  </si>
  <si>
    <t>有</t>
  </si>
  <si>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</si>
  <si>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</si>
  <si>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</si>
  <si>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</si>
  <si>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</si>
  <si>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比較する他の手段・方法はなく代替性のない事業である。</t>
    <phoneticPr fontId="5"/>
  </si>
  <si>
    <t>活動実績は見込みに見合ったものとなっている。</t>
    <phoneticPr fontId="5"/>
  </si>
  <si>
    <t>本事業により取得された早期警戒機については、部隊において十分に活用されている。</t>
    <phoneticPr fontId="5"/>
  </si>
  <si>
    <t>・外部有識者抽出点検の対象外である。</t>
    <phoneticPr fontId="5"/>
  </si>
  <si>
    <t>・事業の特性上、競争性が働きづらく、競争による価格の妥当性を高めることは困難であると思われるが、機体取得に係る経費の更なる低減を図るため、米国政府との価格交渉に努められたい。</t>
    <phoneticPr fontId="5"/>
  </si>
  <si>
    <t>-</t>
    <phoneticPr fontId="5"/>
  </si>
  <si>
    <t>年度に応じて取得する数量が変動するため。</t>
    <phoneticPr fontId="5"/>
  </si>
  <si>
    <t>執行にあたっても、引き続き米国政府との価格交渉を行い、取得価格の低減、抑制に努めていく。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</si>
</sst>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748</xdr:row>
      <xdr:rowOff>67237</xdr:rowOff>
    </xdr:from>
    <xdr:to>
      <xdr:col>36</xdr:col>
      <xdr:colOff>72990</xdr:colOff>
      <xdr:row>750</xdr:row>
      <xdr:rowOff>231694</xdr:rowOff>
    </xdr:to>
    <xdr:sp macro="" textlink="">
      <xdr:nvSpPr>
        <xdr:cNvPr id="17" name="Text Box 127"/>
        <xdr:cNvSpPr txBox="1">
          <a:spLocks noChangeArrowheads="1"/>
        </xdr:cNvSpPr>
      </xdr:nvSpPr>
      <xdr:spPr bwMode="auto">
        <a:xfrm>
          <a:off x="3630706" y="50807472"/>
          <a:ext cx="3703696" cy="85922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r>
            <a:rPr lang="ja-JP" altLang="en-US" sz="1400" b="0" i="0" u="none" strike="noStrike" baseline="0">
              <a:solidFill>
                <a:srgbClr val="000000"/>
              </a:solidFill>
              <a:latin typeface="ＭＳ Ｐゴシック"/>
              <a:ea typeface="ＭＳ Ｐゴシック"/>
            </a:rPr>
            <a:t>５９，２９９百万円</a:t>
          </a:r>
        </a:p>
      </xdr:txBody>
    </xdr:sp>
    <xdr:clientData/>
  </xdr:twoCellAnchor>
  <xdr:twoCellAnchor>
    <xdr:from>
      <xdr:col>17</xdr:col>
      <xdr:colOff>200249</xdr:colOff>
      <xdr:row>753</xdr:row>
      <xdr:rowOff>11206</xdr:rowOff>
    </xdr:from>
    <xdr:to>
      <xdr:col>17</xdr:col>
      <xdr:colOff>200249</xdr:colOff>
      <xdr:row>754</xdr:row>
      <xdr:rowOff>90181</xdr:rowOff>
    </xdr:to>
    <xdr:cxnSp macro="">
      <xdr:nvCxnSpPr>
        <xdr:cNvPr id="18" name="直線矢印コネクタ 17"/>
        <xdr:cNvCxnSpPr/>
      </xdr:nvCxnSpPr>
      <xdr:spPr>
        <a:xfrm>
          <a:off x="3629249" y="53474471"/>
          <a:ext cx="0" cy="426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112060</xdr:colOff>
      <xdr:row>753</xdr:row>
      <xdr:rowOff>32560</xdr:rowOff>
    </xdr:from>
    <xdr:to>
      <xdr:col>18</xdr:col>
      <xdr:colOff>6205</xdr:colOff>
      <xdr:row>753</xdr:row>
      <xdr:rowOff>346174</xdr:rowOff>
    </xdr:to>
    <xdr:sp macro="" textlink="">
      <xdr:nvSpPr>
        <xdr:cNvPr id="19" name="Text Box 134"/>
        <xdr:cNvSpPr txBox="1">
          <a:spLocks noChangeArrowheads="1"/>
        </xdr:cNvSpPr>
      </xdr:nvSpPr>
      <xdr:spPr bwMode="auto">
        <a:xfrm>
          <a:off x="1322295" y="53327736"/>
          <a:ext cx="2314616" cy="313614"/>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twoCellAnchor>
    <xdr:from>
      <xdr:col>12</xdr:col>
      <xdr:colOff>60626</xdr:colOff>
      <xdr:row>754</xdr:row>
      <xdr:rowOff>97411</xdr:rowOff>
    </xdr:from>
    <xdr:to>
      <xdr:col>23</xdr:col>
      <xdr:colOff>173556</xdr:colOff>
      <xdr:row>757</xdr:row>
      <xdr:rowOff>22412</xdr:rowOff>
    </xdr:to>
    <xdr:sp macro="" textlink="">
      <xdr:nvSpPr>
        <xdr:cNvPr id="20" name="Text Box 136"/>
        <xdr:cNvSpPr txBox="1">
          <a:spLocks noChangeArrowheads="1"/>
        </xdr:cNvSpPr>
      </xdr:nvSpPr>
      <xdr:spPr bwMode="auto">
        <a:xfrm>
          <a:off x="2481097" y="53908058"/>
          <a:ext cx="2331694" cy="96714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米海軍省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５９，２５５百万円</a:t>
          </a:r>
        </a:p>
      </xdr:txBody>
    </xdr:sp>
    <xdr:clientData/>
  </xdr:twoCellAnchor>
  <xdr:twoCellAnchor>
    <xdr:from>
      <xdr:col>36</xdr:col>
      <xdr:colOff>172109</xdr:colOff>
      <xdr:row>749</xdr:row>
      <xdr:rowOff>109838</xdr:rowOff>
    </xdr:from>
    <xdr:to>
      <xdr:col>48</xdr:col>
      <xdr:colOff>175964</xdr:colOff>
      <xdr:row>750</xdr:row>
      <xdr:rowOff>180207</xdr:rowOff>
    </xdr:to>
    <xdr:sp macro="" textlink="">
      <xdr:nvSpPr>
        <xdr:cNvPr id="21" name="Text Box 148"/>
        <xdr:cNvSpPr txBox="1">
          <a:spLocks noChangeArrowheads="1"/>
        </xdr:cNvSpPr>
      </xdr:nvSpPr>
      <xdr:spPr bwMode="auto">
        <a:xfrm>
          <a:off x="7433521" y="52183573"/>
          <a:ext cx="2424325" cy="417752"/>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〔Ｅ－２Ｄの取得に要する費用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17</xdr:col>
      <xdr:colOff>190500</xdr:colOff>
      <xdr:row>753</xdr:row>
      <xdr:rowOff>0</xdr:rowOff>
    </xdr:from>
    <xdr:to>
      <xdr:col>37</xdr:col>
      <xdr:colOff>156882</xdr:colOff>
      <xdr:row>753</xdr:row>
      <xdr:rowOff>0</xdr:rowOff>
    </xdr:to>
    <xdr:cxnSp macro="">
      <xdr:nvCxnSpPr>
        <xdr:cNvPr id="24" name="直線コネクタ 23"/>
        <xdr:cNvCxnSpPr/>
      </xdr:nvCxnSpPr>
      <xdr:spPr>
        <a:xfrm flipH="1">
          <a:off x="3619500" y="53463265"/>
          <a:ext cx="4000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144198</xdr:colOff>
      <xdr:row>752</xdr:row>
      <xdr:rowOff>347382</xdr:rowOff>
    </xdr:from>
    <xdr:to>
      <xdr:col>37</xdr:col>
      <xdr:colOff>144198</xdr:colOff>
      <xdr:row>754</xdr:row>
      <xdr:rowOff>78974</xdr:rowOff>
    </xdr:to>
    <xdr:cxnSp macro="">
      <xdr:nvCxnSpPr>
        <xdr:cNvPr id="27" name="直線矢印コネクタ 26"/>
        <xdr:cNvCxnSpPr/>
      </xdr:nvCxnSpPr>
      <xdr:spPr>
        <a:xfrm>
          <a:off x="7607316" y="53463264"/>
          <a:ext cx="0" cy="426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112059</xdr:colOff>
      <xdr:row>753</xdr:row>
      <xdr:rowOff>21353</xdr:rowOff>
    </xdr:from>
    <xdr:to>
      <xdr:col>37</xdr:col>
      <xdr:colOff>163065</xdr:colOff>
      <xdr:row>753</xdr:row>
      <xdr:rowOff>334967</xdr:rowOff>
    </xdr:to>
    <xdr:sp macro="" textlink="">
      <xdr:nvSpPr>
        <xdr:cNvPr id="28" name="Text Box 134"/>
        <xdr:cNvSpPr txBox="1">
          <a:spLocks noChangeArrowheads="1"/>
        </xdr:cNvSpPr>
      </xdr:nvSpPr>
      <xdr:spPr bwMode="auto">
        <a:xfrm>
          <a:off x="5154706" y="53316529"/>
          <a:ext cx="2471477" cy="313614"/>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【一般競争⇒随意契約（その他）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twoCellAnchor>
    <xdr:from>
      <xdr:col>31</xdr:col>
      <xdr:colOff>21228</xdr:colOff>
      <xdr:row>754</xdr:row>
      <xdr:rowOff>86204</xdr:rowOff>
    </xdr:from>
    <xdr:to>
      <xdr:col>44</xdr:col>
      <xdr:colOff>100853</xdr:colOff>
      <xdr:row>757</xdr:row>
      <xdr:rowOff>11205</xdr:rowOff>
    </xdr:to>
    <xdr:sp macro="" textlink="">
      <xdr:nvSpPr>
        <xdr:cNvPr id="29" name="Text Box 136"/>
        <xdr:cNvSpPr txBox="1">
          <a:spLocks noChangeArrowheads="1"/>
        </xdr:cNvSpPr>
      </xdr:nvSpPr>
      <xdr:spPr bwMode="auto">
        <a:xfrm>
          <a:off x="6274110" y="53896851"/>
          <a:ext cx="2701802" cy="96714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Ｂ</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住商エアロシステム株式会社</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４４百万円</a:t>
          </a:r>
        </a:p>
      </xdr:txBody>
    </xdr:sp>
    <xdr:clientData/>
  </xdr:twoCellAnchor>
  <xdr:twoCellAnchor>
    <xdr:from>
      <xdr:col>27</xdr:col>
      <xdr:colOff>44823</xdr:colOff>
      <xdr:row>750</xdr:row>
      <xdr:rowOff>235325</xdr:rowOff>
    </xdr:from>
    <xdr:to>
      <xdr:col>27</xdr:col>
      <xdr:colOff>44823</xdr:colOff>
      <xdr:row>753</xdr:row>
      <xdr:rowOff>11206</xdr:rowOff>
    </xdr:to>
    <xdr:cxnSp macro="">
      <xdr:nvCxnSpPr>
        <xdr:cNvPr id="31" name="直線コネクタ 30"/>
        <xdr:cNvCxnSpPr/>
      </xdr:nvCxnSpPr>
      <xdr:spPr>
        <a:xfrm flipV="1">
          <a:off x="5490882" y="52656443"/>
          <a:ext cx="0" cy="8180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179294</xdr:colOff>
      <xdr:row>757</xdr:row>
      <xdr:rowOff>77381</xdr:rowOff>
    </xdr:from>
    <xdr:to>
      <xdr:col>34</xdr:col>
      <xdr:colOff>56029</xdr:colOff>
      <xdr:row>759</xdr:row>
      <xdr:rowOff>89647</xdr:rowOff>
    </xdr:to>
    <xdr:sp macro="" textlink="">
      <xdr:nvSpPr>
        <xdr:cNvPr id="37" name="Text Box 134"/>
        <xdr:cNvSpPr txBox="1">
          <a:spLocks noChangeArrowheads="1"/>
        </xdr:cNvSpPr>
      </xdr:nvSpPr>
      <xdr:spPr bwMode="auto">
        <a:xfrm>
          <a:off x="1389529" y="54762087"/>
          <a:ext cx="5524500" cy="707031"/>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713</v>
      </c>
      <c r="AK2" s="943"/>
      <c r="AL2" s="943"/>
      <c r="AM2" s="943"/>
      <c r="AN2" s="98" t="s">
        <v>407</v>
      </c>
      <c r="AO2" s="943">
        <v>20</v>
      </c>
      <c r="AP2" s="943"/>
      <c r="AQ2" s="943"/>
      <c r="AR2" s="99" t="s">
        <v>712</v>
      </c>
      <c r="AS2" s="949">
        <v>149</v>
      </c>
      <c r="AT2" s="949"/>
      <c r="AU2" s="949"/>
      <c r="AV2" s="98" t="str">
        <f>IF(AW2="","","-")</f>
        <v/>
      </c>
      <c r="AW2" s="909"/>
      <c r="AX2" s="909"/>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5" t="s">
        <v>506</v>
      </c>
      <c r="H5" s="836"/>
      <c r="I5" s="836"/>
      <c r="J5" s="836"/>
      <c r="K5" s="836"/>
      <c r="L5" s="836"/>
      <c r="M5" s="837" t="s">
        <v>66</v>
      </c>
      <c r="N5" s="838"/>
      <c r="O5" s="838"/>
      <c r="P5" s="838"/>
      <c r="Q5" s="838"/>
      <c r="R5" s="839"/>
      <c r="S5" s="840" t="s">
        <v>70</v>
      </c>
      <c r="T5" s="836"/>
      <c r="U5" s="836"/>
      <c r="V5" s="836"/>
      <c r="W5" s="836"/>
      <c r="X5" s="841"/>
      <c r="Y5" s="700" t="s">
        <v>3</v>
      </c>
      <c r="Z5" s="546"/>
      <c r="AA5" s="546"/>
      <c r="AB5" s="546"/>
      <c r="AC5" s="546"/>
      <c r="AD5" s="547"/>
      <c r="AE5" s="701" t="s">
        <v>716</v>
      </c>
      <c r="AF5" s="701"/>
      <c r="AG5" s="701"/>
      <c r="AH5" s="701"/>
      <c r="AI5" s="701"/>
      <c r="AJ5" s="701"/>
      <c r="AK5" s="701"/>
      <c r="AL5" s="701"/>
      <c r="AM5" s="701"/>
      <c r="AN5" s="701"/>
      <c r="AO5" s="701"/>
      <c r="AP5" s="702"/>
      <c r="AQ5" s="703" t="s">
        <v>717</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720</v>
      </c>
      <c r="H7" s="502"/>
      <c r="I7" s="502"/>
      <c r="J7" s="502"/>
      <c r="K7" s="502"/>
      <c r="L7" s="502"/>
      <c r="M7" s="502"/>
      <c r="N7" s="502"/>
      <c r="O7" s="502"/>
      <c r="P7" s="502"/>
      <c r="Q7" s="502"/>
      <c r="R7" s="502"/>
      <c r="S7" s="502"/>
      <c r="T7" s="502"/>
      <c r="U7" s="502"/>
      <c r="V7" s="502"/>
      <c r="W7" s="502"/>
      <c r="X7" s="503"/>
      <c r="Y7" s="921" t="s">
        <v>390</v>
      </c>
      <c r="Z7" s="443"/>
      <c r="AA7" s="443"/>
      <c r="AB7" s="443"/>
      <c r="AC7" s="443"/>
      <c r="AD7" s="922"/>
      <c r="AE7" s="910" t="s">
        <v>721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8" t="s">
        <v>256</v>
      </c>
      <c r="B8" s="499"/>
      <c r="C8" s="499"/>
      <c r="D8" s="499"/>
      <c r="E8" s="499"/>
      <c r="F8" s="500"/>
      <c r="G8" s="944" t="str">
        <f>入力規則等!A27</f>
        <v>-</v>
      </c>
      <c r="H8" s="722"/>
      <c r="I8" s="722"/>
      <c r="J8" s="722"/>
      <c r="K8" s="722"/>
      <c r="L8" s="722"/>
      <c r="M8" s="722"/>
      <c r="N8" s="722"/>
      <c r="O8" s="722"/>
      <c r="P8" s="722"/>
      <c r="Q8" s="722"/>
      <c r="R8" s="722"/>
      <c r="S8" s="722"/>
      <c r="T8" s="722"/>
      <c r="U8" s="722"/>
      <c r="V8" s="722"/>
      <c r="W8" s="722"/>
      <c r="X8" s="945"/>
      <c r="Y8" s="842" t="s">
        <v>257</v>
      </c>
      <c r="Z8" s="843"/>
      <c r="AA8" s="843"/>
      <c r="AB8" s="843"/>
      <c r="AC8" s="843"/>
      <c r="AD8" s="844"/>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722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2" t="s">
        <v>30</v>
      </c>
      <c r="B10" s="663"/>
      <c r="C10" s="663"/>
      <c r="D10" s="663"/>
      <c r="E10" s="663"/>
      <c r="F10" s="663"/>
      <c r="G10" s="756" t="s">
        <v>723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2" t="s">
        <v>24</v>
      </c>
      <c r="B12" s="963"/>
      <c r="C12" s="963"/>
      <c r="D12" s="963"/>
      <c r="E12" s="963"/>
      <c r="F12" s="964"/>
      <c r="G12" s="762"/>
      <c r="H12" s="763"/>
      <c r="I12" s="763"/>
      <c r="J12" s="763"/>
      <c r="K12" s="763"/>
      <c r="L12" s="763"/>
      <c r="M12" s="763"/>
      <c r="N12" s="763"/>
      <c r="O12" s="763"/>
      <c r="P12" s="450" t="s">
        <v>391</v>
      </c>
      <c r="Q12" s="445"/>
      <c r="R12" s="445"/>
      <c r="S12" s="445"/>
      <c r="T12" s="445"/>
      <c r="U12" s="445"/>
      <c r="V12" s="446"/>
      <c r="W12" s="450" t="s">
        <v>413</v>
      </c>
      <c r="X12" s="445"/>
      <c r="Y12" s="445"/>
      <c r="Z12" s="445"/>
      <c r="AA12" s="445"/>
      <c r="AB12" s="445"/>
      <c r="AC12" s="446"/>
      <c r="AD12" s="450" t="s">
        <v>702</v>
      </c>
      <c r="AE12" s="445"/>
      <c r="AF12" s="445"/>
      <c r="AG12" s="445"/>
      <c r="AH12" s="445"/>
      <c r="AI12" s="445"/>
      <c r="AJ12" s="446"/>
      <c r="AK12" s="450" t="s">
        <v>706</v>
      </c>
      <c r="AL12" s="445"/>
      <c r="AM12" s="445"/>
      <c r="AN12" s="445"/>
      <c r="AO12" s="445"/>
      <c r="AP12" s="445"/>
      <c r="AQ12" s="446"/>
      <c r="AR12" s="450" t="s">
        <v>707</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30129</v>
      </c>
      <c r="Q13" s="660"/>
      <c r="R13" s="660"/>
      <c r="S13" s="660"/>
      <c r="T13" s="660"/>
      <c r="U13" s="660"/>
      <c r="V13" s="661"/>
      <c r="W13" s="659">
        <v>7753</v>
      </c>
      <c r="X13" s="660"/>
      <c r="Y13" s="660"/>
      <c r="Z13" s="660"/>
      <c r="AA13" s="660"/>
      <c r="AB13" s="660"/>
      <c r="AC13" s="661"/>
      <c r="AD13" s="659">
        <v>59305</v>
      </c>
      <c r="AE13" s="660"/>
      <c r="AF13" s="660"/>
      <c r="AG13" s="660"/>
      <c r="AH13" s="660"/>
      <c r="AI13" s="660"/>
      <c r="AJ13" s="661"/>
      <c r="AK13" s="659">
        <v>56170</v>
      </c>
      <c r="AL13" s="660"/>
      <c r="AM13" s="660"/>
      <c r="AN13" s="660"/>
      <c r="AO13" s="660"/>
      <c r="AP13" s="660"/>
      <c r="AQ13" s="661"/>
      <c r="AR13" s="918">
        <v>57900</v>
      </c>
      <c r="AS13" s="919"/>
      <c r="AT13" s="919"/>
      <c r="AU13" s="919"/>
      <c r="AV13" s="919"/>
      <c r="AW13" s="919"/>
      <c r="AX13" s="920"/>
    </row>
    <row r="14" spans="1:50" ht="21" customHeight="1" x14ac:dyDescent="0.15">
      <c r="A14" s="616"/>
      <c r="B14" s="617"/>
      <c r="C14" s="617"/>
      <c r="D14" s="617"/>
      <c r="E14" s="617"/>
      <c r="F14" s="618"/>
      <c r="G14" s="727"/>
      <c r="H14" s="728"/>
      <c r="I14" s="713" t="s">
        <v>8</v>
      </c>
      <c r="J14" s="764"/>
      <c r="K14" s="764"/>
      <c r="L14" s="764"/>
      <c r="M14" s="764"/>
      <c r="N14" s="764"/>
      <c r="O14" s="765"/>
      <c r="P14" s="659" t="s">
        <v>726</v>
      </c>
      <c r="Q14" s="660"/>
      <c r="R14" s="660"/>
      <c r="S14" s="660"/>
      <c r="T14" s="660"/>
      <c r="U14" s="660"/>
      <c r="V14" s="661"/>
      <c r="W14" s="659" t="s">
        <v>407</v>
      </c>
      <c r="X14" s="660"/>
      <c r="Y14" s="660"/>
      <c r="Z14" s="660"/>
      <c r="AA14" s="660"/>
      <c r="AB14" s="660"/>
      <c r="AC14" s="661"/>
      <c r="AD14" s="659" t="s">
        <v>407</v>
      </c>
      <c r="AE14" s="660"/>
      <c r="AF14" s="660"/>
      <c r="AG14" s="660"/>
      <c r="AH14" s="660"/>
      <c r="AI14" s="660"/>
      <c r="AJ14" s="661"/>
      <c r="AK14" s="659" t="s">
        <v>407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726</v>
      </c>
      <c r="Q15" s="660"/>
      <c r="R15" s="660"/>
      <c r="S15" s="660"/>
      <c r="T15" s="660"/>
      <c r="U15" s="660"/>
      <c r="V15" s="661"/>
      <c r="W15" s="659" t="s">
        <v>407</v>
      </c>
      <c r="X15" s="660"/>
      <c r="Y15" s="660"/>
      <c r="Z15" s="660"/>
      <c r="AA15" s="660"/>
      <c r="AB15" s="660"/>
      <c r="AC15" s="661"/>
      <c r="AD15" s="659" t="s">
        <v>407</v>
      </c>
      <c r="AE15" s="660"/>
      <c r="AF15" s="660"/>
      <c r="AG15" s="660"/>
      <c r="AH15" s="660"/>
      <c r="AI15" s="660"/>
      <c r="AJ15" s="661"/>
      <c r="AK15" s="659" t="s">
        <v>407</v>
      </c>
      <c r="AL15" s="660"/>
      <c r="AM15" s="660"/>
      <c r="AN15" s="660"/>
      <c r="AO15" s="660"/>
      <c r="AP15" s="660"/>
      <c r="AQ15" s="661"/>
      <c r="AR15" s="659" t="s">
        <v>777</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726</v>
      </c>
      <c r="Q16" s="660"/>
      <c r="R16" s="660"/>
      <c r="S16" s="660"/>
      <c r="T16" s="660"/>
      <c r="U16" s="660"/>
      <c r="V16" s="661"/>
      <c r="W16" s="659" t="s">
        <v>407</v>
      </c>
      <c r="X16" s="660"/>
      <c r="Y16" s="660"/>
      <c r="Z16" s="660"/>
      <c r="AA16" s="660"/>
      <c r="AB16" s="660"/>
      <c r="AC16" s="661"/>
      <c r="AD16" s="659" t="s">
        <v>407</v>
      </c>
      <c r="AE16" s="660"/>
      <c r="AF16" s="660"/>
      <c r="AG16" s="660"/>
      <c r="AH16" s="660"/>
      <c r="AI16" s="660"/>
      <c r="AJ16" s="661"/>
      <c r="AK16" s="659" t="s">
        <v>407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407</v>
      </c>
      <c r="Q17" s="660"/>
      <c r="R17" s="660"/>
      <c r="S17" s="660"/>
      <c r="T17" s="660"/>
      <c r="U17" s="660"/>
      <c r="V17" s="661"/>
      <c r="W17" s="659" t="s">
        <v>407</v>
      </c>
      <c r="X17" s="660"/>
      <c r="Y17" s="660"/>
      <c r="Z17" s="660"/>
      <c r="AA17" s="660"/>
      <c r="AB17" s="660"/>
      <c r="AC17" s="661"/>
      <c r="AD17" s="659" t="s">
        <v>407</v>
      </c>
      <c r="AE17" s="660"/>
      <c r="AF17" s="660"/>
      <c r="AG17" s="660"/>
      <c r="AH17" s="660"/>
      <c r="AI17" s="660"/>
      <c r="AJ17" s="661"/>
      <c r="AK17" s="659" t="s">
        <v>407</v>
      </c>
      <c r="AL17" s="660"/>
      <c r="AM17" s="660"/>
      <c r="AN17" s="660"/>
      <c r="AO17" s="660"/>
      <c r="AP17" s="660"/>
      <c r="AQ17" s="661"/>
      <c r="AR17" s="916"/>
      <c r="AS17" s="916"/>
      <c r="AT17" s="916"/>
      <c r="AU17" s="916"/>
      <c r="AV17" s="916"/>
      <c r="AW17" s="916"/>
      <c r="AX17" s="917"/>
    </row>
    <row r="18" spans="1:50" ht="24.75" customHeight="1" x14ac:dyDescent="0.15">
      <c r="A18" s="616"/>
      <c r="B18" s="617"/>
      <c r="C18" s="617"/>
      <c r="D18" s="617"/>
      <c r="E18" s="617"/>
      <c r="F18" s="618"/>
      <c r="G18" s="729"/>
      <c r="H18" s="730"/>
      <c r="I18" s="718" t="s">
        <v>20</v>
      </c>
      <c r="J18" s="719"/>
      <c r="K18" s="719"/>
      <c r="L18" s="719"/>
      <c r="M18" s="719"/>
      <c r="N18" s="719"/>
      <c r="O18" s="720"/>
      <c r="P18" s="874">
        <f>SUM(P13:V17)</f>
        <v>30129</v>
      </c>
      <c r="Q18" s="875"/>
      <c r="R18" s="875"/>
      <c r="S18" s="875"/>
      <c r="T18" s="875"/>
      <c r="U18" s="875"/>
      <c r="V18" s="876"/>
      <c r="W18" s="874">
        <f>SUM(W13:AC17)</f>
        <v>7753</v>
      </c>
      <c r="X18" s="875"/>
      <c r="Y18" s="875"/>
      <c r="Z18" s="875"/>
      <c r="AA18" s="875"/>
      <c r="AB18" s="875"/>
      <c r="AC18" s="876"/>
      <c r="AD18" s="874">
        <f>SUM(AD13:AJ17)</f>
        <v>59305</v>
      </c>
      <c r="AE18" s="875"/>
      <c r="AF18" s="875"/>
      <c r="AG18" s="875"/>
      <c r="AH18" s="875"/>
      <c r="AI18" s="875"/>
      <c r="AJ18" s="876"/>
      <c r="AK18" s="874">
        <f>SUM(AK13:AQ17)</f>
        <v>56170</v>
      </c>
      <c r="AL18" s="875"/>
      <c r="AM18" s="875"/>
      <c r="AN18" s="875"/>
      <c r="AO18" s="875"/>
      <c r="AP18" s="875"/>
      <c r="AQ18" s="876"/>
      <c r="AR18" s="874">
        <f>SUM(AR13:AX17)</f>
        <v>57900</v>
      </c>
      <c r="AS18" s="875"/>
      <c r="AT18" s="875"/>
      <c r="AU18" s="875"/>
      <c r="AV18" s="875"/>
      <c r="AW18" s="875"/>
      <c r="AX18" s="877"/>
    </row>
    <row r="19" spans="1:50" ht="24.75" customHeight="1" x14ac:dyDescent="0.15">
      <c r="A19" s="616"/>
      <c r="B19" s="617"/>
      <c r="C19" s="617"/>
      <c r="D19" s="617"/>
      <c r="E19" s="617"/>
      <c r="F19" s="618"/>
      <c r="G19" s="872" t="s">
        <v>9</v>
      </c>
      <c r="H19" s="873"/>
      <c r="I19" s="873"/>
      <c r="J19" s="873"/>
      <c r="K19" s="873"/>
      <c r="L19" s="873"/>
      <c r="M19" s="873"/>
      <c r="N19" s="873"/>
      <c r="O19" s="873"/>
      <c r="P19" s="659">
        <v>31015</v>
      </c>
      <c r="Q19" s="660"/>
      <c r="R19" s="660"/>
      <c r="S19" s="660"/>
      <c r="T19" s="660"/>
      <c r="U19" s="660"/>
      <c r="V19" s="661"/>
      <c r="W19" s="659">
        <v>9562</v>
      </c>
      <c r="X19" s="660"/>
      <c r="Y19" s="660"/>
      <c r="Z19" s="660"/>
      <c r="AA19" s="660"/>
      <c r="AB19" s="660"/>
      <c r="AC19" s="661"/>
      <c r="AD19" s="659">
        <v>59299</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2" t="s">
        <v>10</v>
      </c>
      <c r="H20" s="873"/>
      <c r="I20" s="873"/>
      <c r="J20" s="873"/>
      <c r="K20" s="873"/>
      <c r="L20" s="873"/>
      <c r="M20" s="873"/>
      <c r="N20" s="873"/>
      <c r="O20" s="873"/>
      <c r="P20" s="316">
        <f>IF(P18=0, "-", SUM(P19)/P18)</f>
        <v>1.0294068837332802</v>
      </c>
      <c r="Q20" s="316"/>
      <c r="R20" s="316"/>
      <c r="S20" s="316"/>
      <c r="T20" s="316"/>
      <c r="U20" s="316"/>
      <c r="V20" s="316"/>
      <c r="W20" s="316">
        <f t="shared" ref="W20" si="0">IF(W18=0, "-", SUM(W19)/W18)</f>
        <v>1.2333290339223526</v>
      </c>
      <c r="X20" s="316"/>
      <c r="Y20" s="316"/>
      <c r="Z20" s="316"/>
      <c r="AA20" s="316"/>
      <c r="AB20" s="316"/>
      <c r="AC20" s="316"/>
      <c r="AD20" s="316">
        <f t="shared" ref="AD20" si="1">IF(AD18=0, "-", SUM(AD19)/AD18)</f>
        <v>0.99989882809206643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354</v>
      </c>
      <c r="H21" s="315"/>
      <c r="I21" s="315"/>
      <c r="J21" s="315"/>
      <c r="K21" s="315"/>
      <c r="L21" s="315"/>
      <c r="M21" s="315"/>
      <c r="N21" s="315"/>
      <c r="O21" s="315"/>
      <c r="P21" s="316">
        <f>IF(P19=0, "-", SUM(P19)/SUM(P13,P14))</f>
        <v>1.0294068837332802</v>
      </c>
      <c r="Q21" s="316"/>
      <c r="R21" s="316"/>
      <c r="S21" s="316"/>
      <c r="T21" s="316"/>
      <c r="U21" s="316"/>
      <c r="V21" s="316"/>
      <c r="W21" s="316">
        <f t="shared" ref="W21" si="2">IF(W19=0, "-", SUM(W19)/SUM(W13,W14))</f>
        <v>1.2333290339223526</v>
      </c>
      <c r="X21" s="316"/>
      <c r="Y21" s="316"/>
      <c r="Z21" s="316"/>
      <c r="AA21" s="316"/>
      <c r="AB21" s="316"/>
      <c r="AC21" s="316"/>
      <c r="AD21" s="316">
        <f t="shared" ref="AD21" si="3">IF(AD19=0, "-", SUM(AD19)/SUM(AD13,AD14))</f>
        <v>0.99989882809206643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710</v>
      </c>
      <c r="B22" s="972"/>
      <c r="C22" s="972"/>
      <c r="D22" s="972"/>
      <c r="E22" s="972"/>
      <c r="F22" s="973"/>
      <c r="G22" s="967" t="s">
        <v>333</v>
      </c>
      <c r="H22" s="222"/>
      <c r="I22" s="222"/>
      <c r="J22" s="222"/>
      <c r="K22" s="222"/>
      <c r="L22" s="222"/>
      <c r="M22" s="222"/>
      <c r="N22" s="222"/>
      <c r="O22" s="223"/>
      <c r="P22" s="932" t="s">
        <v>708</v>
      </c>
      <c r="Q22" s="222"/>
      <c r="R22" s="222"/>
      <c r="S22" s="222"/>
      <c r="T22" s="222"/>
      <c r="U22" s="222"/>
      <c r="V22" s="223"/>
      <c r="W22" s="932" t="s">
        <v>709</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724</v>
      </c>
      <c r="H23" s="969"/>
      <c r="I23" s="969"/>
      <c r="J23" s="969"/>
      <c r="K23" s="969"/>
      <c r="L23" s="969"/>
      <c r="M23" s="969"/>
      <c r="N23" s="969"/>
      <c r="O23" s="970"/>
      <c r="P23" s="918">
        <v>56170</v>
      </c>
      <c r="Q23" s="919"/>
      <c r="R23" s="919"/>
      <c r="S23" s="919"/>
      <c r="T23" s="919"/>
      <c r="U23" s="919"/>
      <c r="V23" s="933"/>
      <c r="W23" s="918">
        <v>57900</v>
      </c>
      <c r="X23" s="919"/>
      <c r="Y23" s="919"/>
      <c r="Z23" s="919"/>
      <c r="AA23" s="919"/>
      <c r="AB23" s="919"/>
      <c r="AC23" s="933"/>
      <c r="AD23" s="981" t="s">
        <v>792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778</v>
      </c>
      <c r="H24" s="935"/>
      <c r="I24" s="935"/>
      <c r="J24" s="935"/>
      <c r="K24" s="935"/>
      <c r="L24" s="935"/>
      <c r="M24" s="935"/>
      <c r="N24" s="935"/>
      <c r="O24" s="936"/>
      <c r="P24" s="659" t="s">
        <v>778</v>
      </c>
      <c r="Q24" s="660"/>
      <c r="R24" s="660"/>
      <c r="S24" s="660"/>
      <c r="T24" s="660"/>
      <c r="U24" s="660"/>
      <c r="V24" s="661"/>
      <c r="W24" s="659" t="s">
        <v>778</v>
      </c>
      <c r="X24" s="660"/>
      <c r="Y24" s="660"/>
      <c r="Z24" s="660"/>
      <c r="AA24" s="660"/>
      <c r="AB24" s="660"/>
      <c r="AC24" s="66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778</v>
      </c>
      <c r="H25" s="935"/>
      <c r="I25" s="935"/>
      <c r="J25" s="935"/>
      <c r="K25" s="935"/>
      <c r="L25" s="935"/>
      <c r="M25" s="935"/>
      <c r="N25" s="935"/>
      <c r="O25" s="936"/>
      <c r="P25" s="659" t="s">
        <v>778</v>
      </c>
      <c r="Q25" s="660"/>
      <c r="R25" s="660"/>
      <c r="S25" s="660"/>
      <c r="T25" s="660"/>
      <c r="U25" s="660"/>
      <c r="V25" s="661"/>
      <c r="W25" s="659" t="s">
        <v>778</v>
      </c>
      <c r="X25" s="660"/>
      <c r="Y25" s="660"/>
      <c r="Z25" s="660"/>
      <c r="AA25" s="660"/>
      <c r="AB25" s="660"/>
      <c r="AC25" s="66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778</v>
      </c>
      <c r="H26" s="935"/>
      <c r="I26" s="935"/>
      <c r="J26" s="935"/>
      <c r="K26" s="935"/>
      <c r="L26" s="935"/>
      <c r="M26" s="935"/>
      <c r="N26" s="935"/>
      <c r="O26" s="936"/>
      <c r="P26" s="659" t="s">
        <v>778</v>
      </c>
      <c r="Q26" s="660"/>
      <c r="R26" s="660"/>
      <c r="S26" s="660"/>
      <c r="T26" s="660"/>
      <c r="U26" s="660"/>
      <c r="V26" s="661"/>
      <c r="W26" s="659" t="s">
        <v>778</v>
      </c>
      <c r="X26" s="660"/>
      <c r="Y26" s="660"/>
      <c r="Z26" s="660"/>
      <c r="AA26" s="660"/>
      <c r="AB26" s="660"/>
      <c r="AC26" s="66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778</v>
      </c>
      <c r="H27" s="935"/>
      <c r="I27" s="935"/>
      <c r="J27" s="935"/>
      <c r="K27" s="935"/>
      <c r="L27" s="935"/>
      <c r="M27" s="935"/>
      <c r="N27" s="935"/>
      <c r="O27" s="936"/>
      <c r="P27" s="659" t="s">
        <v>778</v>
      </c>
      <c r="Q27" s="660"/>
      <c r="R27" s="660"/>
      <c r="S27" s="660"/>
      <c r="T27" s="660"/>
      <c r="U27" s="660"/>
      <c r="V27" s="661"/>
      <c r="W27" s="659" t="s">
        <v>778</v>
      </c>
      <c r="X27" s="660"/>
      <c r="Y27" s="660"/>
      <c r="Z27" s="660"/>
      <c r="AA27" s="660"/>
      <c r="AB27" s="660"/>
      <c r="AC27" s="66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9">
        <f>AK13</f>
        <v>56170</v>
      </c>
      <c r="Q29" s="660"/>
      <c r="R29" s="660"/>
      <c r="S29" s="660"/>
      <c r="T29" s="660"/>
      <c r="U29" s="660"/>
      <c r="V29" s="661"/>
      <c r="W29" s="950">
        <f>AR13</f>
        <v>57900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5" t="s">
        <v>146</v>
      </c>
      <c r="H30" s="776"/>
      <c r="I30" s="776"/>
      <c r="J30" s="776"/>
      <c r="K30" s="776"/>
      <c r="L30" s="776"/>
      <c r="M30" s="776"/>
      <c r="N30" s="776"/>
      <c r="O30" s="777"/>
      <c r="P30" s="853" t="s">
        <v>59</v>
      </c>
      <c r="Q30" s="776"/>
      <c r="R30" s="776"/>
      <c r="S30" s="776"/>
      <c r="T30" s="776"/>
      <c r="U30" s="776"/>
      <c r="V30" s="776"/>
      <c r="W30" s="776"/>
      <c r="X30" s="777"/>
      <c r="Y30" s="850"/>
      <c r="Z30" s="851"/>
      <c r="AA30" s="852"/>
      <c r="AB30" s="854" t="s">
        <v>11</v>
      </c>
      <c r="AC30" s="855"/>
      <c r="AD30" s="856"/>
      <c r="AE30" s="854" t="s">
        <v>391</v>
      </c>
      <c r="AF30" s="855"/>
      <c r="AG30" s="855"/>
      <c r="AH30" s="856"/>
      <c r="AI30" s="913" t="s">
        <v>413</v>
      </c>
      <c r="AJ30" s="913"/>
      <c r="AK30" s="913"/>
      <c r="AL30" s="854"/>
      <c r="AM30" s="913" t="s">
        <v>510</v>
      </c>
      <c r="AN30" s="913"/>
      <c r="AO30" s="913"/>
      <c r="AP30" s="854"/>
      <c r="AQ30" s="769" t="s">
        <v>232</v>
      </c>
      <c r="AR30" s="770"/>
      <c r="AS30" s="770"/>
      <c r="AT30" s="771"/>
      <c r="AU30" s="776" t="s">
        <v>134</v>
      </c>
      <c r="AV30" s="776"/>
      <c r="AW30" s="776"/>
      <c r="AX30" s="915"/>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4"/>
      <c r="AJ31" s="914"/>
      <c r="AK31" s="914"/>
      <c r="AL31" s="411"/>
      <c r="AM31" s="914"/>
      <c r="AN31" s="914"/>
      <c r="AO31" s="914"/>
      <c r="AP31" s="411"/>
      <c r="AQ31" s="250" t="s">
        <v>727</v>
      </c>
      <c r="AR31" s="201"/>
      <c r="AS31" s="136" t="s">
        <v>233</v>
      </c>
      <c r="AT31" s="137"/>
      <c r="AU31" s="200" t="s">
        <v>727</v>
      </c>
      <c r="AV31" s="200"/>
      <c r="AW31" s="396" t="s">
        <v>179</v>
      </c>
      <c r="AX31" s="397"/>
    </row>
    <row r="32" spans="1:50" ht="23.25" customHeight="1" x14ac:dyDescent="0.15">
      <c r="A32" s="401"/>
      <c r="B32" s="399"/>
      <c r="C32" s="399"/>
      <c r="D32" s="399"/>
      <c r="E32" s="399"/>
      <c r="F32" s="400"/>
      <c r="G32" s="567" t="s">
        <v>407</v>
      </c>
      <c r="H32" s="568"/>
      <c r="I32" s="568"/>
      <c r="J32" s="568"/>
      <c r="K32" s="568"/>
      <c r="L32" s="568"/>
      <c r="M32" s="568"/>
      <c r="N32" s="568"/>
      <c r="O32" s="569"/>
      <c r="P32" s="108" t="s">
        <v>407</v>
      </c>
      <c r="Q32" s="108"/>
      <c r="R32" s="108"/>
      <c r="S32" s="108"/>
      <c r="T32" s="108"/>
      <c r="U32" s="108"/>
      <c r="V32" s="108"/>
      <c r="W32" s="108"/>
      <c r="X32" s="109"/>
      <c r="Y32" s="474" t="s">
        <v>12</v>
      </c>
      <c r="Z32" s="534"/>
      <c r="AA32" s="535"/>
      <c r="AB32" s="464" t="s">
        <v>725</v>
      </c>
      <c r="AC32" s="464"/>
      <c r="AD32" s="464"/>
      <c r="AE32" s="218" t="s">
        <v>727</v>
      </c>
      <c r="AF32" s="219"/>
      <c r="AG32" s="219"/>
      <c r="AH32" s="219"/>
      <c r="AI32" s="218" t="s">
        <v>727</v>
      </c>
      <c r="AJ32" s="219"/>
      <c r="AK32" s="219"/>
      <c r="AL32" s="219"/>
      <c r="AM32" s="218" t="s">
        <v>727</v>
      </c>
      <c r="AN32" s="219"/>
      <c r="AO32" s="219"/>
      <c r="AP32" s="219"/>
      <c r="AQ32" s="336" t="s">
        <v>727</v>
      </c>
      <c r="AR32" s="208"/>
      <c r="AS32" s="208"/>
      <c r="AT32" s="337"/>
      <c r="AU32" s="219" t="s">
        <v>727</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725</v>
      </c>
      <c r="AC33" s="526"/>
      <c r="AD33" s="526"/>
      <c r="AE33" s="218" t="s">
        <v>727</v>
      </c>
      <c r="AF33" s="219"/>
      <c r="AG33" s="219"/>
      <c r="AH33" s="219"/>
      <c r="AI33" s="218" t="s">
        <v>727</v>
      </c>
      <c r="AJ33" s="219"/>
      <c r="AK33" s="219"/>
      <c r="AL33" s="219"/>
      <c r="AM33" s="218" t="s">
        <v>727</v>
      </c>
      <c r="AN33" s="219"/>
      <c r="AO33" s="219"/>
      <c r="AP33" s="219"/>
      <c r="AQ33" s="336" t="s">
        <v>727</v>
      </c>
      <c r="AR33" s="208"/>
      <c r="AS33" s="208"/>
      <c r="AT33" s="337"/>
      <c r="AU33" s="219" t="s">
        <v>727</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t="s">
        <v>727</v>
      </c>
      <c r="AF34" s="219"/>
      <c r="AG34" s="219"/>
      <c r="AH34" s="219"/>
      <c r="AI34" s="218" t="s">
        <v>727</v>
      </c>
      <c r="AJ34" s="219"/>
      <c r="AK34" s="219"/>
      <c r="AL34" s="219"/>
      <c r="AM34" s="218" t="s">
        <v>727</v>
      </c>
      <c r="AN34" s="219"/>
      <c r="AO34" s="219"/>
      <c r="AP34" s="219"/>
      <c r="AQ34" s="336" t="s">
        <v>727</v>
      </c>
      <c r="AR34" s="208"/>
      <c r="AS34" s="208"/>
      <c r="AT34" s="337"/>
      <c r="AU34" s="219" t="s">
        <v>727</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391</v>
      </c>
      <c r="AF37" s="247"/>
      <c r="AG37" s="247"/>
      <c r="AH37" s="247"/>
      <c r="AI37" s="247" t="s">
        <v>413</v>
      </c>
      <c r="AJ37" s="247"/>
      <c r="AK37" s="247"/>
      <c r="AL37" s="247"/>
      <c r="AM37" s="247" t="s">
        <v>510</v>
      </c>
      <c r="AN37" s="247"/>
      <c r="AO37" s="247"/>
      <c r="AP37" s="247"/>
      <c r="AQ37" s="154" t="s">
        <v>232</v>
      </c>
      <c r="AR37" s="155"/>
      <c r="AS37" s="155"/>
      <c r="AT37" s="156"/>
      <c r="AU37" s="415" t="s">
        <v>134</v>
      </c>
      <c r="AV37" s="415"/>
      <c r="AW37" s="415"/>
      <c r="AX37" s="908"/>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391</v>
      </c>
      <c r="AF44" s="247"/>
      <c r="AG44" s="247"/>
      <c r="AH44" s="247"/>
      <c r="AI44" s="247" t="s">
        <v>413</v>
      </c>
      <c r="AJ44" s="247"/>
      <c r="AK44" s="247"/>
      <c r="AL44" s="247"/>
      <c r="AM44" s="247" t="s">
        <v>510</v>
      </c>
      <c r="AN44" s="247"/>
      <c r="AO44" s="247"/>
      <c r="AP44" s="247"/>
      <c r="AQ44" s="154" t="s">
        <v>232</v>
      </c>
      <c r="AR44" s="155"/>
      <c r="AS44" s="155"/>
      <c r="AT44" s="156"/>
      <c r="AU44" s="415" t="s">
        <v>134</v>
      </c>
      <c r="AV44" s="415"/>
      <c r="AW44" s="415"/>
      <c r="AX44" s="908"/>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66"/>
      <c r="AY79">
        <f>COUNTIF($AR$79,"☑")</f>
        <v>0</v>
      </c>
    </row>
    <row r="80" spans="1:51" ht="18.75" customHeight="1" x14ac:dyDescent="0.15">
      <c r="A80" s="860"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1"/>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861"/>
      <c r="B82" s="530"/>
      <c r="C82" s="428"/>
      <c r="D82" s="428"/>
      <c r="E82" s="428"/>
      <c r="F82" s="429"/>
      <c r="G82" s="678" t="s">
        <v>728</v>
      </c>
      <c r="H82" s="678"/>
      <c r="I82" s="678"/>
      <c r="J82" s="678"/>
      <c r="K82" s="678"/>
      <c r="L82" s="678"/>
      <c r="M82" s="678"/>
      <c r="N82" s="678"/>
      <c r="O82" s="678"/>
      <c r="P82" s="678"/>
      <c r="Q82" s="678"/>
      <c r="R82" s="678"/>
      <c r="S82" s="678"/>
      <c r="T82" s="678"/>
      <c r="U82" s="678"/>
      <c r="V82" s="678"/>
      <c r="W82" s="678"/>
      <c r="X82" s="678"/>
      <c r="Y82" s="678"/>
      <c r="Z82" s="678"/>
      <c r="AA82" s="679"/>
      <c r="AB82" s="880" t="s">
        <v>757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c r="AY82">
        <f t="shared" ref="AY82:AY89" si="10">$AY$80</f>
        <v>1</v>
      </c>
    </row>
    <row r="83" spans="1:60" ht="22.5" customHeight="1" x14ac:dyDescent="0.15">
      <c r="A83" s="861"/>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c r="AY83">
        <f t="shared" si="10"/>
        <v>1</v>
      </c>
    </row>
    <row r="84" spans="1:60" ht="59.25" customHeight="1" x14ac:dyDescent="0.15">
      <c r="A84" s="861"/>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5"/>
      <c r="AY84">
        <f t="shared" si="10"/>
        <v>1</v>
      </c>
    </row>
    <row r="85" spans="1:60" ht="18.75" customHeight="1" x14ac:dyDescent="0.15">
      <c r="A85" s="861"/>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391</v>
      </c>
      <c r="AF85" s="247"/>
      <c r="AG85" s="247"/>
      <c r="AH85" s="247"/>
      <c r="AI85" s="247" t="s">
        <v>413</v>
      </c>
      <c r="AJ85" s="247"/>
      <c r="AK85" s="247"/>
      <c r="AL85" s="247"/>
      <c r="AM85" s="247" t="s">
        <v>510</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1"/>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v>4</v>
      </c>
      <c r="AR86" s="200"/>
      <c r="AS86" s="136" t="s">
        <v>233</v>
      </c>
      <c r="AT86" s="137"/>
      <c r="AU86" s="200" t="s">
        <v>727</v>
      </c>
      <c r="AV86" s="200"/>
      <c r="AW86" s="396" t="s">
        <v>179</v>
      </c>
      <c r="AX86" s="397"/>
      <c r="AY86">
        <f t="shared" si="10"/>
        <v>1</v>
      </c>
      <c r="AZ86" s="10"/>
      <c r="BA86" s="10"/>
      <c r="BB86" s="10"/>
      <c r="BC86" s="10"/>
      <c r="BD86" s="10"/>
      <c r="BE86" s="10"/>
      <c r="BF86" s="10"/>
      <c r="BG86" s="10"/>
      <c r="BH86" s="10"/>
    </row>
    <row r="87" spans="1:60" ht="23.25" customHeight="1" x14ac:dyDescent="0.15">
      <c r="A87" s="861"/>
      <c r="B87" s="428"/>
      <c r="C87" s="428"/>
      <c r="D87" s="428"/>
      <c r="E87" s="428"/>
      <c r="F87" s="429"/>
      <c r="G87" s="107" t="s">
        <v>759</v>
      </c>
      <c r="H87" s="108"/>
      <c r="I87" s="108"/>
      <c r="J87" s="108"/>
      <c r="K87" s="108"/>
      <c r="L87" s="108"/>
      <c r="M87" s="108"/>
      <c r="N87" s="108"/>
      <c r="O87" s="109"/>
      <c r="P87" s="108" t="s">
        <v>758</v>
      </c>
      <c r="Q87" s="517"/>
      <c r="R87" s="517"/>
      <c r="S87" s="517"/>
      <c r="T87" s="517"/>
      <c r="U87" s="517"/>
      <c r="V87" s="517"/>
      <c r="W87" s="517"/>
      <c r="X87" s="518"/>
      <c r="Y87" s="564" t="s">
        <v>62</v>
      </c>
      <c r="Z87" s="565"/>
      <c r="AA87" s="566"/>
      <c r="AB87" s="464" t="s">
        <v>725</v>
      </c>
      <c r="AC87" s="464"/>
      <c r="AD87" s="464"/>
      <c r="AE87" s="218">
        <v>1</v>
      </c>
      <c r="AF87" s="219"/>
      <c r="AG87" s="219"/>
      <c r="AH87" s="219"/>
      <c r="AI87" s="218">
        <v>1</v>
      </c>
      <c r="AJ87" s="219"/>
      <c r="AK87" s="219"/>
      <c r="AL87" s="219"/>
      <c r="AM87" s="218">
        <v>3</v>
      </c>
      <c r="AN87" s="219"/>
      <c r="AO87" s="219"/>
      <c r="AP87" s="219"/>
      <c r="AQ87" s="336" t="s">
        <v>727</v>
      </c>
      <c r="AR87" s="208"/>
      <c r="AS87" s="208"/>
      <c r="AT87" s="337"/>
      <c r="AU87" s="219" t="s">
        <v>727</v>
      </c>
      <c r="AV87" s="219"/>
      <c r="AW87" s="219"/>
      <c r="AX87" s="221"/>
      <c r="AY87">
        <f t="shared" si="10"/>
        <v>1</v>
      </c>
    </row>
    <row r="88" spans="1:60" ht="23.25" customHeight="1" x14ac:dyDescent="0.15">
      <c r="A88" s="861"/>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725</v>
      </c>
      <c r="AC88" s="526"/>
      <c r="AD88" s="526"/>
      <c r="AE88" s="218">
        <v>1</v>
      </c>
      <c r="AF88" s="219"/>
      <c r="AG88" s="219"/>
      <c r="AH88" s="219"/>
      <c r="AI88" s="218">
        <v>1</v>
      </c>
      <c r="AJ88" s="219"/>
      <c r="AK88" s="219"/>
      <c r="AL88" s="219"/>
      <c r="AM88" s="218">
        <v>3</v>
      </c>
      <c r="AN88" s="219"/>
      <c r="AO88" s="219"/>
      <c r="AP88" s="219"/>
      <c r="AQ88" s="336">
        <v>6</v>
      </c>
      <c r="AR88" s="208"/>
      <c r="AS88" s="208"/>
      <c r="AT88" s="337"/>
      <c r="AU88" s="219" t="s">
        <v>727</v>
      </c>
      <c r="AV88" s="219"/>
      <c r="AW88" s="219"/>
      <c r="AX88" s="221"/>
      <c r="AY88">
        <f t="shared" si="10"/>
        <v>1</v>
      </c>
      <c r="AZ88" s="10"/>
      <c r="BA88" s="10"/>
      <c r="BB88" s="10"/>
      <c r="BC88" s="10"/>
    </row>
    <row r="89" spans="1:60" ht="33.75" customHeight="1" thickBot="1" x14ac:dyDescent="0.2">
      <c r="A89" s="861"/>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18">
        <v>100</v>
      </c>
      <c r="AF89" s="219"/>
      <c r="AG89" s="219"/>
      <c r="AH89" s="219"/>
      <c r="AI89" s="218">
        <v>100</v>
      </c>
      <c r="AJ89" s="219"/>
      <c r="AK89" s="219"/>
      <c r="AL89" s="219"/>
      <c r="AM89" s="225">
        <v>100</v>
      </c>
      <c r="AN89" s="226"/>
      <c r="AO89" s="226"/>
      <c r="AP89" s="226"/>
      <c r="AQ89" s="336" t="s">
        <v>727</v>
      </c>
      <c r="AR89" s="208"/>
      <c r="AS89" s="208"/>
      <c r="AT89" s="337"/>
      <c r="AU89" s="219" t="s">
        <v>727</v>
      </c>
      <c r="AV89" s="219"/>
      <c r="AW89" s="219"/>
      <c r="AX89" s="221"/>
      <c r="AY89">
        <f t="shared" si="10"/>
        <v>1</v>
      </c>
      <c r="AZ89" s="10"/>
      <c r="BA89" s="10"/>
      <c r="BB89" s="10"/>
      <c r="BC89" s="10"/>
      <c r="BD89" s="10"/>
      <c r="BE89" s="10"/>
      <c r="BF89" s="10"/>
      <c r="BG89" s="10"/>
      <c r="BH89" s="10"/>
    </row>
    <row r="90" spans="1:60" ht="18.75" hidden="1" customHeight="1" x14ac:dyDescent="0.15">
      <c r="A90" s="861"/>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391</v>
      </c>
      <c r="AF90" s="247"/>
      <c r="AG90" s="247"/>
      <c r="AH90" s="247"/>
      <c r="AI90" s="247" t="s">
        <v>413</v>
      </c>
      <c r="AJ90" s="247"/>
      <c r="AK90" s="247"/>
      <c r="AL90" s="247"/>
      <c r="AM90" s="247" t="s">
        <v>510</v>
      </c>
      <c r="AN90" s="247"/>
      <c r="AO90" s="247"/>
      <c r="AP90" s="247"/>
      <c r="AQ90" s="158" t="s">
        <v>232</v>
      </c>
      <c r="AR90" s="133"/>
      <c r="AS90" s="133"/>
      <c r="AT90" s="134"/>
      <c r="AU90" s="536" t="s">
        <v>134</v>
      </c>
      <c r="AV90" s="536"/>
      <c r="AW90" s="536"/>
      <c r="AX90" s="537"/>
      <c r="AY90">
        <f>COUNTA($G$92)</f>
        <v>0</v>
      </c>
    </row>
    <row r="91" spans="1:60" ht="18.75" hidden="1" customHeight="1" x14ac:dyDescent="0.15">
      <c r="A91" s="861"/>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1"/>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391</v>
      </c>
      <c r="AF95" s="247"/>
      <c r="AG95" s="247"/>
      <c r="AH95" s="247"/>
      <c r="AI95" s="247" t="s">
        <v>413</v>
      </c>
      <c r="AJ95" s="247"/>
      <c r="AK95" s="247"/>
      <c r="AL95" s="247"/>
      <c r="AM95" s="247" t="s">
        <v>510</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1"/>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1"/>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1" t="s">
        <v>13</v>
      </c>
      <c r="Z99" s="892"/>
      <c r="AA99" s="893"/>
      <c r="AB99" s="888" t="s">
        <v>14</v>
      </c>
      <c r="AC99" s="889"/>
      <c r="AD99" s="890"/>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0"/>
      <c r="Z100" s="851"/>
      <c r="AA100" s="852"/>
      <c r="AB100" s="484" t="s">
        <v>11</v>
      </c>
      <c r="AC100" s="484"/>
      <c r="AD100" s="484"/>
      <c r="AE100" s="542" t="s">
        <v>391</v>
      </c>
      <c r="AF100" s="543"/>
      <c r="AG100" s="543"/>
      <c r="AH100" s="544"/>
      <c r="AI100" s="542" t="s">
        <v>413</v>
      </c>
      <c r="AJ100" s="543"/>
      <c r="AK100" s="543"/>
      <c r="AL100" s="544"/>
      <c r="AM100" s="542" t="s">
        <v>510</v>
      </c>
      <c r="AN100" s="543"/>
      <c r="AO100" s="543"/>
      <c r="AP100" s="544"/>
      <c r="AQ100" s="317" t="s">
        <v>418</v>
      </c>
      <c r="AR100" s="318"/>
      <c r="AS100" s="318"/>
      <c r="AT100" s="319"/>
      <c r="AU100" s="317" t="s">
        <v>544</v>
      </c>
      <c r="AV100" s="318"/>
      <c r="AW100" s="318"/>
      <c r="AX100" s="320"/>
    </row>
    <row r="101" spans="1:60" ht="23.25" customHeight="1" x14ac:dyDescent="0.15">
      <c r="A101" s="422"/>
      <c r="B101" s="423"/>
      <c r="C101" s="423"/>
      <c r="D101" s="423"/>
      <c r="E101" s="423"/>
      <c r="F101" s="424"/>
      <c r="G101" s="108" t="s">
        <v>756</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725</v>
      </c>
      <c r="AC101" s="464"/>
      <c r="AD101" s="464"/>
      <c r="AE101" s="282">
        <v>1</v>
      </c>
      <c r="AF101" s="282"/>
      <c r="AG101" s="282"/>
      <c r="AH101" s="282"/>
      <c r="AI101" s="282">
        <v>0</v>
      </c>
      <c r="AJ101" s="282"/>
      <c r="AK101" s="282"/>
      <c r="AL101" s="282"/>
      <c r="AM101" s="282">
        <v>2</v>
      </c>
      <c r="AN101" s="282"/>
      <c r="AO101" s="282"/>
      <c r="AP101" s="282"/>
      <c r="AQ101" s="282" t="s">
        <v>727</v>
      </c>
      <c r="AR101" s="282"/>
      <c r="AS101" s="282"/>
      <c r="AT101" s="282"/>
      <c r="AU101" s="218" t="s">
        <v>727</v>
      </c>
      <c r="AV101" s="219"/>
      <c r="AW101" s="219"/>
      <c r="AX101" s="221"/>
    </row>
    <row r="102" spans="1:60" ht="5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526" t="s">
        <v>725</v>
      </c>
      <c r="AC102" s="526"/>
      <c r="AD102" s="526"/>
      <c r="AE102" s="282">
        <v>1</v>
      </c>
      <c r="AF102" s="282"/>
      <c r="AG102" s="282"/>
      <c r="AH102" s="282"/>
      <c r="AI102" s="282">
        <v>0</v>
      </c>
      <c r="AJ102" s="282"/>
      <c r="AK102" s="282"/>
      <c r="AL102" s="282"/>
      <c r="AM102" s="282">
        <v>2</v>
      </c>
      <c r="AN102" s="282"/>
      <c r="AO102" s="282"/>
      <c r="AP102" s="282"/>
      <c r="AQ102" s="282">
        <v>0</v>
      </c>
      <c r="AR102" s="282"/>
      <c r="AS102" s="282"/>
      <c r="AT102" s="282"/>
      <c r="AU102" s="225">
        <v>3</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391</v>
      </c>
      <c r="AF115" s="247"/>
      <c r="AG115" s="247"/>
      <c r="AH115" s="247"/>
      <c r="AI115" s="247" t="s">
        <v>413</v>
      </c>
      <c r="AJ115" s="247"/>
      <c r="AK115" s="247"/>
      <c r="AL115" s="247"/>
      <c r="AM115" s="247" t="s">
        <v>510</v>
      </c>
      <c r="AN115" s="247"/>
      <c r="AO115" s="247"/>
      <c r="AP115" s="247"/>
      <c r="AQ115" s="593" t="s">
        <v>545</v>
      </c>
      <c r="AR115" s="594"/>
      <c r="AS115" s="594"/>
      <c r="AT115" s="594"/>
      <c r="AU115" s="594"/>
      <c r="AV115" s="594"/>
      <c r="AW115" s="594"/>
      <c r="AX115" s="595"/>
    </row>
    <row r="116" spans="1:51" ht="23.25" customHeight="1" x14ac:dyDescent="0.15">
      <c r="A116" s="439"/>
      <c r="B116" s="440"/>
      <c r="C116" s="440"/>
      <c r="D116" s="440"/>
      <c r="E116" s="440"/>
      <c r="F116" s="441"/>
      <c r="G116" s="391" t="s">
        <v>729</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730</v>
      </c>
      <c r="AC116" s="466"/>
      <c r="AD116" s="467"/>
      <c r="AE116" s="282">
        <v>31015</v>
      </c>
      <c r="AF116" s="282"/>
      <c r="AG116" s="282"/>
      <c r="AH116" s="282"/>
      <c r="AI116" s="282">
        <v>0</v>
      </c>
      <c r="AJ116" s="282"/>
      <c r="AK116" s="282"/>
      <c r="AL116" s="282"/>
      <c r="AM116" s="282">
        <v>29650</v>
      </c>
      <c r="AN116" s="282"/>
      <c r="AO116" s="282"/>
      <c r="AP116" s="282"/>
      <c r="AQ116" s="218">
        <v>0</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731</v>
      </c>
      <c r="AC117" s="476"/>
      <c r="AD117" s="477"/>
      <c r="AE117" s="554" t="s">
        <v>733</v>
      </c>
      <c r="AF117" s="554"/>
      <c r="AG117" s="554"/>
      <c r="AH117" s="554"/>
      <c r="AI117" s="554" t="s">
        <v>732</v>
      </c>
      <c r="AJ117" s="554"/>
      <c r="AK117" s="554"/>
      <c r="AL117" s="554"/>
      <c r="AM117" s="554" t="s">
        <v>779</v>
      </c>
      <c r="AN117" s="554"/>
      <c r="AO117" s="554"/>
      <c r="AP117" s="554"/>
      <c r="AQ117" s="554" t="s">
        <v>732</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391</v>
      </c>
      <c r="AF118" s="247"/>
      <c r="AG118" s="247"/>
      <c r="AH118" s="247"/>
      <c r="AI118" s="247" t="s">
        <v>413</v>
      </c>
      <c r="AJ118" s="247"/>
      <c r="AK118" s="247"/>
      <c r="AL118" s="247"/>
      <c r="AM118" s="247" t="s">
        <v>510</v>
      </c>
      <c r="AN118" s="247"/>
      <c r="AO118" s="247"/>
      <c r="AP118" s="247"/>
      <c r="AQ118" s="593" t="s">
        <v>545</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391</v>
      </c>
      <c r="AF121" s="247"/>
      <c r="AG121" s="247"/>
      <c r="AH121" s="247"/>
      <c r="AI121" s="247" t="s">
        <v>413</v>
      </c>
      <c r="AJ121" s="247"/>
      <c r="AK121" s="247"/>
      <c r="AL121" s="247"/>
      <c r="AM121" s="247" t="s">
        <v>510</v>
      </c>
      <c r="AN121" s="247"/>
      <c r="AO121" s="247"/>
      <c r="AP121" s="247"/>
      <c r="AQ121" s="593" t="s">
        <v>545</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391</v>
      </c>
      <c r="AF124" s="247"/>
      <c r="AG124" s="247"/>
      <c r="AH124" s="247"/>
      <c r="AI124" s="247" t="s">
        <v>413</v>
      </c>
      <c r="AJ124" s="247"/>
      <c r="AK124" s="247"/>
      <c r="AL124" s="247"/>
      <c r="AM124" s="247" t="s">
        <v>510</v>
      </c>
      <c r="AN124" s="247"/>
      <c r="AO124" s="247"/>
      <c r="AP124" s="247"/>
      <c r="AQ124" s="593" t="s">
        <v>545</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541</v>
      </c>
      <c r="H125" s="391"/>
      <c r="I125" s="391"/>
      <c r="J125" s="391"/>
      <c r="K125" s="391"/>
      <c r="L125" s="391"/>
      <c r="M125" s="391"/>
      <c r="N125" s="391"/>
      <c r="O125" s="391"/>
      <c r="P125" s="391"/>
      <c r="Q125" s="391"/>
      <c r="R125" s="391"/>
      <c r="S125" s="391"/>
      <c r="T125" s="391"/>
      <c r="U125" s="391"/>
      <c r="V125" s="391"/>
      <c r="W125" s="391"/>
      <c r="X125" s="928"/>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9"/>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5"/>
      <c r="Z127" s="926"/>
      <c r="AA127" s="927"/>
      <c r="AB127" s="411" t="s">
        <v>11</v>
      </c>
      <c r="AC127" s="412"/>
      <c r="AD127" s="413"/>
      <c r="AE127" s="247" t="s">
        <v>391</v>
      </c>
      <c r="AF127" s="247"/>
      <c r="AG127" s="247"/>
      <c r="AH127" s="247"/>
      <c r="AI127" s="247" t="s">
        <v>413</v>
      </c>
      <c r="AJ127" s="247"/>
      <c r="AK127" s="247"/>
      <c r="AL127" s="247"/>
      <c r="AM127" s="247" t="s">
        <v>510</v>
      </c>
      <c r="AN127" s="247"/>
      <c r="AO127" s="247"/>
      <c r="AP127" s="247"/>
      <c r="AQ127" s="593" t="s">
        <v>545</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542</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744</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407</v>
      </c>
      <c r="AF134" s="387"/>
      <c r="AG134" s="387"/>
      <c r="AH134" s="388"/>
      <c r="AI134" s="207">
        <v>9</v>
      </c>
      <c r="AJ134" s="387"/>
      <c r="AK134" s="387"/>
      <c r="AL134" s="388"/>
      <c r="AM134" s="207" t="s">
        <v>407</v>
      </c>
      <c r="AN134" s="387"/>
      <c r="AO134" s="387"/>
      <c r="AP134" s="388"/>
      <c r="AQ134" s="207" t="s">
        <v>744</v>
      </c>
      <c r="AR134" s="208"/>
      <c r="AS134" s="208"/>
      <c r="AT134" s="208"/>
      <c r="AU134" s="207" t="s">
        <v>744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725</v>
      </c>
      <c r="AC135" s="206"/>
      <c r="AD135" s="206"/>
      <c r="AE135" s="207" t="s">
        <v>407</v>
      </c>
      <c r="AF135" s="387"/>
      <c r="AG135" s="387"/>
      <c r="AH135" s="388"/>
      <c r="AI135" s="207" t="s">
        <v>782</v>
      </c>
      <c r="AJ135" s="387"/>
      <c r="AK135" s="387"/>
      <c r="AL135" s="388"/>
      <c r="AM135" s="207" t="s">
        <v>407</v>
      </c>
      <c r="AN135" s="387"/>
      <c r="AO135" s="387"/>
      <c r="AP135" s="388"/>
      <c r="AQ135" s="207" t="s">
        <v>744</v>
      </c>
      <c r="AR135" s="208"/>
      <c r="AS135" s="208"/>
      <c r="AT135" s="208"/>
      <c r="AU135" s="207">
        <v>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791</v>
      </c>
      <c r="H182" s="108"/>
      <c r="I182" s="108"/>
      <c r="J182" s="108"/>
      <c r="K182" s="108"/>
      <c r="L182" s="108"/>
      <c r="M182" s="108"/>
      <c r="N182" s="108"/>
      <c r="O182" s="108"/>
      <c r="P182" s="109"/>
      <c r="Q182" s="128" t="s">
        <v>791</v>
      </c>
      <c r="R182" s="108"/>
      <c r="S182" s="108"/>
      <c r="T182" s="108"/>
      <c r="U182" s="108"/>
      <c r="V182" s="108"/>
      <c r="W182" s="108"/>
      <c r="X182" s="108"/>
      <c r="Y182" s="108"/>
      <c r="Z182" s="108"/>
      <c r="AA182" s="290"/>
      <c r="AB182" s="144" t="s">
        <v>791</v>
      </c>
      <c r="AC182" s="145"/>
      <c r="AD182" s="145"/>
      <c r="AE182" s="150" t="s">
        <v>791</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791</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727</v>
      </c>
      <c r="AR193" s="200"/>
      <c r="AS193" s="136" t="s">
        <v>233</v>
      </c>
      <c r="AT193" s="137"/>
      <c r="AU193" s="201" t="s">
        <v>727</v>
      </c>
      <c r="AV193" s="201"/>
      <c r="AW193" s="136" t="s">
        <v>179</v>
      </c>
      <c r="AX193" s="196"/>
      <c r="AY193">
        <f>$AY$192</f>
        <v>1</v>
      </c>
    </row>
    <row r="194" spans="1:51" ht="39.75" hidden="1" customHeight="1" x14ac:dyDescent="0.15">
      <c r="A194" s="190"/>
      <c r="B194" s="187"/>
      <c r="C194" s="181"/>
      <c r="D194" s="187"/>
      <c r="E194" s="181"/>
      <c r="F194" s="182"/>
      <c r="G194" s="107" t="s">
        <v>407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727</v>
      </c>
      <c r="AC194" s="206"/>
      <c r="AD194" s="206"/>
      <c r="AE194" s="207" t="s">
        <v>727</v>
      </c>
      <c r="AF194" s="208"/>
      <c r="AG194" s="208"/>
      <c r="AH194" s="208"/>
      <c r="AI194" s="207" t="s">
        <v>727</v>
      </c>
      <c r="AJ194" s="208"/>
      <c r="AK194" s="208"/>
      <c r="AL194" s="208"/>
      <c r="AM194" s="207" t="s">
        <v>727</v>
      </c>
      <c r="AN194" s="208"/>
      <c r="AO194" s="208"/>
      <c r="AP194" s="208"/>
      <c r="AQ194" s="207" t="s">
        <v>727</v>
      </c>
      <c r="AR194" s="208"/>
      <c r="AS194" s="208"/>
      <c r="AT194" s="208"/>
      <c r="AU194" s="207" t="s">
        <v>727</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727</v>
      </c>
      <c r="AC195" s="214"/>
      <c r="AD195" s="214"/>
      <c r="AE195" s="207" t="s">
        <v>727</v>
      </c>
      <c r="AF195" s="208"/>
      <c r="AG195" s="208"/>
      <c r="AH195" s="208"/>
      <c r="AI195" s="207" t="s">
        <v>727</v>
      </c>
      <c r="AJ195" s="208"/>
      <c r="AK195" s="208"/>
      <c r="AL195" s="208"/>
      <c r="AM195" s="207" t="s">
        <v>727</v>
      </c>
      <c r="AN195" s="208"/>
      <c r="AO195" s="208"/>
      <c r="AP195" s="208"/>
      <c r="AQ195" s="207" t="s">
        <v>727</v>
      </c>
      <c r="AR195" s="208"/>
      <c r="AS195" s="208"/>
      <c r="AT195" s="208"/>
      <c r="AU195" s="207" t="s">
        <v>727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791</v>
      </c>
      <c r="AR209" s="200"/>
      <c r="AS209" s="136" t="s">
        <v>233</v>
      </c>
      <c r="AT209" s="137"/>
      <c r="AU209" s="201" t="s">
        <v>791</v>
      </c>
      <c r="AV209" s="201"/>
      <c r="AW209" s="136" t="s">
        <v>179</v>
      </c>
      <c r="AX209" s="196"/>
      <c r="AY209">
        <f>$AY$208</f>
        <v>1</v>
      </c>
    </row>
    <row r="210" spans="1:51" ht="39.75" customHeight="1" x14ac:dyDescent="0.15">
      <c r="A210" s="190"/>
      <c r="B210" s="187"/>
      <c r="C210" s="181"/>
      <c r="D210" s="187"/>
      <c r="E210" s="181"/>
      <c r="F210" s="182"/>
      <c r="G210" s="107" t="s">
        <v>791</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791</v>
      </c>
      <c r="AC210" s="206"/>
      <c r="AD210" s="206"/>
      <c r="AE210" s="207" t="s">
        <v>791</v>
      </c>
      <c r="AF210" s="208"/>
      <c r="AG210" s="208"/>
      <c r="AH210" s="208"/>
      <c r="AI210" s="207" t="s">
        <v>791</v>
      </c>
      <c r="AJ210" s="208"/>
      <c r="AK210" s="208"/>
      <c r="AL210" s="208"/>
      <c r="AM210" s="207" t="s">
        <v>791</v>
      </c>
      <c r="AN210" s="208"/>
      <c r="AO210" s="208"/>
      <c r="AP210" s="208"/>
      <c r="AQ210" s="207" t="s">
        <v>791</v>
      </c>
      <c r="AR210" s="208"/>
      <c r="AS210" s="208"/>
      <c r="AT210" s="208"/>
      <c r="AU210" s="207" t="s">
        <v>791</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791</v>
      </c>
      <c r="AC211" s="214"/>
      <c r="AD211" s="214"/>
      <c r="AE211" s="207" t="s">
        <v>791</v>
      </c>
      <c r="AF211" s="208"/>
      <c r="AG211" s="208"/>
      <c r="AH211" s="208"/>
      <c r="AI211" s="207" t="s">
        <v>791</v>
      </c>
      <c r="AJ211" s="208"/>
      <c r="AK211" s="208"/>
      <c r="AL211" s="208"/>
      <c r="AM211" s="207" t="s">
        <v>791</v>
      </c>
      <c r="AN211" s="208"/>
      <c r="AO211" s="208"/>
      <c r="AP211" s="208"/>
      <c r="AQ211" s="207" t="s">
        <v>791</v>
      </c>
      <c r="AR211" s="208"/>
      <c r="AS211" s="208"/>
      <c r="AT211" s="208"/>
      <c r="AU211" s="207" t="s">
        <v>791</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740</v>
      </c>
      <c r="R214" s="117"/>
      <c r="S214" s="117"/>
      <c r="T214" s="117"/>
      <c r="U214" s="117"/>
      <c r="V214" s="117"/>
      <c r="W214" s="117"/>
      <c r="X214" s="117"/>
      <c r="Y214" s="117"/>
      <c r="Z214" s="117"/>
      <c r="AA214" s="118"/>
      <c r="AB214" s="144" t="s">
        <v>741</v>
      </c>
      <c r="AC214" s="145"/>
      <c r="AD214" s="145"/>
      <c r="AE214" s="150" t="s">
        <v>407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26.7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0"/>
      <c r="E430" s="175" t="s">
        <v>400</v>
      </c>
      <c r="F430" s="894"/>
      <c r="G430" s="895" t="s">
        <v>252</v>
      </c>
      <c r="H430" s="126"/>
      <c r="I430" s="126"/>
      <c r="J430" s="896" t="s">
        <v>402</v>
      </c>
      <c r="K430" s="897"/>
      <c r="L430" s="897"/>
      <c r="M430" s="897"/>
      <c r="N430" s="897"/>
      <c r="O430" s="897"/>
      <c r="P430" s="897"/>
      <c r="Q430" s="897"/>
      <c r="R430" s="897"/>
      <c r="S430" s="897"/>
      <c r="T430" s="898"/>
      <c r="U430" s="591" t="s">
        <v>742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9"/>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727</v>
      </c>
      <c r="AR432" s="201"/>
      <c r="AS432" s="136" t="s">
        <v>233</v>
      </c>
      <c r="AT432" s="137"/>
      <c r="AU432" s="201">
        <v>5</v>
      </c>
      <c r="AV432" s="201"/>
      <c r="AW432" s="136" t="s">
        <v>179</v>
      </c>
      <c r="AX432" s="196"/>
      <c r="AY432">
        <f>$AY$431</f>
        <v>1</v>
      </c>
    </row>
    <row r="433" spans="1:51" ht="49.5" customHeight="1" x14ac:dyDescent="0.15">
      <c r="A433" s="190"/>
      <c r="B433" s="187"/>
      <c r="C433" s="181"/>
      <c r="D433" s="187"/>
      <c r="E433" s="338"/>
      <c r="F433" s="339"/>
      <c r="G433" s="107" t="s">
        <v>783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6">
        <v>4159</v>
      </c>
      <c r="AF433" s="208"/>
      <c r="AG433" s="208"/>
      <c r="AH433" s="208"/>
      <c r="AI433" s="336">
        <v>4313</v>
      </c>
      <c r="AJ433" s="208"/>
      <c r="AK433" s="208"/>
      <c r="AL433" s="208"/>
      <c r="AM433" s="336">
        <v>4168</v>
      </c>
      <c r="AN433" s="208"/>
      <c r="AO433" s="208"/>
      <c r="AP433" s="208"/>
      <c r="AQ433" s="336" t="s">
        <v>727</v>
      </c>
      <c r="AR433" s="208"/>
      <c r="AS433" s="208"/>
      <c r="AT433" s="337"/>
      <c r="AU433" s="208" t="s">
        <v>727</v>
      </c>
      <c r="AV433" s="208"/>
      <c r="AW433" s="208"/>
      <c r="AX433" s="209"/>
      <c r="AY433">
        <f t="shared" ref="AY433:AY435" si="63">$AY$431</f>
        <v>1</v>
      </c>
    </row>
    <row r="434" spans="1:51" ht="49.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727</v>
      </c>
      <c r="AF434" s="208"/>
      <c r="AG434" s="208"/>
      <c r="AH434" s="337"/>
      <c r="AI434" s="336" t="s">
        <v>727</v>
      </c>
      <c r="AJ434" s="208"/>
      <c r="AK434" s="208"/>
      <c r="AL434" s="208"/>
      <c r="AM434" s="336" t="s">
        <v>727</v>
      </c>
      <c r="AN434" s="208"/>
      <c r="AO434" s="208"/>
      <c r="AP434" s="337"/>
      <c r="AQ434" s="336" t="s">
        <v>727</v>
      </c>
      <c r="AR434" s="208"/>
      <c r="AS434" s="208"/>
      <c r="AT434" s="337"/>
      <c r="AU434" s="208" t="s">
        <v>727</v>
      </c>
      <c r="AV434" s="208"/>
      <c r="AW434" s="208"/>
      <c r="AX434" s="209"/>
      <c r="AY434">
        <f t="shared" si="63"/>
        <v>1</v>
      </c>
    </row>
    <row r="435" spans="1:51" ht="4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727</v>
      </c>
      <c r="AF435" s="208"/>
      <c r="AG435" s="208"/>
      <c r="AH435" s="337"/>
      <c r="AI435" s="336" t="s">
        <v>727</v>
      </c>
      <c r="AJ435" s="208"/>
      <c r="AK435" s="208"/>
      <c r="AL435" s="208"/>
      <c r="AM435" s="336" t="s">
        <v>727</v>
      </c>
      <c r="AN435" s="208"/>
      <c r="AO435" s="208"/>
      <c r="AP435" s="337"/>
      <c r="AQ435" s="336" t="s">
        <v>727</v>
      </c>
      <c r="AR435" s="208"/>
      <c r="AS435" s="208"/>
      <c r="AT435" s="337"/>
      <c r="AU435" s="208" t="s">
        <v>727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727</v>
      </c>
      <c r="AR457" s="201"/>
      <c r="AS457" s="136" t="s">
        <v>233</v>
      </c>
      <c r="AT457" s="137"/>
      <c r="AU457" s="201">
        <v>5</v>
      </c>
      <c r="AV457" s="201"/>
      <c r="AW457" s="136" t="s">
        <v>179</v>
      </c>
      <c r="AX457" s="196"/>
      <c r="AY457">
        <f>$AY$456</f>
        <v>1</v>
      </c>
    </row>
    <row r="458" spans="1:51" ht="44.25" customHeight="1" x14ac:dyDescent="0.15">
      <c r="A458" s="190"/>
      <c r="B458" s="187"/>
      <c r="C458" s="181"/>
      <c r="D458" s="187"/>
      <c r="E458" s="338"/>
      <c r="F458" s="339"/>
      <c r="G458" s="107" t="s">
        <v>784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743</v>
      </c>
      <c r="AC458" s="214"/>
      <c r="AD458" s="214"/>
      <c r="AE458" s="336">
        <v>4159</v>
      </c>
      <c r="AF458" s="208"/>
      <c r="AG458" s="208"/>
      <c r="AH458" s="208"/>
      <c r="AI458" s="336">
        <v>4313</v>
      </c>
      <c r="AJ458" s="208"/>
      <c r="AK458" s="208"/>
      <c r="AL458" s="208"/>
      <c r="AM458" s="336">
        <v>4168</v>
      </c>
      <c r="AN458" s="208"/>
      <c r="AO458" s="208"/>
      <c r="AP458" s="208"/>
      <c r="AQ458" s="336" t="s">
        <v>727</v>
      </c>
      <c r="AR458" s="208"/>
      <c r="AS458" s="208"/>
      <c r="AT458" s="337"/>
      <c r="AU458" s="208" t="s">
        <v>727</v>
      </c>
      <c r="AV458" s="208"/>
      <c r="AW458" s="208"/>
      <c r="AX458" s="209"/>
      <c r="AY458">
        <f t="shared" ref="AY458:AY460" si="68">$AY$456</f>
        <v>1</v>
      </c>
    </row>
    <row r="459" spans="1:51" ht="44.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727</v>
      </c>
      <c r="AF459" s="208"/>
      <c r="AG459" s="208"/>
      <c r="AH459" s="337"/>
      <c r="AI459" s="336" t="s">
        <v>727</v>
      </c>
      <c r="AJ459" s="208"/>
      <c r="AK459" s="208"/>
      <c r="AL459" s="208"/>
      <c r="AM459" s="336" t="s">
        <v>727</v>
      </c>
      <c r="AN459" s="208"/>
      <c r="AO459" s="208"/>
      <c r="AP459" s="337"/>
      <c r="AQ459" s="336" t="s">
        <v>727</v>
      </c>
      <c r="AR459" s="208"/>
      <c r="AS459" s="208"/>
      <c r="AT459" s="337"/>
      <c r="AU459" s="208" t="s">
        <v>727</v>
      </c>
      <c r="AV459" s="208"/>
      <c r="AW459" s="208"/>
      <c r="AX459" s="209"/>
      <c r="AY459">
        <f t="shared" si="68"/>
        <v>1</v>
      </c>
    </row>
    <row r="460" spans="1:51" ht="44.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727</v>
      </c>
      <c r="AF460" s="208"/>
      <c r="AG460" s="208"/>
      <c r="AH460" s="337"/>
      <c r="AI460" s="336" t="s">
        <v>727</v>
      </c>
      <c r="AJ460" s="208"/>
      <c r="AK460" s="208"/>
      <c r="AL460" s="208"/>
      <c r="AM460" s="336" t="s">
        <v>727</v>
      </c>
      <c r="AN460" s="208"/>
      <c r="AO460" s="208"/>
      <c r="AP460" s="337"/>
      <c r="AQ460" s="336" t="s">
        <v>727</v>
      </c>
      <c r="AR460" s="208"/>
      <c r="AS460" s="208"/>
      <c r="AT460" s="337"/>
      <c r="AU460" s="208" t="s">
        <v>727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5.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21"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21"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1"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1"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1"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21"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21"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1"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1"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1"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21"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21"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1"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1"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1"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21"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21"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1"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1"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1"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21"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21"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1"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1"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1"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21"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21"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1"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1"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1"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21"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21"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1"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1"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1"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21"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21"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1"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1"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1"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21"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21"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1"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1"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1"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1"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1"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1"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21"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9"/>
      <c r="AY538" s="93" t="str">
        <f>IF(SUBSTITUTE($J$538,"-","")="","0","1")</f>
        <v>0</v>
      </c>
    </row>
    <row r="539" spans="1:51" ht="21"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21"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1"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1"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1"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21"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21"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1"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1"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1"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21"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21"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1"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1"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1"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21"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21"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1"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1"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1"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21"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21"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1"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1"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1"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21"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21"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1"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1"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1"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21"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21"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1"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1"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1"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21"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21"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1"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1"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1"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21"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21"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1"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1"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1"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21"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21"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1"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1"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1"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1"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1"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1"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1" ht="70.5"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718</v>
      </c>
      <c r="AE702" s="342"/>
      <c r="AF702" s="342"/>
      <c r="AG702" s="381" t="s">
        <v>750</v>
      </c>
      <c r="AH702" s="382"/>
      <c r="AI702" s="382"/>
      <c r="AJ702" s="382"/>
      <c r="AK702" s="382"/>
      <c r="AL702" s="382"/>
      <c r="AM702" s="382"/>
      <c r="AN702" s="382"/>
      <c r="AO702" s="382"/>
      <c r="AP702" s="382"/>
      <c r="AQ702" s="382"/>
      <c r="AR702" s="382"/>
      <c r="AS702" s="382"/>
      <c r="AT702" s="382"/>
      <c r="AU702" s="382"/>
      <c r="AV702" s="382"/>
      <c r="AW702" s="382"/>
      <c r="AX702" s="383"/>
    </row>
    <row r="703" spans="1:51" ht="69"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0"/>
      <c r="AD703" s="322" t="s">
        <v>718</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718</v>
      </c>
      <c r="AE704" s="785"/>
      <c r="AF704" s="785"/>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6" t="s">
        <v>718</v>
      </c>
      <c r="AE705" s="717"/>
      <c r="AF705" s="717"/>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749</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780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3.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6" t="s">
        <v>718</v>
      </c>
      <c r="AE708" s="607"/>
      <c r="AF708" s="607"/>
      <c r="AG708" s="744" t="s">
        <v>761</v>
      </c>
      <c r="AH708" s="745"/>
      <c r="AI708" s="745"/>
      <c r="AJ708" s="745"/>
      <c r="AK708" s="745"/>
      <c r="AL708" s="745"/>
      <c r="AM708" s="745"/>
      <c r="AN708" s="745"/>
      <c r="AO708" s="745"/>
      <c r="AP708" s="745"/>
      <c r="AQ708" s="745"/>
      <c r="AR708" s="745"/>
      <c r="AS708" s="745"/>
      <c r="AT708" s="745"/>
      <c r="AU708" s="745"/>
      <c r="AV708" s="745"/>
      <c r="AW708" s="745"/>
      <c r="AX708" s="746"/>
    </row>
    <row r="709" spans="1:50" ht="23.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718</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3.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748</v>
      </c>
      <c r="AE710" s="323"/>
      <c r="AF710" s="323"/>
      <c r="AG710" s="104" t="s">
        <v>791</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718</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748</v>
      </c>
      <c r="AE712" s="785"/>
      <c r="AF712" s="785"/>
      <c r="AG712" s="104" t="s">
        <v>791</v>
      </c>
      <c r="AH712" s="105"/>
      <c r="AI712" s="105"/>
      <c r="AJ712" s="105"/>
      <c r="AK712" s="105"/>
      <c r="AL712" s="105"/>
      <c r="AM712" s="105"/>
      <c r="AN712" s="105"/>
      <c r="AO712" s="105"/>
      <c r="AP712" s="105"/>
      <c r="AQ712" s="105"/>
      <c r="AR712" s="105"/>
      <c r="AS712" s="105"/>
      <c r="AT712" s="105"/>
      <c r="AU712" s="105"/>
      <c r="AV712" s="105"/>
      <c r="AW712" s="105"/>
      <c r="AX712" s="106"/>
    </row>
    <row r="713" spans="1:50" ht="22.5" customHeight="1" x14ac:dyDescent="0.15">
      <c r="A713" s="644"/>
      <c r="B713" s="646"/>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748</v>
      </c>
      <c r="AE713" s="323"/>
      <c r="AF713" s="665"/>
      <c r="AG713" s="104" t="s">
        <v>791</v>
      </c>
      <c r="AH713" s="105"/>
      <c r="AI713" s="105"/>
      <c r="AJ713" s="105"/>
      <c r="AK713" s="105"/>
      <c r="AL713" s="105"/>
      <c r="AM713" s="105"/>
      <c r="AN713" s="105"/>
      <c r="AO713" s="105"/>
      <c r="AP713" s="105"/>
      <c r="AQ713" s="105"/>
      <c r="AR713" s="105"/>
      <c r="AS713" s="105"/>
      <c r="AT713" s="105"/>
      <c r="AU713" s="105"/>
      <c r="AV713" s="105"/>
      <c r="AW713" s="105"/>
      <c r="AX713" s="106"/>
    </row>
    <row r="714" spans="1:50" ht="2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748</v>
      </c>
      <c r="AE714" s="807"/>
      <c r="AF714" s="808"/>
      <c r="AG714" s="738" t="s">
        <v>791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718</v>
      </c>
      <c r="AE715" s="607"/>
      <c r="AF715" s="658"/>
      <c r="AG715" s="744" t="s">
        <v>764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748</v>
      </c>
      <c r="AE716" s="629"/>
      <c r="AF716" s="629"/>
      <c r="AG716" s="104" t="s">
        <v>786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718</v>
      </c>
      <c r="AE717" s="323"/>
      <c r="AF717" s="323"/>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43.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718</v>
      </c>
      <c r="AE718" s="323"/>
      <c r="AF718" s="323"/>
      <c r="AG718" s="104" t="s">
        <v>788</v>
      </c>
      <c r="AH718" s="105"/>
      <c r="AI718" s="105"/>
      <c r="AJ718" s="105"/>
      <c r="AK718" s="105"/>
      <c r="AL718" s="105"/>
      <c r="AM718" s="105"/>
      <c r="AN718" s="105"/>
      <c r="AO718" s="105"/>
      <c r="AP718" s="105"/>
      <c r="AQ718" s="105"/>
      <c r="AR718" s="105"/>
      <c r="AS718" s="105"/>
      <c r="AT718" s="105"/>
      <c r="AU718" s="105"/>
      <c r="AV718" s="105"/>
      <c r="AW718" s="105"/>
      <c r="AX718" s="106"/>
    </row>
    <row r="719" spans="1:50" ht="37.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748</v>
      </c>
      <c r="AE719" s="607"/>
      <c r="AF719" s="607"/>
      <c r="AG719" s="128" t="s">
        <v>791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1.5" customHeight="1" x14ac:dyDescent="0.15">
      <c r="A726" s="642" t="s">
        <v>48</v>
      </c>
      <c r="B726" s="801"/>
      <c r="C726" s="811" t="s">
        <v>53</v>
      </c>
      <c r="D726" s="833"/>
      <c r="E726" s="833"/>
      <c r="F726" s="834"/>
      <c r="G726" s="580" t="s">
        <v>754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765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789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790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793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777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9" t="s">
        <v>675</v>
      </c>
      <c r="B737" s="211"/>
      <c r="C737" s="211"/>
      <c r="D737" s="212"/>
      <c r="E737" s="953" t="s">
        <v>744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744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744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744</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548</v>
      </c>
      <c r="B746" s="361"/>
      <c r="C746" s="361"/>
      <c r="D746" s="361"/>
      <c r="E746" s="959" t="s">
        <v>714</v>
      </c>
      <c r="F746" s="957"/>
      <c r="G746" s="957"/>
      <c r="H746" s="100" t="str">
        <f>IF(E746="","","-")</f>
        <v>-</v>
      </c>
      <c r="I746" s="957"/>
      <c r="J746" s="957"/>
      <c r="K746" s="100" t="str">
        <f>IF(I746="","","-")</f>
        <v/>
      </c>
      <c r="L746" s="958">
        <v>137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714</v>
      </c>
      <c r="F747" s="957"/>
      <c r="G747" s="957"/>
      <c r="H747" s="100" t="str">
        <f>IF(E747="","","-")</f>
        <v>-</v>
      </c>
      <c r="I747" s="957"/>
      <c r="J747" s="957"/>
      <c r="K747" s="100" t="str">
        <f>IF(I747="","","-")</f>
        <v/>
      </c>
      <c r="L747" s="958">
        <v>153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1"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1"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48.75" customHeight="1" x14ac:dyDescent="0.15">
      <c r="A789" s="633"/>
      <c r="B789" s="634"/>
      <c r="C789" s="634"/>
      <c r="D789" s="634"/>
      <c r="E789" s="634"/>
      <c r="F789" s="635"/>
      <c r="G789" s="672" t="s">
        <v>766</v>
      </c>
      <c r="H789" s="673"/>
      <c r="I789" s="673"/>
      <c r="J789" s="673"/>
      <c r="K789" s="674"/>
      <c r="L789" s="666" t="s">
        <v>767</v>
      </c>
      <c r="M789" s="667"/>
      <c r="N789" s="667"/>
      <c r="O789" s="667"/>
      <c r="P789" s="667"/>
      <c r="Q789" s="667"/>
      <c r="R789" s="667"/>
      <c r="S789" s="667"/>
      <c r="T789" s="667"/>
      <c r="U789" s="667"/>
      <c r="V789" s="667"/>
      <c r="W789" s="667"/>
      <c r="X789" s="668"/>
      <c r="Y789" s="384">
        <v>59255</v>
      </c>
      <c r="Z789" s="385"/>
      <c r="AA789" s="385"/>
      <c r="AB789" s="804"/>
      <c r="AC789" s="672" t="s">
        <v>766</v>
      </c>
      <c r="AD789" s="673"/>
      <c r="AE789" s="673"/>
      <c r="AF789" s="673"/>
      <c r="AG789" s="674"/>
      <c r="AH789" s="666" t="s">
        <v>770</v>
      </c>
      <c r="AI789" s="667"/>
      <c r="AJ789" s="667"/>
      <c r="AK789" s="667"/>
      <c r="AL789" s="667"/>
      <c r="AM789" s="667"/>
      <c r="AN789" s="667"/>
      <c r="AO789" s="667"/>
      <c r="AP789" s="667"/>
      <c r="AQ789" s="667"/>
      <c r="AR789" s="667"/>
      <c r="AS789" s="667"/>
      <c r="AT789" s="668"/>
      <c r="AU789" s="384">
        <v>44</v>
      </c>
      <c r="AV789" s="385"/>
      <c r="AW789" s="385"/>
      <c r="AX789" s="386"/>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2" t="s">
        <v>20</v>
      </c>
      <c r="H799" s="823"/>
      <c r="I799" s="823"/>
      <c r="J799" s="823"/>
      <c r="K799" s="823"/>
      <c r="L799" s="824"/>
      <c r="M799" s="825"/>
      <c r="N799" s="825"/>
      <c r="O799" s="825"/>
      <c r="P799" s="825"/>
      <c r="Q799" s="825"/>
      <c r="R799" s="825"/>
      <c r="S799" s="825"/>
      <c r="T799" s="825"/>
      <c r="U799" s="825"/>
      <c r="V799" s="825"/>
      <c r="W799" s="825"/>
      <c r="X799" s="826"/>
      <c r="Y799" s="827">
        <f>SUM(Y789:AB798)</f>
        <v>59255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44</v>
      </c>
      <c r="AV799" s="828"/>
      <c r="AW799" s="828"/>
      <c r="AX799" s="830"/>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1"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1"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4"/>
      <c r="Z802" s="385"/>
      <c r="AA802" s="385"/>
      <c r="AB802" s="804"/>
      <c r="AC802" s="672"/>
      <c r="AD802" s="673"/>
      <c r="AE802" s="673"/>
      <c r="AF802" s="673"/>
      <c r="AG802" s="674"/>
      <c r="AH802" s="666"/>
      <c r="AI802" s="667"/>
      <c r="AJ802" s="667"/>
      <c r="AK802" s="667"/>
      <c r="AL802" s="667"/>
      <c r="AM802" s="667"/>
      <c r="AN802" s="667"/>
      <c r="AO802" s="667"/>
      <c r="AP802" s="667"/>
      <c r="AQ802" s="667"/>
      <c r="AR802" s="667"/>
      <c r="AS802" s="667"/>
      <c r="AT802" s="668"/>
      <c r="AU802" s="384"/>
      <c r="AV802" s="385"/>
      <c r="AW802" s="385"/>
      <c r="AX802" s="386"/>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1"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1"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4"/>
      <c r="Z815" s="385"/>
      <c r="AA815" s="385"/>
      <c r="AB815" s="804"/>
      <c r="AC815" s="672"/>
      <c r="AD815" s="673"/>
      <c r="AE815" s="673"/>
      <c r="AF815" s="673"/>
      <c r="AG815" s="674"/>
      <c r="AH815" s="666"/>
      <c r="AI815" s="667"/>
      <c r="AJ815" s="667"/>
      <c r="AK815" s="667"/>
      <c r="AL815" s="667"/>
      <c r="AM815" s="667"/>
      <c r="AN815" s="667"/>
      <c r="AO815" s="667"/>
      <c r="AP815" s="667"/>
      <c r="AQ815" s="667"/>
      <c r="AR815" s="667"/>
      <c r="AS815" s="667"/>
      <c r="AT815" s="668"/>
      <c r="AU815" s="384"/>
      <c r="AV815" s="385"/>
      <c r="AW815" s="385"/>
      <c r="AX815" s="386"/>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1"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1"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4"/>
      <c r="Z828" s="385"/>
      <c r="AA828" s="385"/>
      <c r="AB828" s="804"/>
      <c r="AC828" s="672"/>
      <c r="AD828" s="673"/>
      <c r="AE828" s="673"/>
      <c r="AF828" s="673"/>
      <c r="AG828" s="674"/>
      <c r="AH828" s="666"/>
      <c r="AI828" s="667"/>
      <c r="AJ828" s="667"/>
      <c r="AK828" s="667"/>
      <c r="AL828" s="667"/>
      <c r="AM828" s="667"/>
      <c r="AN828" s="667"/>
      <c r="AO828" s="667"/>
      <c r="AP828" s="667"/>
      <c r="AQ828" s="667"/>
      <c r="AR828" s="667"/>
      <c r="AS828" s="667"/>
      <c r="AT828" s="668"/>
      <c r="AU828" s="384"/>
      <c r="AV828" s="385"/>
      <c r="AW828" s="385"/>
      <c r="AX828" s="386"/>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15">
      <c r="A845" s="370">
        <v>1</v>
      </c>
      <c r="B845" s="370">
        <v>1</v>
      </c>
      <c r="C845" s="358" t="s">
        <v>774</v>
      </c>
      <c r="D845" s="343"/>
      <c r="E845" s="343"/>
      <c r="F845" s="343"/>
      <c r="G845" s="343"/>
      <c r="H845" s="343"/>
      <c r="I845" s="343"/>
      <c r="J845" s="344" t="s">
        <v>726</v>
      </c>
      <c r="K845" s="345"/>
      <c r="L845" s="345"/>
      <c r="M845" s="345"/>
      <c r="N845" s="345"/>
      <c r="O845" s="345"/>
      <c r="P845" s="377" t="s">
        <v>767</v>
      </c>
      <c r="Q845" s="377"/>
      <c r="R845" s="377"/>
      <c r="S845" s="377"/>
      <c r="T845" s="377"/>
      <c r="U845" s="377"/>
      <c r="V845" s="377"/>
      <c r="W845" s="377"/>
      <c r="X845" s="377"/>
      <c r="Y845" s="347">
        <v>59255</v>
      </c>
      <c r="Z845" s="348"/>
      <c r="AA845" s="348"/>
      <c r="AB845" s="349"/>
      <c r="AC845" s="900" t="s">
        <v>364</v>
      </c>
      <c r="AD845" s="901"/>
      <c r="AE845" s="901"/>
      <c r="AF845" s="901"/>
      <c r="AG845" s="90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0.5" customHeight="1" x14ac:dyDescent="0.15">
      <c r="A878" s="370">
        <v>1</v>
      </c>
      <c r="B878" s="370">
        <v>1</v>
      </c>
      <c r="C878" s="358" t="s">
        <v>775</v>
      </c>
      <c r="D878" s="343"/>
      <c r="E878" s="343"/>
      <c r="F878" s="343"/>
      <c r="G878" s="343"/>
      <c r="H878" s="343"/>
      <c r="I878" s="343"/>
      <c r="J878" s="344">
        <v>1010001020185</v>
      </c>
      <c r="K878" s="345"/>
      <c r="L878" s="345"/>
      <c r="M878" s="345"/>
      <c r="N878" s="345"/>
      <c r="O878" s="345"/>
      <c r="P878" s="359" t="s">
        <v>776</v>
      </c>
      <c r="Q878" s="346"/>
      <c r="R878" s="346"/>
      <c r="S878" s="346"/>
      <c r="T878" s="346"/>
      <c r="U878" s="346"/>
      <c r="V878" s="346"/>
      <c r="W878" s="346"/>
      <c r="X878" s="346"/>
      <c r="Y878" s="347">
        <v>44</v>
      </c>
      <c r="Z878" s="348"/>
      <c r="AA878" s="348"/>
      <c r="AB878" s="349"/>
      <c r="AC878" s="350" t="s">
        <v>380</v>
      </c>
      <c r="AD878" s="351"/>
      <c r="AE878" s="351"/>
      <c r="AF878" s="351"/>
      <c r="AG878" s="351"/>
      <c r="AH878" s="366" t="s">
        <v>781</v>
      </c>
      <c r="AI878" s="367"/>
      <c r="AJ878" s="367"/>
      <c r="AK878" s="367"/>
      <c r="AL878" s="354">
        <v>99.9</v>
      </c>
      <c r="AM878" s="355"/>
      <c r="AN878" s="355"/>
      <c r="AO878" s="356"/>
      <c r="AP878" s="357" t="s">
        <v>755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40.5" customHeight="1" x14ac:dyDescent="0.15">
      <c r="A1110" s="370">
        <v>1</v>
      </c>
      <c r="B1110" s="370">
        <v>1</v>
      </c>
      <c r="C1110" s="368" t="s">
        <v>771</v>
      </c>
      <c r="D1110" s="368"/>
      <c r="E1110" s="369" t="s">
        <v>772</v>
      </c>
      <c r="F1110" s="369"/>
      <c r="G1110" s="369"/>
      <c r="H1110" s="369"/>
      <c r="I1110" s="369"/>
      <c r="J1110" s="344" t="s">
        <v>726</v>
      </c>
      <c r="K1110" s="345"/>
      <c r="L1110" s="345"/>
      <c r="M1110" s="345"/>
      <c r="N1110" s="345"/>
      <c r="O1110" s="345"/>
      <c r="P1110" s="377" t="s">
        <v>773</v>
      </c>
      <c r="Q1110" s="377"/>
      <c r="R1110" s="377"/>
      <c r="S1110" s="377"/>
      <c r="T1110" s="377"/>
      <c r="U1110" s="377"/>
      <c r="V1110" s="377"/>
      <c r="W1110" s="377"/>
      <c r="X1110" s="377"/>
      <c r="Y1110" s="347">
        <v>19</v>
      </c>
      <c r="Z1110" s="348"/>
      <c r="AA1110" s="348"/>
      <c r="AB1110" s="349"/>
      <c r="AC1110" s="371" t="s">
        <v>380</v>
      </c>
      <c r="AD1110" s="371"/>
      <c r="AE1110" s="371"/>
      <c r="AF1110" s="371"/>
      <c r="AG1110" s="371"/>
      <c r="AH1110" s="352" t="s">
        <v>407</v>
      </c>
      <c r="AI1110" s="353"/>
      <c r="AJ1110" s="353"/>
      <c r="AK1110" s="353"/>
      <c r="AL1110" s="354">
        <v>100</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7" priority="14073">
      <formula>IF(RIGHT(TEXT(AE32,"0.#"),1)=".",FALSE,TRUE)</formula>
    </cfRule>
    <cfRule type="expression" dxfId="2836" priority="14074">
      <formula>IF(RIGHT(TEXT(AE32,"0.#"),1)=".",TRUE,FALSE)</formula>
    </cfRule>
  </conditionalFormatting>
  <conditionalFormatting sqref="P18:AX18">
    <cfRule type="expression" dxfId="2835" priority="13959">
      <formula>IF(RIGHT(TEXT(P18,"0.#"),1)=".",FALSE,TRUE)</formula>
    </cfRule>
    <cfRule type="expression" dxfId="2834" priority="13960">
      <formula>IF(RIGHT(TEXT(P18,"0.#"),1)=".",TRUE,FALSE)</formula>
    </cfRule>
  </conditionalFormatting>
  <conditionalFormatting sqref="Y790">
    <cfRule type="expression" dxfId="2833" priority="13955">
      <formula>IF(RIGHT(TEXT(Y790,"0.#"),1)=".",FALSE,TRUE)</formula>
    </cfRule>
    <cfRule type="expression" dxfId="2832" priority="13956">
      <formula>IF(RIGHT(TEXT(Y790,"0.#"),1)=".",TRUE,FALSE)</formula>
    </cfRule>
  </conditionalFormatting>
  <conditionalFormatting sqref="Y799">
    <cfRule type="expression" dxfId="2831" priority="13951">
      <formula>IF(RIGHT(TEXT(Y799,"0.#"),1)=".",FALSE,TRUE)</formula>
    </cfRule>
    <cfRule type="expression" dxfId="2830" priority="13952">
      <formula>IF(RIGHT(TEXT(Y799,"0.#"),1)=".",TRUE,FALSE)</formula>
    </cfRule>
  </conditionalFormatting>
  <conditionalFormatting sqref="Y830:Y837 Y828 Y817:Y824 Y815 Y804:Y811 Y802">
    <cfRule type="expression" dxfId="2829" priority="13733">
      <formula>IF(RIGHT(TEXT(Y802,"0.#"),1)=".",FALSE,TRUE)</formula>
    </cfRule>
    <cfRule type="expression" dxfId="2828" priority="13734">
      <formula>IF(RIGHT(TEXT(Y802,"0.#"),1)=".",TRUE,FALSE)</formula>
    </cfRule>
  </conditionalFormatting>
  <conditionalFormatting sqref="AR15:AX15 AK13:AX13">
    <cfRule type="expression" dxfId="2827" priority="13781">
      <formula>IF(RIGHT(TEXT(AK13,"0.#"),1)=".",FALSE,TRUE)</formula>
    </cfRule>
    <cfRule type="expression" dxfId="2826" priority="13782">
      <formula>IF(RIGHT(TEXT(AK13,"0.#"),1)=".",TRUE,FALSE)</formula>
    </cfRule>
  </conditionalFormatting>
  <conditionalFormatting sqref="AD19:AJ19">
    <cfRule type="expression" dxfId="2825" priority="13779">
      <formula>IF(RIGHT(TEXT(AD19,"0.#"),1)=".",FALSE,TRUE)</formula>
    </cfRule>
    <cfRule type="expression" dxfId="2824" priority="13780">
      <formula>IF(RIGHT(TEXT(AD19,"0.#"),1)=".",TRUE,FALSE)</formula>
    </cfRule>
  </conditionalFormatting>
  <conditionalFormatting sqref="AE101 AQ101">
    <cfRule type="expression" dxfId="2823" priority="13771">
      <formula>IF(RIGHT(TEXT(AE101,"0.#"),1)=".",FALSE,TRUE)</formula>
    </cfRule>
    <cfRule type="expression" dxfId="2822" priority="13772">
      <formula>IF(RIGHT(TEXT(AE101,"0.#"),1)=".",TRUE,FALSE)</formula>
    </cfRule>
  </conditionalFormatting>
  <conditionalFormatting sqref="Y791:Y798 Y789">
    <cfRule type="expression" dxfId="2821" priority="13757">
      <formula>IF(RIGHT(TEXT(Y789,"0.#"),1)=".",FALSE,TRUE)</formula>
    </cfRule>
    <cfRule type="expression" dxfId="2820" priority="13758">
      <formula>IF(RIGHT(TEXT(Y789,"0.#"),1)=".",TRUE,FALSE)</formula>
    </cfRule>
  </conditionalFormatting>
  <conditionalFormatting sqref="AU790">
    <cfRule type="expression" dxfId="2819" priority="13755">
      <formula>IF(RIGHT(TEXT(AU790,"0.#"),1)=".",FALSE,TRUE)</formula>
    </cfRule>
    <cfRule type="expression" dxfId="2818" priority="13756">
      <formula>IF(RIGHT(TEXT(AU790,"0.#"),1)=".",TRUE,FALSE)</formula>
    </cfRule>
  </conditionalFormatting>
  <conditionalFormatting sqref="AU799">
    <cfRule type="expression" dxfId="2817" priority="13753">
      <formula>IF(RIGHT(TEXT(AU799,"0.#"),1)=".",FALSE,TRUE)</formula>
    </cfRule>
    <cfRule type="expression" dxfId="2816" priority="13754">
      <formula>IF(RIGHT(TEXT(AU799,"0.#"),1)=".",TRUE,FALSE)</formula>
    </cfRule>
  </conditionalFormatting>
  <conditionalFormatting sqref="AU791:AU798 AU789">
    <cfRule type="expression" dxfId="2815" priority="13751">
      <formula>IF(RIGHT(TEXT(AU789,"0.#"),1)=".",FALSE,TRUE)</formula>
    </cfRule>
    <cfRule type="expression" dxfId="2814" priority="13752">
      <formula>IF(RIGHT(TEXT(AU789,"0.#"),1)=".",TRUE,FALSE)</formula>
    </cfRule>
  </conditionalFormatting>
  <conditionalFormatting sqref="Y829 Y816 Y803">
    <cfRule type="expression" dxfId="2813" priority="13737">
      <formula>IF(RIGHT(TEXT(Y803,"0.#"),1)=".",FALSE,TRUE)</formula>
    </cfRule>
    <cfRule type="expression" dxfId="2812" priority="13738">
      <formula>IF(RIGHT(TEXT(Y803,"0.#"),1)=".",TRUE,FALSE)</formula>
    </cfRule>
  </conditionalFormatting>
  <conditionalFormatting sqref="Y838 Y825 Y812">
    <cfRule type="expression" dxfId="2811" priority="13735">
      <formula>IF(RIGHT(TEXT(Y812,"0.#"),1)=".",FALSE,TRUE)</formula>
    </cfRule>
    <cfRule type="expression" dxfId="2810" priority="13736">
      <formula>IF(RIGHT(TEXT(Y812,"0.#"),1)=".",TRUE,FALSE)</formula>
    </cfRule>
  </conditionalFormatting>
  <conditionalFormatting sqref="AU829 AU816 AU803">
    <cfRule type="expression" dxfId="2809" priority="13731">
      <formula>IF(RIGHT(TEXT(AU803,"0.#"),1)=".",FALSE,TRUE)</formula>
    </cfRule>
    <cfRule type="expression" dxfId="2808" priority="13732">
      <formula>IF(RIGHT(TEXT(AU803,"0.#"),1)=".",TRUE,FALSE)</formula>
    </cfRule>
  </conditionalFormatting>
  <conditionalFormatting sqref="AU838 AU825 AU812">
    <cfRule type="expression" dxfId="2807" priority="13729">
      <formula>IF(RIGHT(TEXT(AU812,"0.#"),1)=".",FALSE,TRUE)</formula>
    </cfRule>
    <cfRule type="expression" dxfId="2806" priority="13730">
      <formula>IF(RIGHT(TEXT(AU812,"0.#"),1)=".",TRUE,FALSE)</formula>
    </cfRule>
  </conditionalFormatting>
  <conditionalFormatting sqref="AU830:AU837 AU828 AU817:AU824 AU815 AU804:AU811 AU802">
    <cfRule type="expression" dxfId="2805" priority="13727">
      <formula>IF(RIGHT(TEXT(AU802,"0.#"),1)=".",FALSE,TRUE)</formula>
    </cfRule>
    <cfRule type="expression" dxfId="2804" priority="13728">
      <formula>IF(RIGHT(TEXT(AU802,"0.#"),1)=".",TRUE,FALSE)</formula>
    </cfRule>
  </conditionalFormatting>
  <conditionalFormatting sqref="AM87">
    <cfRule type="expression" dxfId="2803" priority="13381">
      <formula>IF(RIGHT(TEXT(AM87,"0.#"),1)=".",FALSE,TRUE)</formula>
    </cfRule>
    <cfRule type="expression" dxfId="2802" priority="13382">
      <formula>IF(RIGHT(TEXT(AM87,"0.#"),1)=".",TRUE,FALSE)</formula>
    </cfRule>
  </conditionalFormatting>
  <conditionalFormatting sqref="AE55">
    <cfRule type="expression" dxfId="2801" priority="13449">
      <formula>IF(RIGHT(TEXT(AE55,"0.#"),1)=".",FALSE,TRUE)</formula>
    </cfRule>
    <cfRule type="expression" dxfId="2800" priority="13450">
      <formula>IF(RIGHT(TEXT(AE55,"0.#"),1)=".",TRUE,FALSE)</formula>
    </cfRule>
  </conditionalFormatting>
  <conditionalFormatting sqref="AI55">
    <cfRule type="expression" dxfId="2799" priority="13447">
      <formula>IF(RIGHT(TEXT(AI55,"0.#"),1)=".",FALSE,TRUE)</formula>
    </cfRule>
    <cfRule type="expression" dxfId="2798" priority="13448">
      <formula>IF(RIGHT(TEXT(AI55,"0.#"),1)=".",TRUE,FALSE)</formula>
    </cfRule>
  </conditionalFormatting>
  <conditionalFormatting sqref="AE33">
    <cfRule type="expression" dxfId="2797" priority="13541">
      <formula>IF(RIGHT(TEXT(AE33,"0.#"),1)=".",FALSE,TRUE)</formula>
    </cfRule>
    <cfRule type="expression" dxfId="2796" priority="13542">
      <formula>IF(RIGHT(TEXT(AE33,"0.#"),1)=".",TRUE,FALSE)</formula>
    </cfRule>
  </conditionalFormatting>
  <conditionalFormatting sqref="AE34">
    <cfRule type="expression" dxfId="2795" priority="13539">
      <formula>IF(RIGHT(TEXT(AE34,"0.#"),1)=".",FALSE,TRUE)</formula>
    </cfRule>
    <cfRule type="expression" dxfId="2794" priority="13540">
      <formula>IF(RIGHT(TEXT(AE34,"0.#"),1)=".",TRUE,FALSE)</formula>
    </cfRule>
  </conditionalFormatting>
  <conditionalFormatting sqref="AQ32:AQ34">
    <cfRule type="expression" dxfId="2793" priority="13521">
      <formula>IF(RIGHT(TEXT(AQ32,"0.#"),1)=".",FALSE,TRUE)</formula>
    </cfRule>
    <cfRule type="expression" dxfId="2792" priority="13522">
      <formula>IF(RIGHT(TEXT(AQ32,"0.#"),1)=".",TRUE,FALSE)</formula>
    </cfRule>
  </conditionalFormatting>
  <conditionalFormatting sqref="AU32:AU34">
    <cfRule type="expression" dxfId="2791" priority="13519">
      <formula>IF(RIGHT(TEXT(AU32,"0.#"),1)=".",FALSE,TRUE)</formula>
    </cfRule>
    <cfRule type="expression" dxfId="2790" priority="13520">
      <formula>IF(RIGHT(TEXT(AU32,"0.#"),1)=".",TRUE,FALSE)</formula>
    </cfRule>
  </conditionalFormatting>
  <conditionalFormatting sqref="AE53">
    <cfRule type="expression" dxfId="2789" priority="13453">
      <formula>IF(RIGHT(TEXT(AE53,"0.#"),1)=".",FALSE,TRUE)</formula>
    </cfRule>
    <cfRule type="expression" dxfId="2788" priority="13454">
      <formula>IF(RIGHT(TEXT(AE53,"0.#"),1)=".",TRUE,FALSE)</formula>
    </cfRule>
  </conditionalFormatting>
  <conditionalFormatting sqref="AE54">
    <cfRule type="expression" dxfId="2787" priority="13451">
      <formula>IF(RIGHT(TEXT(AE54,"0.#"),1)=".",FALSE,TRUE)</formula>
    </cfRule>
    <cfRule type="expression" dxfId="2786" priority="13452">
      <formula>IF(RIGHT(TEXT(AE54,"0.#"),1)=".",TRUE,FALSE)</formula>
    </cfRule>
  </conditionalFormatting>
  <conditionalFormatting sqref="AI54">
    <cfRule type="expression" dxfId="2785" priority="13445">
      <formula>IF(RIGHT(TEXT(AI54,"0.#"),1)=".",FALSE,TRUE)</formula>
    </cfRule>
    <cfRule type="expression" dxfId="2784" priority="13446">
      <formula>IF(RIGHT(TEXT(AI54,"0.#"),1)=".",TRUE,FALSE)</formula>
    </cfRule>
  </conditionalFormatting>
  <conditionalFormatting sqref="AI53">
    <cfRule type="expression" dxfId="2783" priority="13443">
      <formula>IF(RIGHT(TEXT(AI53,"0.#"),1)=".",FALSE,TRUE)</formula>
    </cfRule>
    <cfRule type="expression" dxfId="2782" priority="13444">
      <formula>IF(RIGHT(TEXT(AI53,"0.#"),1)=".",TRUE,FALSE)</formula>
    </cfRule>
  </conditionalFormatting>
  <conditionalFormatting sqref="AM53">
    <cfRule type="expression" dxfId="2781" priority="13441">
      <formula>IF(RIGHT(TEXT(AM53,"0.#"),1)=".",FALSE,TRUE)</formula>
    </cfRule>
    <cfRule type="expression" dxfId="2780" priority="13442">
      <formula>IF(RIGHT(TEXT(AM53,"0.#"),1)=".",TRUE,FALSE)</formula>
    </cfRule>
  </conditionalFormatting>
  <conditionalFormatting sqref="AM54">
    <cfRule type="expression" dxfId="2779" priority="13439">
      <formula>IF(RIGHT(TEXT(AM54,"0.#"),1)=".",FALSE,TRUE)</formula>
    </cfRule>
    <cfRule type="expression" dxfId="2778" priority="13440">
      <formula>IF(RIGHT(TEXT(AM54,"0.#"),1)=".",TRUE,FALSE)</formula>
    </cfRule>
  </conditionalFormatting>
  <conditionalFormatting sqref="AM55">
    <cfRule type="expression" dxfId="2777" priority="13437">
      <formula>IF(RIGHT(TEXT(AM55,"0.#"),1)=".",FALSE,TRUE)</formula>
    </cfRule>
    <cfRule type="expression" dxfId="2776" priority="13438">
      <formula>IF(RIGHT(TEXT(AM55,"0.#"),1)=".",TRUE,FALSE)</formula>
    </cfRule>
  </conditionalFormatting>
  <conditionalFormatting sqref="AE60">
    <cfRule type="expression" dxfId="2775" priority="13423">
      <formula>IF(RIGHT(TEXT(AE60,"0.#"),1)=".",FALSE,TRUE)</formula>
    </cfRule>
    <cfRule type="expression" dxfId="2774" priority="13424">
      <formula>IF(RIGHT(TEXT(AE60,"0.#"),1)=".",TRUE,FALSE)</formula>
    </cfRule>
  </conditionalFormatting>
  <conditionalFormatting sqref="AE61">
    <cfRule type="expression" dxfId="2773" priority="13421">
      <formula>IF(RIGHT(TEXT(AE61,"0.#"),1)=".",FALSE,TRUE)</formula>
    </cfRule>
    <cfRule type="expression" dxfId="2772" priority="13422">
      <formula>IF(RIGHT(TEXT(AE61,"0.#"),1)=".",TRUE,FALSE)</formula>
    </cfRule>
  </conditionalFormatting>
  <conditionalFormatting sqref="AE62">
    <cfRule type="expression" dxfId="2771" priority="13419">
      <formula>IF(RIGHT(TEXT(AE62,"0.#"),1)=".",FALSE,TRUE)</formula>
    </cfRule>
    <cfRule type="expression" dxfId="2770" priority="13420">
      <formula>IF(RIGHT(TEXT(AE62,"0.#"),1)=".",TRUE,FALSE)</formula>
    </cfRule>
  </conditionalFormatting>
  <conditionalFormatting sqref="AI62">
    <cfRule type="expression" dxfId="2769" priority="13417">
      <formula>IF(RIGHT(TEXT(AI62,"0.#"),1)=".",FALSE,TRUE)</formula>
    </cfRule>
    <cfRule type="expression" dxfId="2768" priority="13418">
      <formula>IF(RIGHT(TEXT(AI62,"0.#"),1)=".",TRUE,FALSE)</formula>
    </cfRule>
  </conditionalFormatting>
  <conditionalFormatting sqref="AI61">
    <cfRule type="expression" dxfId="2767" priority="13415">
      <formula>IF(RIGHT(TEXT(AI61,"0.#"),1)=".",FALSE,TRUE)</formula>
    </cfRule>
    <cfRule type="expression" dxfId="2766" priority="13416">
      <formula>IF(RIGHT(TEXT(AI61,"0.#"),1)=".",TRUE,FALSE)</formula>
    </cfRule>
  </conditionalFormatting>
  <conditionalFormatting sqref="AI60">
    <cfRule type="expression" dxfId="2765" priority="13413">
      <formula>IF(RIGHT(TEXT(AI60,"0.#"),1)=".",FALSE,TRUE)</formula>
    </cfRule>
    <cfRule type="expression" dxfId="2764" priority="13414">
      <formula>IF(RIGHT(TEXT(AI60,"0.#"),1)=".",TRUE,FALSE)</formula>
    </cfRule>
  </conditionalFormatting>
  <conditionalFormatting sqref="AM60">
    <cfRule type="expression" dxfId="2763" priority="13411">
      <formula>IF(RIGHT(TEXT(AM60,"0.#"),1)=".",FALSE,TRUE)</formula>
    </cfRule>
    <cfRule type="expression" dxfId="2762" priority="13412">
      <formula>IF(RIGHT(TEXT(AM60,"0.#"),1)=".",TRUE,FALSE)</formula>
    </cfRule>
  </conditionalFormatting>
  <conditionalFormatting sqref="AM61">
    <cfRule type="expression" dxfId="2761" priority="13409">
      <formula>IF(RIGHT(TEXT(AM61,"0.#"),1)=".",FALSE,TRUE)</formula>
    </cfRule>
    <cfRule type="expression" dxfId="2760" priority="13410">
      <formula>IF(RIGHT(TEXT(AM61,"0.#"),1)=".",TRUE,FALSE)</formula>
    </cfRule>
  </conditionalFormatting>
  <conditionalFormatting sqref="AM62">
    <cfRule type="expression" dxfId="2759" priority="13407">
      <formula>IF(RIGHT(TEXT(AM62,"0.#"),1)=".",FALSE,TRUE)</formula>
    </cfRule>
    <cfRule type="expression" dxfId="2758" priority="13408">
      <formula>IF(RIGHT(TEXT(AM62,"0.#"),1)=".",TRUE,FALSE)</formula>
    </cfRule>
  </conditionalFormatting>
  <conditionalFormatting sqref="AM88">
    <cfRule type="expression" dxfId="2757" priority="13379">
      <formula>IF(RIGHT(TEXT(AM88,"0.#"),1)=".",FALSE,TRUE)</formula>
    </cfRule>
    <cfRule type="expression" dxfId="2756" priority="13380">
      <formula>IF(RIGHT(TEXT(AM88,"0.#"),1)=".",TRUE,FALSE)</formula>
    </cfRule>
  </conditionalFormatting>
  <conditionalFormatting sqref="AM89">
    <cfRule type="expression" dxfId="2755" priority="13377">
      <formula>IF(RIGHT(TEXT(AM89,"0.#"),1)=".",FALSE,TRUE)</formula>
    </cfRule>
    <cfRule type="expression" dxfId="2754" priority="13378">
      <formula>IF(RIGHT(TEXT(AM89,"0.#"),1)=".",TRUE,FALSE)</formula>
    </cfRule>
  </conditionalFormatting>
  <conditionalFormatting sqref="AE92">
    <cfRule type="expression" dxfId="2753" priority="13363">
      <formula>IF(RIGHT(TEXT(AE92,"0.#"),1)=".",FALSE,TRUE)</formula>
    </cfRule>
    <cfRule type="expression" dxfId="2752" priority="13364">
      <formula>IF(RIGHT(TEXT(AE92,"0.#"),1)=".",TRUE,FALSE)</formula>
    </cfRule>
  </conditionalFormatting>
  <conditionalFormatting sqref="AE93">
    <cfRule type="expression" dxfId="2751" priority="13361">
      <formula>IF(RIGHT(TEXT(AE93,"0.#"),1)=".",FALSE,TRUE)</formula>
    </cfRule>
    <cfRule type="expression" dxfId="2750" priority="13362">
      <formula>IF(RIGHT(TEXT(AE93,"0.#"),1)=".",TRUE,FALSE)</formula>
    </cfRule>
  </conditionalFormatting>
  <conditionalFormatting sqref="AE94">
    <cfRule type="expression" dxfId="2749" priority="13359">
      <formula>IF(RIGHT(TEXT(AE94,"0.#"),1)=".",FALSE,TRUE)</formula>
    </cfRule>
    <cfRule type="expression" dxfId="2748" priority="13360">
      <formula>IF(RIGHT(TEXT(AE94,"0.#"),1)=".",TRUE,FALSE)</formula>
    </cfRule>
  </conditionalFormatting>
  <conditionalFormatting sqref="AI94">
    <cfRule type="expression" dxfId="2747" priority="13357">
      <formula>IF(RIGHT(TEXT(AI94,"0.#"),1)=".",FALSE,TRUE)</formula>
    </cfRule>
    <cfRule type="expression" dxfId="2746" priority="13358">
      <formula>IF(RIGHT(TEXT(AI94,"0.#"),1)=".",TRUE,FALSE)</formula>
    </cfRule>
  </conditionalFormatting>
  <conditionalFormatting sqref="AI93">
    <cfRule type="expression" dxfId="2745" priority="13355">
      <formula>IF(RIGHT(TEXT(AI93,"0.#"),1)=".",FALSE,TRUE)</formula>
    </cfRule>
    <cfRule type="expression" dxfId="2744" priority="13356">
      <formula>IF(RIGHT(TEXT(AI93,"0.#"),1)=".",TRUE,FALSE)</formula>
    </cfRule>
  </conditionalFormatting>
  <conditionalFormatting sqref="AI92">
    <cfRule type="expression" dxfId="2743" priority="13353">
      <formula>IF(RIGHT(TEXT(AI92,"0.#"),1)=".",FALSE,TRUE)</formula>
    </cfRule>
    <cfRule type="expression" dxfId="2742" priority="13354">
      <formula>IF(RIGHT(TEXT(AI92,"0.#"),1)=".",TRUE,FALSE)</formula>
    </cfRule>
  </conditionalFormatting>
  <conditionalFormatting sqref="AM92">
    <cfRule type="expression" dxfId="2741" priority="13351">
      <formula>IF(RIGHT(TEXT(AM92,"0.#"),1)=".",FALSE,TRUE)</formula>
    </cfRule>
    <cfRule type="expression" dxfId="2740" priority="13352">
      <formula>IF(RIGHT(TEXT(AM92,"0.#"),1)=".",TRUE,FALSE)</formula>
    </cfRule>
  </conditionalFormatting>
  <conditionalFormatting sqref="AM93">
    <cfRule type="expression" dxfId="2739" priority="13349">
      <formula>IF(RIGHT(TEXT(AM93,"0.#"),1)=".",FALSE,TRUE)</formula>
    </cfRule>
    <cfRule type="expression" dxfId="2738" priority="13350">
      <formula>IF(RIGHT(TEXT(AM93,"0.#"),1)=".",TRUE,FALSE)</formula>
    </cfRule>
  </conditionalFormatting>
  <conditionalFormatting sqref="AM94">
    <cfRule type="expression" dxfId="2737" priority="13347">
      <formula>IF(RIGHT(TEXT(AM94,"0.#"),1)=".",FALSE,TRUE)</formula>
    </cfRule>
    <cfRule type="expression" dxfId="2736" priority="13348">
      <formula>IF(RIGHT(TEXT(AM94,"0.#"),1)=".",TRUE,FALSE)</formula>
    </cfRule>
  </conditionalFormatting>
  <conditionalFormatting sqref="AE97">
    <cfRule type="expression" dxfId="2735" priority="13333">
      <formula>IF(RIGHT(TEXT(AE97,"0.#"),1)=".",FALSE,TRUE)</formula>
    </cfRule>
    <cfRule type="expression" dxfId="2734" priority="13334">
      <formula>IF(RIGHT(TEXT(AE97,"0.#"),1)=".",TRUE,FALSE)</formula>
    </cfRule>
  </conditionalFormatting>
  <conditionalFormatting sqref="AE98">
    <cfRule type="expression" dxfId="2733" priority="13331">
      <formula>IF(RIGHT(TEXT(AE98,"0.#"),1)=".",FALSE,TRUE)</formula>
    </cfRule>
    <cfRule type="expression" dxfId="2732" priority="13332">
      <formula>IF(RIGHT(TEXT(AE98,"0.#"),1)=".",TRUE,FALSE)</formula>
    </cfRule>
  </conditionalFormatting>
  <conditionalFormatting sqref="AE99">
    <cfRule type="expression" dxfId="2731" priority="13329">
      <formula>IF(RIGHT(TEXT(AE99,"0.#"),1)=".",FALSE,TRUE)</formula>
    </cfRule>
    <cfRule type="expression" dxfId="2730" priority="13330">
      <formula>IF(RIGHT(TEXT(AE99,"0.#"),1)=".",TRUE,FALSE)</formula>
    </cfRule>
  </conditionalFormatting>
  <conditionalFormatting sqref="AI99">
    <cfRule type="expression" dxfId="2729" priority="13327">
      <formula>IF(RIGHT(TEXT(AI99,"0.#"),1)=".",FALSE,TRUE)</formula>
    </cfRule>
    <cfRule type="expression" dxfId="2728" priority="13328">
      <formula>IF(RIGHT(TEXT(AI99,"0.#"),1)=".",TRUE,FALSE)</formula>
    </cfRule>
  </conditionalFormatting>
  <conditionalFormatting sqref="AI98">
    <cfRule type="expression" dxfId="2727" priority="13325">
      <formula>IF(RIGHT(TEXT(AI98,"0.#"),1)=".",FALSE,TRUE)</formula>
    </cfRule>
    <cfRule type="expression" dxfId="2726" priority="13326">
      <formula>IF(RIGHT(TEXT(AI98,"0.#"),1)=".",TRUE,FALSE)</formula>
    </cfRule>
  </conditionalFormatting>
  <conditionalFormatting sqref="AI97">
    <cfRule type="expression" dxfId="2725" priority="13323">
      <formula>IF(RIGHT(TEXT(AI97,"0.#"),1)=".",FALSE,TRUE)</formula>
    </cfRule>
    <cfRule type="expression" dxfId="2724" priority="13324">
      <formula>IF(RIGHT(TEXT(AI97,"0.#"),1)=".",TRUE,FALSE)</formula>
    </cfRule>
  </conditionalFormatting>
  <conditionalFormatting sqref="AM97">
    <cfRule type="expression" dxfId="2723" priority="13321">
      <formula>IF(RIGHT(TEXT(AM97,"0.#"),1)=".",FALSE,TRUE)</formula>
    </cfRule>
    <cfRule type="expression" dxfId="2722" priority="13322">
      <formula>IF(RIGHT(TEXT(AM97,"0.#"),1)=".",TRUE,FALSE)</formula>
    </cfRule>
  </conditionalFormatting>
  <conditionalFormatting sqref="AM98">
    <cfRule type="expression" dxfId="2721" priority="13319">
      <formula>IF(RIGHT(TEXT(AM98,"0.#"),1)=".",FALSE,TRUE)</formula>
    </cfRule>
    <cfRule type="expression" dxfId="2720" priority="13320">
      <formula>IF(RIGHT(TEXT(AM98,"0.#"),1)=".",TRUE,FALSE)</formula>
    </cfRule>
  </conditionalFormatting>
  <conditionalFormatting sqref="AM99">
    <cfRule type="expression" dxfId="2719" priority="13317">
      <formula>IF(RIGHT(TEXT(AM99,"0.#"),1)=".",FALSE,TRUE)</formula>
    </cfRule>
    <cfRule type="expression" dxfId="2718" priority="13318">
      <formula>IF(RIGHT(TEXT(AM99,"0.#"),1)=".",TRUE,FALSE)</formula>
    </cfRule>
  </conditionalFormatting>
  <conditionalFormatting sqref="AI101">
    <cfRule type="expression" dxfId="2717" priority="13303">
      <formula>IF(RIGHT(TEXT(AI101,"0.#"),1)=".",FALSE,TRUE)</formula>
    </cfRule>
    <cfRule type="expression" dxfId="2716" priority="13304">
      <formula>IF(RIGHT(TEXT(AI101,"0.#"),1)=".",TRUE,FALSE)</formula>
    </cfRule>
  </conditionalFormatting>
  <conditionalFormatting sqref="AM101">
    <cfRule type="expression" dxfId="2715" priority="13301">
      <formula>IF(RIGHT(TEXT(AM101,"0.#"),1)=".",FALSE,TRUE)</formula>
    </cfRule>
    <cfRule type="expression" dxfId="2714" priority="13302">
      <formula>IF(RIGHT(TEXT(AM101,"0.#"),1)=".",TRUE,FALSE)</formula>
    </cfRule>
  </conditionalFormatting>
  <conditionalFormatting sqref="AE102">
    <cfRule type="expression" dxfId="2713" priority="13299">
      <formula>IF(RIGHT(TEXT(AE102,"0.#"),1)=".",FALSE,TRUE)</formula>
    </cfRule>
    <cfRule type="expression" dxfId="2712" priority="13300">
      <formula>IF(RIGHT(TEXT(AE102,"0.#"),1)=".",TRUE,FALSE)</formula>
    </cfRule>
  </conditionalFormatting>
  <conditionalFormatting sqref="AI102">
    <cfRule type="expression" dxfId="2711" priority="13297">
      <formula>IF(RIGHT(TEXT(AI102,"0.#"),1)=".",FALSE,TRUE)</formula>
    </cfRule>
    <cfRule type="expression" dxfId="2710" priority="13298">
      <formula>IF(RIGHT(TEXT(AI102,"0.#"),1)=".",TRUE,FALSE)</formula>
    </cfRule>
  </conditionalFormatting>
  <conditionalFormatting sqref="AM102">
    <cfRule type="expression" dxfId="2709" priority="13295">
      <formula>IF(RIGHT(TEXT(AM102,"0.#"),1)=".",FALSE,TRUE)</formula>
    </cfRule>
    <cfRule type="expression" dxfId="2708" priority="13296">
      <formula>IF(RIGHT(TEXT(AM102,"0.#"),1)=".",TRUE,FALSE)</formula>
    </cfRule>
  </conditionalFormatting>
  <conditionalFormatting sqref="AQ102">
    <cfRule type="expression" dxfId="2707" priority="13293">
      <formula>IF(RIGHT(TEXT(AQ102,"0.#"),1)=".",FALSE,TRUE)</formula>
    </cfRule>
    <cfRule type="expression" dxfId="2706" priority="13294">
      <formula>IF(RIGHT(TEXT(AQ102,"0.#"),1)=".",TRUE,FALSE)</formula>
    </cfRule>
  </conditionalFormatting>
  <conditionalFormatting sqref="AE104">
    <cfRule type="expression" dxfId="2705" priority="13291">
      <formula>IF(RIGHT(TEXT(AE104,"0.#"),1)=".",FALSE,TRUE)</formula>
    </cfRule>
    <cfRule type="expression" dxfId="2704" priority="13292">
      <formula>IF(RIGHT(TEXT(AE104,"0.#"),1)=".",TRUE,FALSE)</formula>
    </cfRule>
  </conditionalFormatting>
  <conditionalFormatting sqref="AI104">
    <cfRule type="expression" dxfId="2703" priority="13289">
      <formula>IF(RIGHT(TEXT(AI104,"0.#"),1)=".",FALSE,TRUE)</formula>
    </cfRule>
    <cfRule type="expression" dxfId="2702" priority="13290">
      <formula>IF(RIGHT(TEXT(AI104,"0.#"),1)=".",TRUE,FALSE)</formula>
    </cfRule>
  </conditionalFormatting>
  <conditionalFormatting sqref="AM104">
    <cfRule type="expression" dxfId="2701" priority="13287">
      <formula>IF(RIGHT(TEXT(AM104,"0.#"),1)=".",FALSE,TRUE)</formula>
    </cfRule>
    <cfRule type="expression" dxfId="2700" priority="13288">
      <formula>IF(RIGHT(TEXT(AM104,"0.#"),1)=".",TRUE,FALSE)</formula>
    </cfRule>
  </conditionalFormatting>
  <conditionalFormatting sqref="AE105">
    <cfRule type="expression" dxfId="2699" priority="13285">
      <formula>IF(RIGHT(TEXT(AE105,"0.#"),1)=".",FALSE,TRUE)</formula>
    </cfRule>
    <cfRule type="expression" dxfId="2698" priority="13286">
      <formula>IF(RIGHT(TEXT(AE105,"0.#"),1)=".",TRUE,FALSE)</formula>
    </cfRule>
  </conditionalFormatting>
  <conditionalFormatting sqref="AI105">
    <cfRule type="expression" dxfId="2697" priority="13283">
      <formula>IF(RIGHT(TEXT(AI105,"0.#"),1)=".",FALSE,TRUE)</formula>
    </cfRule>
    <cfRule type="expression" dxfId="2696" priority="13284">
      <formula>IF(RIGHT(TEXT(AI105,"0.#"),1)=".",TRUE,FALSE)</formula>
    </cfRule>
  </conditionalFormatting>
  <conditionalFormatting sqref="AM105">
    <cfRule type="expression" dxfId="2695" priority="13281">
      <formula>IF(RIGHT(TEXT(AM105,"0.#"),1)=".",FALSE,TRUE)</formula>
    </cfRule>
    <cfRule type="expression" dxfId="2694" priority="13282">
      <formula>IF(RIGHT(TEXT(AM105,"0.#"),1)=".",TRUE,FALSE)</formula>
    </cfRule>
  </conditionalFormatting>
  <conditionalFormatting sqref="AE107">
    <cfRule type="expression" dxfId="2693" priority="13277">
      <formula>IF(RIGHT(TEXT(AE107,"0.#"),1)=".",FALSE,TRUE)</formula>
    </cfRule>
    <cfRule type="expression" dxfId="2692" priority="13278">
      <formula>IF(RIGHT(TEXT(AE107,"0.#"),1)=".",TRUE,FALSE)</formula>
    </cfRule>
  </conditionalFormatting>
  <conditionalFormatting sqref="AI107">
    <cfRule type="expression" dxfId="2691" priority="13275">
      <formula>IF(RIGHT(TEXT(AI107,"0.#"),1)=".",FALSE,TRUE)</formula>
    </cfRule>
    <cfRule type="expression" dxfId="2690" priority="13276">
      <formula>IF(RIGHT(TEXT(AI107,"0.#"),1)=".",TRUE,FALSE)</formula>
    </cfRule>
  </conditionalFormatting>
  <conditionalFormatting sqref="AM107">
    <cfRule type="expression" dxfId="2689" priority="13273">
      <formula>IF(RIGHT(TEXT(AM107,"0.#"),1)=".",FALSE,TRUE)</formula>
    </cfRule>
    <cfRule type="expression" dxfId="2688" priority="13274">
      <formula>IF(RIGHT(TEXT(AM107,"0.#"),1)=".",TRUE,FALSE)</formula>
    </cfRule>
  </conditionalFormatting>
  <conditionalFormatting sqref="AE108">
    <cfRule type="expression" dxfId="2687" priority="13271">
      <formula>IF(RIGHT(TEXT(AE108,"0.#"),1)=".",FALSE,TRUE)</formula>
    </cfRule>
    <cfRule type="expression" dxfId="2686" priority="13272">
      <formula>IF(RIGHT(TEXT(AE108,"0.#"),1)=".",TRUE,FALSE)</formula>
    </cfRule>
  </conditionalFormatting>
  <conditionalFormatting sqref="AI108">
    <cfRule type="expression" dxfId="2685" priority="13269">
      <formula>IF(RIGHT(TEXT(AI108,"0.#"),1)=".",FALSE,TRUE)</formula>
    </cfRule>
    <cfRule type="expression" dxfId="2684" priority="13270">
      <formula>IF(RIGHT(TEXT(AI108,"0.#"),1)=".",TRUE,FALSE)</formula>
    </cfRule>
  </conditionalFormatting>
  <conditionalFormatting sqref="AM108">
    <cfRule type="expression" dxfId="2683" priority="13267">
      <formula>IF(RIGHT(TEXT(AM108,"0.#"),1)=".",FALSE,TRUE)</formula>
    </cfRule>
    <cfRule type="expression" dxfId="2682" priority="13268">
      <formula>IF(RIGHT(TEXT(AM108,"0.#"),1)=".",TRUE,FALSE)</formula>
    </cfRule>
  </conditionalFormatting>
  <conditionalFormatting sqref="AE110">
    <cfRule type="expression" dxfId="2681" priority="13263">
      <formula>IF(RIGHT(TEXT(AE110,"0.#"),1)=".",FALSE,TRUE)</formula>
    </cfRule>
    <cfRule type="expression" dxfId="2680" priority="13264">
      <formula>IF(RIGHT(TEXT(AE110,"0.#"),1)=".",TRUE,FALSE)</formula>
    </cfRule>
  </conditionalFormatting>
  <conditionalFormatting sqref="AI110">
    <cfRule type="expression" dxfId="2679" priority="13261">
      <formula>IF(RIGHT(TEXT(AI110,"0.#"),1)=".",FALSE,TRUE)</formula>
    </cfRule>
    <cfRule type="expression" dxfId="2678" priority="13262">
      <formula>IF(RIGHT(TEXT(AI110,"0.#"),1)=".",TRUE,FALSE)</formula>
    </cfRule>
  </conditionalFormatting>
  <conditionalFormatting sqref="AM110">
    <cfRule type="expression" dxfId="2677" priority="13259">
      <formula>IF(RIGHT(TEXT(AM110,"0.#"),1)=".",FALSE,TRUE)</formula>
    </cfRule>
    <cfRule type="expression" dxfId="2676" priority="13260">
      <formula>IF(RIGHT(TEXT(AM110,"0.#"),1)=".",TRUE,FALSE)</formula>
    </cfRule>
  </conditionalFormatting>
  <conditionalFormatting sqref="AE111">
    <cfRule type="expression" dxfId="2675" priority="13257">
      <formula>IF(RIGHT(TEXT(AE111,"0.#"),1)=".",FALSE,TRUE)</formula>
    </cfRule>
    <cfRule type="expression" dxfId="2674" priority="13258">
      <formula>IF(RIGHT(TEXT(AE111,"0.#"),1)=".",TRUE,FALSE)</formula>
    </cfRule>
  </conditionalFormatting>
  <conditionalFormatting sqref="AI111">
    <cfRule type="expression" dxfId="2673" priority="13255">
      <formula>IF(RIGHT(TEXT(AI111,"0.#"),1)=".",FALSE,TRUE)</formula>
    </cfRule>
    <cfRule type="expression" dxfId="2672" priority="13256">
      <formula>IF(RIGHT(TEXT(AI111,"0.#"),1)=".",TRUE,FALSE)</formula>
    </cfRule>
  </conditionalFormatting>
  <conditionalFormatting sqref="AM111">
    <cfRule type="expression" dxfId="2671" priority="13253">
      <formula>IF(RIGHT(TEXT(AM111,"0.#"),1)=".",FALSE,TRUE)</formula>
    </cfRule>
    <cfRule type="expression" dxfId="2670" priority="13254">
      <formula>IF(RIGHT(TEXT(AM111,"0.#"),1)=".",TRUE,FALSE)</formula>
    </cfRule>
  </conditionalFormatting>
  <conditionalFormatting sqref="AE113">
    <cfRule type="expression" dxfId="2669" priority="13249">
      <formula>IF(RIGHT(TEXT(AE113,"0.#"),1)=".",FALSE,TRUE)</formula>
    </cfRule>
    <cfRule type="expression" dxfId="2668" priority="13250">
      <formula>IF(RIGHT(TEXT(AE113,"0.#"),1)=".",TRUE,FALSE)</formula>
    </cfRule>
  </conditionalFormatting>
  <conditionalFormatting sqref="AI113">
    <cfRule type="expression" dxfId="2667" priority="13247">
      <formula>IF(RIGHT(TEXT(AI113,"0.#"),1)=".",FALSE,TRUE)</formula>
    </cfRule>
    <cfRule type="expression" dxfId="2666" priority="13248">
      <formula>IF(RIGHT(TEXT(AI113,"0.#"),1)=".",TRUE,FALSE)</formula>
    </cfRule>
  </conditionalFormatting>
  <conditionalFormatting sqref="AM113">
    <cfRule type="expression" dxfId="2665" priority="13245">
      <formula>IF(RIGHT(TEXT(AM113,"0.#"),1)=".",FALSE,TRUE)</formula>
    </cfRule>
    <cfRule type="expression" dxfId="2664" priority="13246">
      <formula>IF(RIGHT(TEXT(AM113,"0.#"),1)=".",TRUE,FALSE)</formula>
    </cfRule>
  </conditionalFormatting>
  <conditionalFormatting sqref="AE114">
    <cfRule type="expression" dxfId="2663" priority="13243">
      <formula>IF(RIGHT(TEXT(AE114,"0.#"),1)=".",FALSE,TRUE)</formula>
    </cfRule>
    <cfRule type="expression" dxfId="2662" priority="13244">
      <formula>IF(RIGHT(TEXT(AE114,"0.#"),1)=".",TRUE,FALSE)</formula>
    </cfRule>
  </conditionalFormatting>
  <conditionalFormatting sqref="AI114">
    <cfRule type="expression" dxfId="2661" priority="13241">
      <formula>IF(RIGHT(TEXT(AI114,"0.#"),1)=".",FALSE,TRUE)</formula>
    </cfRule>
    <cfRule type="expression" dxfId="2660" priority="13242">
      <formula>IF(RIGHT(TEXT(AI114,"0.#"),1)=".",TRUE,FALSE)</formula>
    </cfRule>
  </conditionalFormatting>
  <conditionalFormatting sqref="AM114">
    <cfRule type="expression" dxfId="2659" priority="13239">
      <formula>IF(RIGHT(TEXT(AM114,"0.#"),1)=".",FALSE,TRUE)</formula>
    </cfRule>
    <cfRule type="expression" dxfId="2658" priority="13240">
      <formula>IF(RIGHT(TEXT(AM114,"0.#"),1)=".",TRUE,FALSE)</formula>
    </cfRule>
  </conditionalFormatting>
  <conditionalFormatting sqref="AQ116">
    <cfRule type="expression" dxfId="2657" priority="13235">
      <formula>IF(RIGHT(TEXT(AQ116,"0.#"),1)=".",FALSE,TRUE)</formula>
    </cfRule>
    <cfRule type="expression" dxfId="2656" priority="13236">
      <formula>IF(RIGHT(TEXT(AQ116,"0.#"),1)=".",TRUE,FALSE)</formula>
    </cfRule>
  </conditionalFormatting>
  <conditionalFormatting sqref="AI116">
    <cfRule type="expression" dxfId="2655" priority="13233">
      <formula>IF(RIGHT(TEXT(AI116,"0.#"),1)=".",FALSE,TRUE)</formula>
    </cfRule>
    <cfRule type="expression" dxfId="2654" priority="13234">
      <formula>IF(RIGHT(TEXT(AI116,"0.#"),1)=".",TRUE,FALSE)</formula>
    </cfRule>
  </conditionalFormatting>
  <conditionalFormatting sqref="AM116">
    <cfRule type="expression" dxfId="2653" priority="13231">
      <formula>IF(RIGHT(TEXT(AM116,"0.#"),1)=".",FALSE,TRUE)</formula>
    </cfRule>
    <cfRule type="expression" dxfId="2652" priority="13232">
      <formula>IF(RIGHT(TEXT(AM116,"0.#"),1)=".",TRUE,FALSE)</formula>
    </cfRule>
  </conditionalFormatting>
  <conditionalFormatting sqref="AM117">
    <cfRule type="expression" dxfId="2651" priority="13229">
      <formula>IF(RIGHT(TEXT(AM117,"0.#"),1)=".",FALSE,TRUE)</formula>
    </cfRule>
    <cfRule type="expression" dxfId="2650" priority="13230">
      <formula>IF(RIGHT(TEXT(AM117,"0.#"),1)=".",TRUE,FALSE)</formula>
    </cfRule>
  </conditionalFormatting>
  <conditionalFormatting sqref="AI117">
    <cfRule type="expression" dxfId="2649" priority="13227">
      <formula>IF(RIGHT(TEXT(AI117,"0.#"),1)=".",FALSE,TRUE)</formula>
    </cfRule>
    <cfRule type="expression" dxfId="2648" priority="13228">
      <formula>IF(RIGHT(TEXT(AI117,"0.#"),1)=".",TRUE,FALSE)</formula>
    </cfRule>
  </conditionalFormatting>
  <conditionalFormatting sqref="AQ117">
    <cfRule type="expression" dxfId="2647" priority="13223">
      <formula>IF(RIGHT(TEXT(AQ117,"0.#"),1)=".",FALSE,TRUE)</formula>
    </cfRule>
    <cfRule type="expression" dxfId="2646" priority="13224">
      <formula>IF(RIGHT(TEXT(AQ117,"0.#"),1)=".",TRUE,FALSE)</formula>
    </cfRule>
  </conditionalFormatting>
  <conditionalFormatting sqref="AE119 AQ119">
    <cfRule type="expression" dxfId="2645" priority="13221">
      <formula>IF(RIGHT(TEXT(AE119,"0.#"),1)=".",FALSE,TRUE)</formula>
    </cfRule>
    <cfRule type="expression" dxfId="2644" priority="13222">
      <formula>IF(RIGHT(TEXT(AE119,"0.#"),1)=".",TRUE,FALSE)</formula>
    </cfRule>
  </conditionalFormatting>
  <conditionalFormatting sqref="AI119">
    <cfRule type="expression" dxfId="2643" priority="13219">
      <formula>IF(RIGHT(TEXT(AI119,"0.#"),1)=".",FALSE,TRUE)</formula>
    </cfRule>
    <cfRule type="expression" dxfId="2642" priority="13220">
      <formula>IF(RIGHT(TEXT(AI119,"0.#"),1)=".",TRUE,FALSE)</formula>
    </cfRule>
  </conditionalFormatting>
  <conditionalFormatting sqref="AM119">
    <cfRule type="expression" dxfId="2641" priority="13217">
      <formula>IF(RIGHT(TEXT(AM119,"0.#"),1)=".",FALSE,TRUE)</formula>
    </cfRule>
    <cfRule type="expression" dxfId="2640" priority="13218">
      <formula>IF(RIGHT(TEXT(AM119,"0.#"),1)=".",TRUE,FALSE)</formula>
    </cfRule>
  </conditionalFormatting>
  <conditionalFormatting sqref="AQ120">
    <cfRule type="expression" dxfId="2639" priority="13209">
      <formula>IF(RIGHT(TEXT(AQ120,"0.#"),1)=".",FALSE,TRUE)</formula>
    </cfRule>
    <cfRule type="expression" dxfId="2638" priority="13210">
      <formula>IF(RIGHT(TEXT(AQ120,"0.#"),1)=".",TRUE,FALSE)</formula>
    </cfRule>
  </conditionalFormatting>
  <conditionalFormatting sqref="AE122 AQ122">
    <cfRule type="expression" dxfId="2637" priority="13207">
      <formula>IF(RIGHT(TEXT(AE122,"0.#"),1)=".",FALSE,TRUE)</formula>
    </cfRule>
    <cfRule type="expression" dxfId="2636" priority="13208">
      <formula>IF(RIGHT(TEXT(AE122,"0.#"),1)=".",TRUE,FALSE)</formula>
    </cfRule>
  </conditionalFormatting>
  <conditionalFormatting sqref="AI122">
    <cfRule type="expression" dxfId="2635" priority="13205">
      <formula>IF(RIGHT(TEXT(AI122,"0.#"),1)=".",FALSE,TRUE)</formula>
    </cfRule>
    <cfRule type="expression" dxfId="2634" priority="13206">
      <formula>IF(RIGHT(TEXT(AI122,"0.#"),1)=".",TRUE,FALSE)</formula>
    </cfRule>
  </conditionalFormatting>
  <conditionalFormatting sqref="AM122">
    <cfRule type="expression" dxfId="2633" priority="13203">
      <formula>IF(RIGHT(TEXT(AM122,"0.#"),1)=".",FALSE,TRUE)</formula>
    </cfRule>
    <cfRule type="expression" dxfId="2632" priority="13204">
      <formula>IF(RIGHT(TEXT(AM122,"0.#"),1)=".",TRUE,FALSE)</formula>
    </cfRule>
  </conditionalFormatting>
  <conditionalFormatting sqref="AQ123">
    <cfRule type="expression" dxfId="2631" priority="13195">
      <formula>IF(RIGHT(TEXT(AQ123,"0.#"),1)=".",FALSE,TRUE)</formula>
    </cfRule>
    <cfRule type="expression" dxfId="2630" priority="13196">
      <formula>IF(RIGHT(TEXT(AQ123,"0.#"),1)=".",TRUE,FALSE)</formula>
    </cfRule>
  </conditionalFormatting>
  <conditionalFormatting sqref="AE125 AQ125">
    <cfRule type="expression" dxfId="2629" priority="13193">
      <formula>IF(RIGHT(TEXT(AE125,"0.#"),1)=".",FALSE,TRUE)</formula>
    </cfRule>
    <cfRule type="expression" dxfId="2628" priority="13194">
      <formula>IF(RIGHT(TEXT(AE125,"0.#"),1)=".",TRUE,FALSE)</formula>
    </cfRule>
  </conditionalFormatting>
  <conditionalFormatting sqref="AI125">
    <cfRule type="expression" dxfId="2627" priority="13191">
      <formula>IF(RIGHT(TEXT(AI125,"0.#"),1)=".",FALSE,TRUE)</formula>
    </cfRule>
    <cfRule type="expression" dxfId="2626" priority="13192">
      <formula>IF(RIGHT(TEXT(AI125,"0.#"),1)=".",TRUE,FALSE)</formula>
    </cfRule>
  </conditionalFormatting>
  <conditionalFormatting sqref="AM125">
    <cfRule type="expression" dxfId="2625" priority="13189">
      <formula>IF(RIGHT(TEXT(AM125,"0.#"),1)=".",FALSE,TRUE)</formula>
    </cfRule>
    <cfRule type="expression" dxfId="2624" priority="13190">
      <formula>IF(RIGHT(TEXT(AM125,"0.#"),1)=".",TRUE,FALSE)</formula>
    </cfRule>
  </conditionalFormatting>
  <conditionalFormatting sqref="AQ126">
    <cfRule type="expression" dxfId="2623" priority="13181">
      <formula>IF(RIGHT(TEXT(AQ126,"0.#"),1)=".",FALSE,TRUE)</formula>
    </cfRule>
    <cfRule type="expression" dxfId="2622" priority="13182">
      <formula>IF(RIGHT(TEXT(AQ126,"0.#"),1)=".",TRUE,FALSE)</formula>
    </cfRule>
  </conditionalFormatting>
  <conditionalFormatting sqref="AE128 AQ128">
    <cfRule type="expression" dxfId="2621" priority="13179">
      <formula>IF(RIGHT(TEXT(AE128,"0.#"),1)=".",FALSE,TRUE)</formula>
    </cfRule>
    <cfRule type="expression" dxfId="2620" priority="13180">
      <formula>IF(RIGHT(TEXT(AE128,"0.#"),1)=".",TRUE,FALSE)</formula>
    </cfRule>
  </conditionalFormatting>
  <conditionalFormatting sqref="AI128">
    <cfRule type="expression" dxfId="2619" priority="13177">
      <formula>IF(RIGHT(TEXT(AI128,"0.#"),1)=".",FALSE,TRUE)</formula>
    </cfRule>
    <cfRule type="expression" dxfId="2618" priority="13178">
      <formula>IF(RIGHT(TEXT(AI128,"0.#"),1)=".",TRUE,FALSE)</formula>
    </cfRule>
  </conditionalFormatting>
  <conditionalFormatting sqref="AM128">
    <cfRule type="expression" dxfId="2617" priority="13175">
      <formula>IF(RIGHT(TEXT(AM128,"0.#"),1)=".",FALSE,TRUE)</formula>
    </cfRule>
    <cfRule type="expression" dxfId="2616" priority="13176">
      <formula>IF(RIGHT(TEXT(AM128,"0.#"),1)=".",TRUE,FALSE)</formula>
    </cfRule>
  </conditionalFormatting>
  <conditionalFormatting sqref="AQ129">
    <cfRule type="expression" dxfId="2615" priority="13167">
      <formula>IF(RIGHT(TEXT(AQ129,"0.#"),1)=".",FALSE,TRUE)</formula>
    </cfRule>
    <cfRule type="expression" dxfId="2614" priority="13168">
      <formula>IF(RIGHT(TEXT(AQ129,"0.#"),1)=".",TRUE,FALSE)</formula>
    </cfRule>
  </conditionalFormatting>
  <conditionalFormatting sqref="AE75">
    <cfRule type="expression" dxfId="2613" priority="13165">
      <formula>IF(RIGHT(TEXT(AE75,"0.#"),1)=".",FALSE,TRUE)</formula>
    </cfRule>
    <cfRule type="expression" dxfId="2612" priority="13166">
      <formula>IF(RIGHT(TEXT(AE75,"0.#"),1)=".",TRUE,FALSE)</formula>
    </cfRule>
  </conditionalFormatting>
  <conditionalFormatting sqref="AE76">
    <cfRule type="expression" dxfId="2611" priority="13163">
      <formula>IF(RIGHT(TEXT(AE76,"0.#"),1)=".",FALSE,TRUE)</formula>
    </cfRule>
    <cfRule type="expression" dxfId="2610" priority="13164">
      <formula>IF(RIGHT(TEXT(AE76,"0.#"),1)=".",TRUE,FALSE)</formula>
    </cfRule>
  </conditionalFormatting>
  <conditionalFormatting sqref="AE77">
    <cfRule type="expression" dxfId="2609" priority="13161">
      <formula>IF(RIGHT(TEXT(AE77,"0.#"),1)=".",FALSE,TRUE)</formula>
    </cfRule>
    <cfRule type="expression" dxfId="2608" priority="13162">
      <formula>IF(RIGHT(TEXT(AE77,"0.#"),1)=".",TRUE,FALSE)</formula>
    </cfRule>
  </conditionalFormatting>
  <conditionalFormatting sqref="AI77">
    <cfRule type="expression" dxfId="2607" priority="13159">
      <formula>IF(RIGHT(TEXT(AI77,"0.#"),1)=".",FALSE,TRUE)</formula>
    </cfRule>
    <cfRule type="expression" dxfId="2606" priority="13160">
      <formula>IF(RIGHT(TEXT(AI77,"0.#"),1)=".",TRUE,FALSE)</formula>
    </cfRule>
  </conditionalFormatting>
  <conditionalFormatting sqref="AI76">
    <cfRule type="expression" dxfId="2605" priority="13157">
      <formula>IF(RIGHT(TEXT(AI76,"0.#"),1)=".",FALSE,TRUE)</formula>
    </cfRule>
    <cfRule type="expression" dxfId="2604" priority="13158">
      <formula>IF(RIGHT(TEXT(AI76,"0.#"),1)=".",TRUE,FALSE)</formula>
    </cfRule>
  </conditionalFormatting>
  <conditionalFormatting sqref="AI75">
    <cfRule type="expression" dxfId="2603" priority="13155">
      <formula>IF(RIGHT(TEXT(AI75,"0.#"),1)=".",FALSE,TRUE)</formula>
    </cfRule>
    <cfRule type="expression" dxfId="2602" priority="13156">
      <formula>IF(RIGHT(TEXT(AI75,"0.#"),1)=".",TRUE,FALSE)</formula>
    </cfRule>
  </conditionalFormatting>
  <conditionalFormatting sqref="AM75">
    <cfRule type="expression" dxfId="2601" priority="13153">
      <formula>IF(RIGHT(TEXT(AM75,"0.#"),1)=".",FALSE,TRUE)</formula>
    </cfRule>
    <cfRule type="expression" dxfId="2600" priority="13154">
      <formula>IF(RIGHT(TEXT(AM75,"0.#"),1)=".",TRUE,FALSE)</formula>
    </cfRule>
  </conditionalFormatting>
  <conditionalFormatting sqref="AM76">
    <cfRule type="expression" dxfId="2599" priority="13151">
      <formula>IF(RIGHT(TEXT(AM76,"0.#"),1)=".",FALSE,TRUE)</formula>
    </cfRule>
    <cfRule type="expression" dxfId="2598" priority="13152">
      <formula>IF(RIGHT(TEXT(AM76,"0.#"),1)=".",TRUE,FALSE)</formula>
    </cfRule>
  </conditionalFormatting>
  <conditionalFormatting sqref="AM77">
    <cfRule type="expression" dxfId="2597" priority="13149">
      <formula>IF(RIGHT(TEXT(AM77,"0.#"),1)=".",FALSE,TRUE)</formula>
    </cfRule>
    <cfRule type="expression" dxfId="2596" priority="13150">
      <formula>IF(RIGHT(TEXT(AM77,"0.#"),1)=".",TRUE,FALSE)</formula>
    </cfRule>
  </conditionalFormatting>
  <conditionalFormatting sqref="AQ134:AQ135 AU134:AU135">
    <cfRule type="expression" dxfId="2595" priority="13135">
      <formula>IF(RIGHT(TEXT(AQ134,"0.#"),1)=".",FALSE,TRUE)</formula>
    </cfRule>
    <cfRule type="expression" dxfId="2594" priority="13136">
      <formula>IF(RIGHT(TEXT(AQ134,"0.#"),1)=".",TRUE,FALSE)</formula>
    </cfRule>
  </conditionalFormatting>
  <conditionalFormatting sqref="AM435">
    <cfRule type="expression" dxfId="2593" priority="13089">
      <formula>IF(RIGHT(TEXT(AM435,"0.#"),1)=".",FALSE,TRUE)</formula>
    </cfRule>
    <cfRule type="expression" dxfId="2592" priority="13090">
      <formula>IF(RIGHT(TEXT(AM435,"0.#"),1)=".",TRUE,FALSE)</formula>
    </cfRule>
  </conditionalFormatting>
  <conditionalFormatting sqref="AE434">
    <cfRule type="expression" dxfId="2591" priority="13103">
      <formula>IF(RIGHT(TEXT(AE434,"0.#"),1)=".",FALSE,TRUE)</formula>
    </cfRule>
    <cfRule type="expression" dxfId="2590" priority="13104">
      <formula>IF(RIGHT(TEXT(AE434,"0.#"),1)=".",TRUE,FALSE)</formula>
    </cfRule>
  </conditionalFormatting>
  <conditionalFormatting sqref="AE435">
    <cfRule type="expression" dxfId="2589" priority="13101">
      <formula>IF(RIGHT(TEXT(AE435,"0.#"),1)=".",FALSE,TRUE)</formula>
    </cfRule>
    <cfRule type="expression" dxfId="2588" priority="13102">
      <formula>IF(RIGHT(TEXT(AE435,"0.#"),1)=".",TRUE,FALSE)</formula>
    </cfRule>
  </conditionalFormatting>
  <conditionalFormatting sqref="AM434">
    <cfRule type="expression" dxfId="2587" priority="13091">
      <formula>IF(RIGHT(TEXT(AM434,"0.#"),1)=".",FALSE,TRUE)</formula>
    </cfRule>
    <cfRule type="expression" dxfId="2586" priority="13092">
      <formula>IF(RIGHT(TEXT(AM434,"0.#"),1)=".",TRUE,FALSE)</formula>
    </cfRule>
  </conditionalFormatting>
  <conditionalFormatting sqref="AU433">
    <cfRule type="expression" dxfId="2585" priority="13081">
      <formula>IF(RIGHT(TEXT(AU433,"0.#"),1)=".",FALSE,TRUE)</formula>
    </cfRule>
    <cfRule type="expression" dxfId="2584" priority="13082">
      <formula>IF(RIGHT(TEXT(AU433,"0.#"),1)=".",TRUE,FALSE)</formula>
    </cfRule>
  </conditionalFormatting>
  <conditionalFormatting sqref="AU434">
    <cfRule type="expression" dxfId="2583" priority="13079">
      <formula>IF(RIGHT(TEXT(AU434,"0.#"),1)=".",FALSE,TRUE)</formula>
    </cfRule>
    <cfRule type="expression" dxfId="2582" priority="13080">
      <formula>IF(RIGHT(TEXT(AU434,"0.#"),1)=".",TRUE,FALSE)</formula>
    </cfRule>
  </conditionalFormatting>
  <conditionalFormatting sqref="AU435">
    <cfRule type="expression" dxfId="2581" priority="13077">
      <formula>IF(RIGHT(TEXT(AU435,"0.#"),1)=".",FALSE,TRUE)</formula>
    </cfRule>
    <cfRule type="expression" dxfId="2580" priority="13078">
      <formula>IF(RIGHT(TEXT(AU435,"0.#"),1)=".",TRUE,FALSE)</formula>
    </cfRule>
  </conditionalFormatting>
  <conditionalFormatting sqref="AI435">
    <cfRule type="expression" dxfId="2579" priority="13011">
      <formula>IF(RIGHT(TEXT(AI435,"0.#"),1)=".",FALSE,TRUE)</formula>
    </cfRule>
    <cfRule type="expression" dxfId="2578" priority="13012">
      <formula>IF(RIGHT(TEXT(AI435,"0.#"),1)=".",TRUE,FALSE)</formula>
    </cfRule>
  </conditionalFormatting>
  <conditionalFormatting sqref="AI434">
    <cfRule type="expression" dxfId="2577" priority="13013">
      <formula>IF(RIGHT(TEXT(AI434,"0.#"),1)=".",FALSE,TRUE)</formula>
    </cfRule>
    <cfRule type="expression" dxfId="2576" priority="13014">
      <formula>IF(RIGHT(TEXT(AI434,"0.#"),1)=".",TRUE,FALSE)</formula>
    </cfRule>
  </conditionalFormatting>
  <conditionalFormatting sqref="AQ434">
    <cfRule type="expression" dxfId="2575" priority="12997">
      <formula>IF(RIGHT(TEXT(AQ434,"0.#"),1)=".",FALSE,TRUE)</formula>
    </cfRule>
    <cfRule type="expression" dxfId="2574" priority="12998">
      <formula>IF(RIGHT(TEXT(AQ434,"0.#"),1)=".",TRUE,FALSE)</formula>
    </cfRule>
  </conditionalFormatting>
  <conditionalFormatting sqref="AQ435">
    <cfRule type="expression" dxfId="2573" priority="12983">
      <formula>IF(RIGHT(TEXT(AQ435,"0.#"),1)=".",FALSE,TRUE)</formula>
    </cfRule>
    <cfRule type="expression" dxfId="2572" priority="12984">
      <formula>IF(RIGHT(TEXT(AQ435,"0.#"),1)=".",TRUE,FALSE)</formula>
    </cfRule>
  </conditionalFormatting>
  <conditionalFormatting sqref="AQ433">
    <cfRule type="expression" dxfId="2571" priority="12981">
      <formula>IF(RIGHT(TEXT(AQ433,"0.#"),1)=".",FALSE,TRUE)</formula>
    </cfRule>
    <cfRule type="expression" dxfId="2570" priority="12982">
      <formula>IF(RIGHT(TEXT(AQ433,"0.#"),1)=".",TRUE,FALSE)</formula>
    </cfRule>
  </conditionalFormatting>
  <conditionalFormatting sqref="AL847:AO874">
    <cfRule type="expression" dxfId="2569" priority="6705">
      <formula>IF(AND(AL847&gt;=0, RIGHT(TEXT(AL847,"0.#"),1)&lt;&gt;"."),TRUE,FALSE)</formula>
    </cfRule>
    <cfRule type="expression" dxfId="2568" priority="6706">
      <formula>IF(AND(AL847&gt;=0, RIGHT(TEXT(AL847,"0.#"),1)="."),TRUE,FALSE)</formula>
    </cfRule>
    <cfRule type="expression" dxfId="2567" priority="6707">
      <formula>IF(AND(AL847&lt;0, RIGHT(TEXT(AL847,"0.#"),1)&lt;&gt;"."),TRUE,FALSE)</formula>
    </cfRule>
    <cfRule type="expression" dxfId="2566" priority="6708">
      <formula>IF(AND(AL847&lt;0, RIGHT(TEXT(AL847,"0.#"),1)="."),TRUE,FALSE)</formula>
    </cfRule>
  </conditionalFormatting>
  <conditionalFormatting sqref="AQ53:AQ55">
    <cfRule type="expression" dxfId="2565" priority="4727">
      <formula>IF(RIGHT(TEXT(AQ53,"0.#"),1)=".",FALSE,TRUE)</formula>
    </cfRule>
    <cfRule type="expression" dxfId="2564" priority="4728">
      <formula>IF(RIGHT(TEXT(AQ53,"0.#"),1)=".",TRUE,FALSE)</formula>
    </cfRule>
  </conditionalFormatting>
  <conditionalFormatting sqref="AU53:AU55">
    <cfRule type="expression" dxfId="2563" priority="4725">
      <formula>IF(RIGHT(TEXT(AU53,"0.#"),1)=".",FALSE,TRUE)</formula>
    </cfRule>
    <cfRule type="expression" dxfId="2562" priority="4726">
      <formula>IF(RIGHT(TEXT(AU53,"0.#"),1)=".",TRUE,FALSE)</formula>
    </cfRule>
  </conditionalFormatting>
  <conditionalFormatting sqref="AQ60:AQ62">
    <cfRule type="expression" dxfId="2561" priority="4723">
      <formula>IF(RIGHT(TEXT(AQ60,"0.#"),1)=".",FALSE,TRUE)</formula>
    </cfRule>
    <cfRule type="expression" dxfId="2560" priority="4724">
      <formula>IF(RIGHT(TEXT(AQ60,"0.#"),1)=".",TRUE,FALSE)</formula>
    </cfRule>
  </conditionalFormatting>
  <conditionalFormatting sqref="AU60:AU62">
    <cfRule type="expression" dxfId="2559" priority="4721">
      <formula>IF(RIGHT(TEXT(AU60,"0.#"),1)=".",FALSE,TRUE)</formula>
    </cfRule>
    <cfRule type="expression" dxfId="2558" priority="4722">
      <formula>IF(RIGHT(TEXT(AU60,"0.#"),1)=".",TRUE,FALSE)</formula>
    </cfRule>
  </conditionalFormatting>
  <conditionalFormatting sqref="AQ75:AQ77">
    <cfRule type="expression" dxfId="2557" priority="4719">
      <formula>IF(RIGHT(TEXT(AQ75,"0.#"),1)=".",FALSE,TRUE)</formula>
    </cfRule>
    <cfRule type="expression" dxfId="2556" priority="4720">
      <formula>IF(RIGHT(TEXT(AQ75,"0.#"),1)=".",TRUE,FALSE)</formula>
    </cfRule>
  </conditionalFormatting>
  <conditionalFormatting sqref="AU75:AU77">
    <cfRule type="expression" dxfId="2555" priority="4717">
      <formula>IF(RIGHT(TEXT(AU75,"0.#"),1)=".",FALSE,TRUE)</formula>
    </cfRule>
    <cfRule type="expression" dxfId="2554" priority="4718">
      <formula>IF(RIGHT(TEXT(AU75,"0.#"),1)=".",TRUE,FALSE)</formula>
    </cfRule>
  </conditionalFormatting>
  <conditionalFormatting sqref="AQ87:AQ89">
    <cfRule type="expression" dxfId="2553" priority="4715">
      <formula>IF(RIGHT(TEXT(AQ87,"0.#"),1)=".",FALSE,TRUE)</formula>
    </cfRule>
    <cfRule type="expression" dxfId="2552" priority="4716">
      <formula>IF(RIGHT(TEXT(AQ87,"0.#"),1)=".",TRUE,FALSE)</formula>
    </cfRule>
  </conditionalFormatting>
  <conditionalFormatting sqref="AU87:AU89">
    <cfRule type="expression" dxfId="2551" priority="4713">
      <formula>IF(RIGHT(TEXT(AU87,"0.#"),1)=".",FALSE,TRUE)</formula>
    </cfRule>
    <cfRule type="expression" dxfId="2550" priority="4714">
      <formula>IF(RIGHT(TEXT(AU87,"0.#"),1)=".",TRUE,FALSE)</formula>
    </cfRule>
  </conditionalFormatting>
  <conditionalFormatting sqref="AQ92:AQ94">
    <cfRule type="expression" dxfId="2549" priority="4711">
      <formula>IF(RIGHT(TEXT(AQ92,"0.#"),1)=".",FALSE,TRUE)</formula>
    </cfRule>
    <cfRule type="expression" dxfId="2548" priority="4712">
      <formula>IF(RIGHT(TEXT(AQ92,"0.#"),1)=".",TRUE,FALSE)</formula>
    </cfRule>
  </conditionalFormatting>
  <conditionalFormatting sqref="AU92:AU94">
    <cfRule type="expression" dxfId="2547" priority="4709">
      <formula>IF(RIGHT(TEXT(AU92,"0.#"),1)=".",FALSE,TRUE)</formula>
    </cfRule>
    <cfRule type="expression" dxfId="2546" priority="4710">
      <formula>IF(RIGHT(TEXT(AU92,"0.#"),1)=".",TRUE,FALSE)</formula>
    </cfRule>
  </conditionalFormatting>
  <conditionalFormatting sqref="AQ97:AQ99">
    <cfRule type="expression" dxfId="2545" priority="4707">
      <formula>IF(RIGHT(TEXT(AQ97,"0.#"),1)=".",FALSE,TRUE)</formula>
    </cfRule>
    <cfRule type="expression" dxfId="2544" priority="4708">
      <formula>IF(RIGHT(TEXT(AQ97,"0.#"),1)=".",TRUE,FALSE)</formula>
    </cfRule>
  </conditionalFormatting>
  <conditionalFormatting sqref="AU97:AU99">
    <cfRule type="expression" dxfId="2543" priority="4705">
      <formula>IF(RIGHT(TEXT(AU97,"0.#"),1)=".",FALSE,TRUE)</formula>
    </cfRule>
    <cfRule type="expression" dxfId="2542" priority="4706">
      <formula>IF(RIGHT(TEXT(AU97,"0.#"),1)=".",TRUE,FALSE)</formula>
    </cfRule>
  </conditionalFormatting>
  <conditionalFormatting sqref="AM460">
    <cfRule type="expression" dxfId="2541" priority="4389">
      <formula>IF(RIGHT(TEXT(AM460,"0.#"),1)=".",FALSE,TRUE)</formula>
    </cfRule>
    <cfRule type="expression" dxfId="2540" priority="4390">
      <formula>IF(RIGHT(TEXT(AM460,"0.#"),1)=".",TRUE,FALSE)</formula>
    </cfRule>
  </conditionalFormatting>
  <conditionalFormatting sqref="AE459">
    <cfRule type="expression" dxfId="2539" priority="4397">
      <formula>IF(RIGHT(TEXT(AE459,"0.#"),1)=".",FALSE,TRUE)</formula>
    </cfRule>
    <cfRule type="expression" dxfId="2538" priority="4398">
      <formula>IF(RIGHT(TEXT(AE459,"0.#"),1)=".",TRUE,FALSE)</formula>
    </cfRule>
  </conditionalFormatting>
  <conditionalFormatting sqref="AE460">
    <cfRule type="expression" dxfId="2537" priority="4395">
      <formula>IF(RIGHT(TEXT(AE460,"0.#"),1)=".",FALSE,TRUE)</formula>
    </cfRule>
    <cfRule type="expression" dxfId="2536" priority="4396">
      <formula>IF(RIGHT(TEXT(AE460,"0.#"),1)=".",TRUE,FALSE)</formula>
    </cfRule>
  </conditionalFormatting>
  <conditionalFormatting sqref="AM459">
    <cfRule type="expression" dxfId="2535" priority="4391">
      <formula>IF(RIGHT(TEXT(AM459,"0.#"),1)=".",FALSE,TRUE)</formula>
    </cfRule>
    <cfRule type="expression" dxfId="2534" priority="4392">
      <formula>IF(RIGHT(TEXT(AM459,"0.#"),1)=".",TRUE,FALSE)</formula>
    </cfRule>
  </conditionalFormatting>
  <conditionalFormatting sqref="AU458">
    <cfRule type="expression" dxfId="2533" priority="4387">
      <formula>IF(RIGHT(TEXT(AU458,"0.#"),1)=".",FALSE,TRUE)</formula>
    </cfRule>
    <cfRule type="expression" dxfId="2532" priority="4388">
      <formula>IF(RIGHT(TEXT(AU458,"0.#"),1)=".",TRUE,FALSE)</formula>
    </cfRule>
  </conditionalFormatting>
  <conditionalFormatting sqref="AU459">
    <cfRule type="expression" dxfId="2531" priority="4385">
      <formula>IF(RIGHT(TEXT(AU459,"0.#"),1)=".",FALSE,TRUE)</formula>
    </cfRule>
    <cfRule type="expression" dxfId="2530" priority="4386">
      <formula>IF(RIGHT(TEXT(AU459,"0.#"),1)=".",TRUE,FALSE)</formula>
    </cfRule>
  </conditionalFormatting>
  <conditionalFormatting sqref="AU460">
    <cfRule type="expression" dxfId="2529" priority="4383">
      <formula>IF(RIGHT(TEXT(AU460,"0.#"),1)=".",FALSE,TRUE)</formula>
    </cfRule>
    <cfRule type="expression" dxfId="2528" priority="4384">
      <formula>IF(RIGHT(TEXT(AU460,"0.#"),1)=".",TRUE,FALSE)</formula>
    </cfRule>
  </conditionalFormatting>
  <conditionalFormatting sqref="AI460">
    <cfRule type="expression" dxfId="2527" priority="4377">
      <formula>IF(RIGHT(TEXT(AI460,"0.#"),1)=".",FALSE,TRUE)</formula>
    </cfRule>
    <cfRule type="expression" dxfId="2526" priority="4378">
      <formula>IF(RIGHT(TEXT(AI460,"0.#"),1)=".",TRUE,FALSE)</formula>
    </cfRule>
  </conditionalFormatting>
  <conditionalFormatting sqref="AI459">
    <cfRule type="expression" dxfId="2525" priority="4379">
      <formula>IF(RIGHT(TEXT(AI459,"0.#"),1)=".",FALSE,TRUE)</formula>
    </cfRule>
    <cfRule type="expression" dxfId="2524" priority="4380">
      <formula>IF(RIGHT(TEXT(AI459,"0.#"),1)=".",TRUE,FALSE)</formula>
    </cfRule>
  </conditionalFormatting>
  <conditionalFormatting sqref="AQ459">
    <cfRule type="expression" dxfId="2523" priority="4375">
      <formula>IF(RIGHT(TEXT(AQ459,"0.#"),1)=".",FALSE,TRUE)</formula>
    </cfRule>
    <cfRule type="expression" dxfId="2522" priority="4376">
      <formula>IF(RIGHT(TEXT(AQ459,"0.#"),1)=".",TRUE,FALSE)</formula>
    </cfRule>
  </conditionalFormatting>
  <conditionalFormatting sqref="AQ460">
    <cfRule type="expression" dxfId="2521" priority="4373">
      <formula>IF(RIGHT(TEXT(AQ460,"0.#"),1)=".",FALSE,TRUE)</formula>
    </cfRule>
    <cfRule type="expression" dxfId="2520" priority="4374">
      <formula>IF(RIGHT(TEXT(AQ460,"0.#"),1)=".",TRUE,FALSE)</formula>
    </cfRule>
  </conditionalFormatting>
  <conditionalFormatting sqref="AQ458">
    <cfRule type="expression" dxfId="2519" priority="4371">
      <formula>IF(RIGHT(TEXT(AQ458,"0.#"),1)=".",FALSE,TRUE)</formula>
    </cfRule>
    <cfRule type="expression" dxfId="2518" priority="4372">
      <formula>IF(RIGHT(TEXT(AQ458,"0.#"),1)=".",TRUE,FALSE)</formula>
    </cfRule>
  </conditionalFormatting>
  <conditionalFormatting sqref="AE120 AM120">
    <cfRule type="expression" dxfId="2517" priority="3049">
      <formula>IF(RIGHT(TEXT(AE120,"0.#"),1)=".",FALSE,TRUE)</formula>
    </cfRule>
    <cfRule type="expression" dxfId="2516" priority="3050">
      <formula>IF(RIGHT(TEXT(AE120,"0.#"),1)=".",TRUE,FALSE)</formula>
    </cfRule>
  </conditionalFormatting>
  <conditionalFormatting sqref="AI126">
    <cfRule type="expression" dxfId="2515" priority="3039">
      <formula>IF(RIGHT(TEXT(AI126,"0.#"),1)=".",FALSE,TRUE)</formula>
    </cfRule>
    <cfRule type="expression" dxfId="2514" priority="3040">
      <formula>IF(RIGHT(TEXT(AI126,"0.#"),1)=".",TRUE,FALSE)</formula>
    </cfRule>
  </conditionalFormatting>
  <conditionalFormatting sqref="AI120">
    <cfRule type="expression" dxfId="2513" priority="3047">
      <formula>IF(RIGHT(TEXT(AI120,"0.#"),1)=".",FALSE,TRUE)</formula>
    </cfRule>
    <cfRule type="expression" dxfId="2512" priority="3048">
      <formula>IF(RIGHT(TEXT(AI120,"0.#"),1)=".",TRUE,FALSE)</formula>
    </cfRule>
  </conditionalFormatting>
  <conditionalFormatting sqref="AE123 AM123">
    <cfRule type="expression" dxfId="2511" priority="3045">
      <formula>IF(RIGHT(TEXT(AE123,"0.#"),1)=".",FALSE,TRUE)</formula>
    </cfRule>
    <cfRule type="expression" dxfId="2510" priority="3046">
      <formula>IF(RIGHT(TEXT(AE123,"0.#"),1)=".",TRUE,FALSE)</formula>
    </cfRule>
  </conditionalFormatting>
  <conditionalFormatting sqref="AI123">
    <cfRule type="expression" dxfId="2509" priority="3043">
      <formula>IF(RIGHT(TEXT(AI123,"0.#"),1)=".",FALSE,TRUE)</formula>
    </cfRule>
    <cfRule type="expression" dxfId="2508" priority="3044">
      <formula>IF(RIGHT(TEXT(AI123,"0.#"),1)=".",TRUE,FALSE)</formula>
    </cfRule>
  </conditionalFormatting>
  <conditionalFormatting sqref="AE126 AM126">
    <cfRule type="expression" dxfId="2507" priority="3041">
      <formula>IF(RIGHT(TEXT(AE126,"0.#"),1)=".",FALSE,TRUE)</formula>
    </cfRule>
    <cfRule type="expression" dxfId="2506" priority="3042">
      <formula>IF(RIGHT(TEXT(AE126,"0.#"),1)=".",TRUE,FALSE)</formula>
    </cfRule>
  </conditionalFormatting>
  <conditionalFormatting sqref="AE129 AM129">
    <cfRule type="expression" dxfId="2505" priority="3037">
      <formula>IF(RIGHT(TEXT(AE129,"0.#"),1)=".",FALSE,TRUE)</formula>
    </cfRule>
    <cfRule type="expression" dxfId="2504" priority="3038">
      <formula>IF(RIGHT(TEXT(AE129,"0.#"),1)=".",TRUE,FALSE)</formula>
    </cfRule>
  </conditionalFormatting>
  <conditionalFormatting sqref="AI129">
    <cfRule type="expression" dxfId="2503" priority="3035">
      <formula>IF(RIGHT(TEXT(AI129,"0.#"),1)=".",FALSE,TRUE)</formula>
    </cfRule>
    <cfRule type="expression" dxfId="2502" priority="3036">
      <formula>IF(RIGHT(TEXT(AI129,"0.#"),1)=".",TRUE,FALSE)</formula>
    </cfRule>
  </conditionalFormatting>
  <conditionalFormatting sqref="Y847:Y874">
    <cfRule type="expression" dxfId="2501" priority="3033">
      <formula>IF(RIGHT(TEXT(Y847,"0.#"),1)=".",FALSE,TRUE)</formula>
    </cfRule>
    <cfRule type="expression" dxfId="2500" priority="3034">
      <formula>IF(RIGHT(TEXT(Y847,"0.#"),1)=".",TRUE,FALSE)</formula>
    </cfRule>
  </conditionalFormatting>
  <conditionalFormatting sqref="AU518">
    <cfRule type="expression" dxfId="2499" priority="1543">
      <formula>IF(RIGHT(TEXT(AU518,"0.#"),1)=".",FALSE,TRUE)</formula>
    </cfRule>
    <cfRule type="expression" dxfId="2498" priority="1544">
      <formula>IF(RIGHT(TEXT(AU518,"0.#"),1)=".",TRUE,FALSE)</formula>
    </cfRule>
  </conditionalFormatting>
  <conditionalFormatting sqref="AQ551">
    <cfRule type="expression" dxfId="2497" priority="1319">
      <formula>IF(RIGHT(TEXT(AQ551,"0.#"),1)=".",FALSE,TRUE)</formula>
    </cfRule>
    <cfRule type="expression" dxfId="2496" priority="1320">
      <formula>IF(RIGHT(TEXT(AQ551,"0.#"),1)=".",TRUE,FALSE)</formula>
    </cfRule>
  </conditionalFormatting>
  <conditionalFormatting sqref="AE556">
    <cfRule type="expression" dxfId="2495" priority="1317">
      <formula>IF(RIGHT(TEXT(AE556,"0.#"),1)=".",FALSE,TRUE)</formula>
    </cfRule>
    <cfRule type="expression" dxfId="2494" priority="1318">
      <formula>IF(RIGHT(TEXT(AE556,"0.#"),1)=".",TRUE,FALSE)</formula>
    </cfRule>
  </conditionalFormatting>
  <conditionalFormatting sqref="AE557">
    <cfRule type="expression" dxfId="2493" priority="1315">
      <formula>IF(RIGHT(TEXT(AE557,"0.#"),1)=".",FALSE,TRUE)</formula>
    </cfRule>
    <cfRule type="expression" dxfId="2492" priority="1316">
      <formula>IF(RIGHT(TEXT(AE557,"0.#"),1)=".",TRUE,FALSE)</formula>
    </cfRule>
  </conditionalFormatting>
  <conditionalFormatting sqref="AE558">
    <cfRule type="expression" dxfId="2491" priority="1313">
      <formula>IF(RIGHT(TEXT(AE558,"0.#"),1)=".",FALSE,TRUE)</formula>
    </cfRule>
    <cfRule type="expression" dxfId="2490" priority="1314">
      <formula>IF(RIGHT(TEXT(AE558,"0.#"),1)=".",TRUE,FALSE)</formula>
    </cfRule>
  </conditionalFormatting>
  <conditionalFormatting sqref="AU556">
    <cfRule type="expression" dxfId="2489" priority="1305">
      <formula>IF(RIGHT(TEXT(AU556,"0.#"),1)=".",FALSE,TRUE)</formula>
    </cfRule>
    <cfRule type="expression" dxfId="2488" priority="1306">
      <formula>IF(RIGHT(TEXT(AU556,"0.#"),1)=".",TRUE,FALSE)</formula>
    </cfRule>
  </conditionalFormatting>
  <conditionalFormatting sqref="AU557">
    <cfRule type="expression" dxfId="2487" priority="1303">
      <formula>IF(RIGHT(TEXT(AU557,"0.#"),1)=".",FALSE,TRUE)</formula>
    </cfRule>
    <cfRule type="expression" dxfId="2486" priority="1304">
      <formula>IF(RIGHT(TEXT(AU557,"0.#"),1)=".",TRUE,FALSE)</formula>
    </cfRule>
  </conditionalFormatting>
  <conditionalFormatting sqref="AU558">
    <cfRule type="expression" dxfId="2485" priority="1301">
      <formula>IF(RIGHT(TEXT(AU558,"0.#"),1)=".",FALSE,TRUE)</formula>
    </cfRule>
    <cfRule type="expression" dxfId="2484" priority="1302">
      <formula>IF(RIGHT(TEXT(AU558,"0.#"),1)=".",TRUE,FALSE)</formula>
    </cfRule>
  </conditionalFormatting>
  <conditionalFormatting sqref="AQ557">
    <cfRule type="expression" dxfId="2483" priority="1293">
      <formula>IF(RIGHT(TEXT(AQ557,"0.#"),1)=".",FALSE,TRUE)</formula>
    </cfRule>
    <cfRule type="expression" dxfId="2482" priority="1294">
      <formula>IF(RIGHT(TEXT(AQ557,"0.#"),1)=".",TRUE,FALSE)</formula>
    </cfRule>
  </conditionalFormatting>
  <conditionalFormatting sqref="AQ558">
    <cfRule type="expression" dxfId="2481" priority="1291">
      <formula>IF(RIGHT(TEXT(AQ558,"0.#"),1)=".",FALSE,TRUE)</formula>
    </cfRule>
    <cfRule type="expression" dxfId="2480" priority="1292">
      <formula>IF(RIGHT(TEXT(AQ558,"0.#"),1)=".",TRUE,FALSE)</formula>
    </cfRule>
  </conditionalFormatting>
  <conditionalFormatting sqref="AQ556">
    <cfRule type="expression" dxfId="2479" priority="1289">
      <formula>IF(RIGHT(TEXT(AQ556,"0.#"),1)=".",FALSE,TRUE)</formula>
    </cfRule>
    <cfRule type="expression" dxfId="2478" priority="1290">
      <formula>IF(RIGHT(TEXT(AQ556,"0.#"),1)=".",TRUE,FALSE)</formula>
    </cfRule>
  </conditionalFormatting>
  <conditionalFormatting sqref="AE561">
    <cfRule type="expression" dxfId="2477" priority="1287">
      <formula>IF(RIGHT(TEXT(AE561,"0.#"),1)=".",FALSE,TRUE)</formula>
    </cfRule>
    <cfRule type="expression" dxfId="2476" priority="1288">
      <formula>IF(RIGHT(TEXT(AE561,"0.#"),1)=".",TRUE,FALSE)</formula>
    </cfRule>
  </conditionalFormatting>
  <conditionalFormatting sqref="AE562">
    <cfRule type="expression" dxfId="2475" priority="1285">
      <formula>IF(RIGHT(TEXT(AE562,"0.#"),1)=".",FALSE,TRUE)</formula>
    </cfRule>
    <cfRule type="expression" dxfId="2474" priority="1286">
      <formula>IF(RIGHT(TEXT(AE562,"0.#"),1)=".",TRUE,FALSE)</formula>
    </cfRule>
  </conditionalFormatting>
  <conditionalFormatting sqref="AE563">
    <cfRule type="expression" dxfId="2473" priority="1283">
      <formula>IF(RIGHT(TEXT(AE563,"0.#"),1)=".",FALSE,TRUE)</formula>
    </cfRule>
    <cfRule type="expression" dxfId="2472" priority="1284">
      <formula>IF(RIGHT(TEXT(AE563,"0.#"),1)=".",TRUE,FALSE)</formula>
    </cfRule>
  </conditionalFormatting>
  <conditionalFormatting sqref="AL1111:AO1139">
    <cfRule type="expression" dxfId="2471" priority="2939">
      <formula>IF(AND(AL1111&gt;=0, RIGHT(TEXT(AL1111,"0.#"),1)&lt;&gt;"."),TRUE,FALSE)</formula>
    </cfRule>
    <cfRule type="expression" dxfId="2470" priority="2940">
      <formula>IF(AND(AL1111&gt;=0, RIGHT(TEXT(AL1111,"0.#"),1)="."),TRUE,FALSE)</formula>
    </cfRule>
    <cfRule type="expression" dxfId="2469" priority="2941">
      <formula>IF(AND(AL1111&lt;0, RIGHT(TEXT(AL1111,"0.#"),1)&lt;&gt;"."),TRUE,FALSE)</formula>
    </cfRule>
    <cfRule type="expression" dxfId="2468" priority="2942">
      <formula>IF(AND(AL1111&lt;0, RIGHT(TEXT(AL1111,"0.#"),1)="."),TRUE,FALSE)</formula>
    </cfRule>
  </conditionalFormatting>
  <conditionalFormatting sqref="Y1110:Y1139">
    <cfRule type="expression" dxfId="2467" priority="2937">
      <formula>IF(RIGHT(TEXT(Y1110,"0.#"),1)=".",FALSE,TRUE)</formula>
    </cfRule>
    <cfRule type="expression" dxfId="2466" priority="2938">
      <formula>IF(RIGHT(TEXT(Y1110,"0.#"),1)=".",TRUE,FALSE)</formula>
    </cfRule>
  </conditionalFormatting>
  <conditionalFormatting sqref="AQ553">
    <cfRule type="expression" dxfId="2465" priority="1321">
      <formula>IF(RIGHT(TEXT(AQ553,"0.#"),1)=".",FALSE,TRUE)</formula>
    </cfRule>
    <cfRule type="expression" dxfId="2464" priority="1322">
      <formula>IF(RIGHT(TEXT(AQ553,"0.#"),1)=".",TRUE,FALSE)</formula>
    </cfRule>
  </conditionalFormatting>
  <conditionalFormatting sqref="AU552">
    <cfRule type="expression" dxfId="2463" priority="1333">
      <formula>IF(RIGHT(TEXT(AU552,"0.#"),1)=".",FALSE,TRUE)</formula>
    </cfRule>
    <cfRule type="expression" dxfId="2462" priority="1334">
      <formula>IF(RIGHT(TEXT(AU552,"0.#"),1)=".",TRUE,FALSE)</formula>
    </cfRule>
  </conditionalFormatting>
  <conditionalFormatting sqref="AE552">
    <cfRule type="expression" dxfId="2461" priority="1345">
      <formula>IF(RIGHT(TEXT(AE552,"0.#"),1)=".",FALSE,TRUE)</formula>
    </cfRule>
    <cfRule type="expression" dxfId="2460" priority="1346">
      <formula>IF(RIGHT(TEXT(AE552,"0.#"),1)=".",TRUE,FALSE)</formula>
    </cfRule>
  </conditionalFormatting>
  <conditionalFormatting sqref="AQ548">
    <cfRule type="expression" dxfId="2459" priority="1351">
      <formula>IF(RIGHT(TEXT(AQ548,"0.#"),1)=".",FALSE,TRUE)</formula>
    </cfRule>
    <cfRule type="expression" dxfId="2458" priority="1352">
      <formula>IF(RIGHT(TEXT(AQ548,"0.#"),1)=".",TRUE,FALSE)</formula>
    </cfRule>
  </conditionalFormatting>
  <conditionalFormatting sqref="AL846:AO846">
    <cfRule type="expression" dxfId="2457" priority="2891">
      <formula>IF(AND(AL846&gt;=0, RIGHT(TEXT(AL846,"0.#"),1)&lt;&gt;"."),TRUE,FALSE)</formula>
    </cfRule>
    <cfRule type="expression" dxfId="2456" priority="2892">
      <formula>IF(AND(AL846&gt;=0, RIGHT(TEXT(AL846,"0.#"),1)="."),TRUE,FALSE)</formula>
    </cfRule>
    <cfRule type="expression" dxfId="2455" priority="2893">
      <formula>IF(AND(AL846&lt;0, RIGHT(TEXT(AL846,"0.#"),1)&lt;&gt;"."),TRUE,FALSE)</formula>
    </cfRule>
    <cfRule type="expression" dxfId="2454" priority="2894">
      <formula>IF(AND(AL846&lt;0, RIGHT(TEXT(AL846,"0.#"),1)="."),TRUE,FALSE)</formula>
    </cfRule>
  </conditionalFormatting>
  <conditionalFormatting sqref="Y845:Y846">
    <cfRule type="expression" dxfId="2453" priority="2889">
      <formula>IF(RIGHT(TEXT(Y845,"0.#"),1)=".",FALSE,TRUE)</formula>
    </cfRule>
    <cfRule type="expression" dxfId="2452" priority="2890">
      <formula>IF(RIGHT(TEXT(Y845,"0.#"),1)=".",TRUE,FALSE)</formula>
    </cfRule>
  </conditionalFormatting>
  <conditionalFormatting sqref="AE492">
    <cfRule type="expression" dxfId="2451" priority="1677">
      <formula>IF(RIGHT(TEXT(AE492,"0.#"),1)=".",FALSE,TRUE)</formula>
    </cfRule>
    <cfRule type="expression" dxfId="2450" priority="1678">
      <formula>IF(RIGHT(TEXT(AE492,"0.#"),1)=".",TRUE,FALSE)</formula>
    </cfRule>
  </conditionalFormatting>
  <conditionalFormatting sqref="AE493">
    <cfRule type="expression" dxfId="2449" priority="1675">
      <formula>IF(RIGHT(TEXT(AE493,"0.#"),1)=".",FALSE,TRUE)</formula>
    </cfRule>
    <cfRule type="expression" dxfId="2448" priority="1676">
      <formula>IF(RIGHT(TEXT(AE493,"0.#"),1)=".",TRUE,FALSE)</formula>
    </cfRule>
  </conditionalFormatting>
  <conditionalFormatting sqref="AE494">
    <cfRule type="expression" dxfId="2447" priority="1673">
      <formula>IF(RIGHT(TEXT(AE494,"0.#"),1)=".",FALSE,TRUE)</formula>
    </cfRule>
    <cfRule type="expression" dxfId="2446" priority="1674">
      <formula>IF(RIGHT(TEXT(AE494,"0.#"),1)=".",TRUE,FALSE)</formula>
    </cfRule>
  </conditionalFormatting>
  <conditionalFormatting sqref="AQ493">
    <cfRule type="expression" dxfId="2445" priority="1653">
      <formula>IF(RIGHT(TEXT(AQ493,"0.#"),1)=".",FALSE,TRUE)</formula>
    </cfRule>
    <cfRule type="expression" dxfId="2444" priority="1654">
      <formula>IF(RIGHT(TEXT(AQ493,"0.#"),1)=".",TRUE,FALSE)</formula>
    </cfRule>
  </conditionalFormatting>
  <conditionalFormatting sqref="AQ494">
    <cfRule type="expression" dxfId="2443" priority="1651">
      <formula>IF(RIGHT(TEXT(AQ494,"0.#"),1)=".",FALSE,TRUE)</formula>
    </cfRule>
    <cfRule type="expression" dxfId="2442" priority="1652">
      <formula>IF(RIGHT(TEXT(AQ494,"0.#"),1)=".",TRUE,FALSE)</formula>
    </cfRule>
  </conditionalFormatting>
  <conditionalFormatting sqref="AQ492">
    <cfRule type="expression" dxfId="2441" priority="1649">
      <formula>IF(RIGHT(TEXT(AQ492,"0.#"),1)=".",FALSE,TRUE)</formula>
    </cfRule>
    <cfRule type="expression" dxfId="2440" priority="1650">
      <formula>IF(RIGHT(TEXT(AQ492,"0.#"),1)=".",TRUE,FALSE)</formula>
    </cfRule>
  </conditionalFormatting>
  <conditionalFormatting sqref="AU494">
    <cfRule type="expression" dxfId="2439" priority="1661">
      <formula>IF(RIGHT(TEXT(AU494,"0.#"),1)=".",FALSE,TRUE)</formula>
    </cfRule>
    <cfRule type="expression" dxfId="2438" priority="1662">
      <formula>IF(RIGHT(TEXT(AU494,"0.#"),1)=".",TRUE,FALSE)</formula>
    </cfRule>
  </conditionalFormatting>
  <conditionalFormatting sqref="AU492">
    <cfRule type="expression" dxfId="2437" priority="1665">
      <formula>IF(RIGHT(TEXT(AU492,"0.#"),1)=".",FALSE,TRUE)</formula>
    </cfRule>
    <cfRule type="expression" dxfId="2436" priority="1666">
      <formula>IF(RIGHT(TEXT(AU492,"0.#"),1)=".",TRUE,FALSE)</formula>
    </cfRule>
  </conditionalFormatting>
  <conditionalFormatting sqref="AU493">
    <cfRule type="expression" dxfId="2435" priority="1663">
      <formula>IF(RIGHT(TEXT(AU493,"0.#"),1)=".",FALSE,TRUE)</formula>
    </cfRule>
    <cfRule type="expression" dxfId="2434" priority="1664">
      <formula>IF(RIGHT(TEXT(AU493,"0.#"),1)=".",TRUE,FALSE)</formula>
    </cfRule>
  </conditionalFormatting>
  <conditionalFormatting sqref="AU583">
    <cfRule type="expression" dxfId="2433" priority="1181">
      <formula>IF(RIGHT(TEXT(AU583,"0.#"),1)=".",FALSE,TRUE)</formula>
    </cfRule>
    <cfRule type="expression" dxfId="2432" priority="1182">
      <formula>IF(RIGHT(TEXT(AU583,"0.#"),1)=".",TRUE,FALSE)</formula>
    </cfRule>
  </conditionalFormatting>
  <conditionalFormatting sqref="AU582">
    <cfRule type="expression" dxfId="2431" priority="1183">
      <formula>IF(RIGHT(TEXT(AU582,"0.#"),1)=".",FALSE,TRUE)</formula>
    </cfRule>
    <cfRule type="expression" dxfId="2430" priority="1184">
      <formula>IF(RIGHT(TEXT(AU582,"0.#"),1)=".",TRUE,FALSE)</formula>
    </cfRule>
  </conditionalFormatting>
  <conditionalFormatting sqref="AE499">
    <cfRule type="expression" dxfId="2429" priority="1643">
      <formula>IF(RIGHT(TEXT(AE499,"0.#"),1)=".",FALSE,TRUE)</formula>
    </cfRule>
    <cfRule type="expression" dxfId="2428" priority="1644">
      <formula>IF(RIGHT(TEXT(AE499,"0.#"),1)=".",TRUE,FALSE)</formula>
    </cfRule>
  </conditionalFormatting>
  <conditionalFormatting sqref="AE497">
    <cfRule type="expression" dxfId="2427" priority="1647">
      <formula>IF(RIGHT(TEXT(AE497,"0.#"),1)=".",FALSE,TRUE)</formula>
    </cfRule>
    <cfRule type="expression" dxfId="2426" priority="1648">
      <formula>IF(RIGHT(TEXT(AE497,"0.#"),1)=".",TRUE,FALSE)</formula>
    </cfRule>
  </conditionalFormatting>
  <conditionalFormatting sqref="AE498">
    <cfRule type="expression" dxfId="2425" priority="1645">
      <formula>IF(RIGHT(TEXT(AE498,"0.#"),1)=".",FALSE,TRUE)</formula>
    </cfRule>
    <cfRule type="expression" dxfId="2424" priority="1646">
      <formula>IF(RIGHT(TEXT(AE498,"0.#"),1)=".",TRUE,FALSE)</formula>
    </cfRule>
  </conditionalFormatting>
  <conditionalFormatting sqref="AU499">
    <cfRule type="expression" dxfId="2423" priority="1631">
      <formula>IF(RIGHT(TEXT(AU499,"0.#"),1)=".",FALSE,TRUE)</formula>
    </cfRule>
    <cfRule type="expression" dxfId="2422" priority="1632">
      <formula>IF(RIGHT(TEXT(AU499,"0.#"),1)=".",TRUE,FALSE)</formula>
    </cfRule>
  </conditionalFormatting>
  <conditionalFormatting sqref="AU497">
    <cfRule type="expression" dxfId="2421" priority="1635">
      <formula>IF(RIGHT(TEXT(AU497,"0.#"),1)=".",FALSE,TRUE)</formula>
    </cfRule>
    <cfRule type="expression" dxfId="2420" priority="1636">
      <formula>IF(RIGHT(TEXT(AU497,"0.#"),1)=".",TRUE,FALSE)</formula>
    </cfRule>
  </conditionalFormatting>
  <conditionalFormatting sqref="AU498">
    <cfRule type="expression" dxfId="2419" priority="1633">
      <formula>IF(RIGHT(TEXT(AU498,"0.#"),1)=".",FALSE,TRUE)</formula>
    </cfRule>
    <cfRule type="expression" dxfId="2418" priority="1634">
      <formula>IF(RIGHT(TEXT(AU498,"0.#"),1)=".",TRUE,FALSE)</formula>
    </cfRule>
  </conditionalFormatting>
  <conditionalFormatting sqref="AQ497">
    <cfRule type="expression" dxfId="2417" priority="1619">
      <formula>IF(RIGHT(TEXT(AQ497,"0.#"),1)=".",FALSE,TRUE)</formula>
    </cfRule>
    <cfRule type="expression" dxfId="2416" priority="1620">
      <formula>IF(RIGHT(TEXT(AQ497,"0.#"),1)=".",TRUE,FALSE)</formula>
    </cfRule>
  </conditionalFormatting>
  <conditionalFormatting sqref="AQ498">
    <cfRule type="expression" dxfId="2415" priority="1623">
      <formula>IF(RIGHT(TEXT(AQ498,"0.#"),1)=".",FALSE,TRUE)</formula>
    </cfRule>
    <cfRule type="expression" dxfId="2414" priority="1624">
      <formula>IF(RIGHT(TEXT(AQ498,"0.#"),1)=".",TRUE,FALSE)</formula>
    </cfRule>
  </conditionalFormatting>
  <conditionalFormatting sqref="AQ499">
    <cfRule type="expression" dxfId="2413" priority="1621">
      <formula>IF(RIGHT(TEXT(AQ499,"0.#"),1)=".",FALSE,TRUE)</formula>
    </cfRule>
    <cfRule type="expression" dxfId="2412" priority="1622">
      <formula>IF(RIGHT(TEXT(AQ499,"0.#"),1)=".",TRUE,FALSE)</formula>
    </cfRule>
  </conditionalFormatting>
  <conditionalFormatting sqref="AE504">
    <cfRule type="expression" dxfId="2411" priority="1613">
      <formula>IF(RIGHT(TEXT(AE504,"0.#"),1)=".",FALSE,TRUE)</formula>
    </cfRule>
    <cfRule type="expression" dxfId="2410" priority="1614">
      <formula>IF(RIGHT(TEXT(AE504,"0.#"),1)=".",TRUE,FALSE)</formula>
    </cfRule>
  </conditionalFormatting>
  <conditionalFormatting sqref="AE502">
    <cfRule type="expression" dxfId="2409" priority="1617">
      <formula>IF(RIGHT(TEXT(AE502,"0.#"),1)=".",FALSE,TRUE)</formula>
    </cfRule>
    <cfRule type="expression" dxfId="2408" priority="1618">
      <formula>IF(RIGHT(TEXT(AE502,"0.#"),1)=".",TRUE,FALSE)</formula>
    </cfRule>
  </conditionalFormatting>
  <conditionalFormatting sqref="AE503">
    <cfRule type="expression" dxfId="2407" priority="1615">
      <formula>IF(RIGHT(TEXT(AE503,"0.#"),1)=".",FALSE,TRUE)</formula>
    </cfRule>
    <cfRule type="expression" dxfId="2406" priority="1616">
      <formula>IF(RIGHT(TEXT(AE503,"0.#"),1)=".",TRUE,FALSE)</formula>
    </cfRule>
  </conditionalFormatting>
  <conditionalFormatting sqref="AU504">
    <cfRule type="expression" dxfId="2405" priority="1601">
      <formula>IF(RIGHT(TEXT(AU504,"0.#"),1)=".",FALSE,TRUE)</formula>
    </cfRule>
    <cfRule type="expression" dxfId="2404" priority="1602">
      <formula>IF(RIGHT(TEXT(AU504,"0.#"),1)=".",TRUE,FALSE)</formula>
    </cfRule>
  </conditionalFormatting>
  <conditionalFormatting sqref="AU502">
    <cfRule type="expression" dxfId="2403" priority="1605">
      <formula>IF(RIGHT(TEXT(AU502,"0.#"),1)=".",FALSE,TRUE)</formula>
    </cfRule>
    <cfRule type="expression" dxfId="2402" priority="1606">
      <formula>IF(RIGHT(TEXT(AU502,"0.#"),1)=".",TRUE,FALSE)</formula>
    </cfRule>
  </conditionalFormatting>
  <conditionalFormatting sqref="AU503">
    <cfRule type="expression" dxfId="2401" priority="1603">
      <formula>IF(RIGHT(TEXT(AU503,"0.#"),1)=".",FALSE,TRUE)</formula>
    </cfRule>
    <cfRule type="expression" dxfId="2400" priority="1604">
      <formula>IF(RIGHT(TEXT(AU503,"0.#"),1)=".",TRUE,FALSE)</formula>
    </cfRule>
  </conditionalFormatting>
  <conditionalFormatting sqref="AQ502">
    <cfRule type="expression" dxfId="2399" priority="1589">
      <formula>IF(RIGHT(TEXT(AQ502,"0.#"),1)=".",FALSE,TRUE)</formula>
    </cfRule>
    <cfRule type="expression" dxfId="2398" priority="1590">
      <formula>IF(RIGHT(TEXT(AQ502,"0.#"),1)=".",TRUE,FALSE)</formula>
    </cfRule>
  </conditionalFormatting>
  <conditionalFormatting sqref="AQ503">
    <cfRule type="expression" dxfId="2397" priority="1593">
      <formula>IF(RIGHT(TEXT(AQ503,"0.#"),1)=".",FALSE,TRUE)</formula>
    </cfRule>
    <cfRule type="expression" dxfId="2396" priority="1594">
      <formula>IF(RIGHT(TEXT(AQ503,"0.#"),1)=".",TRUE,FALSE)</formula>
    </cfRule>
  </conditionalFormatting>
  <conditionalFormatting sqref="AQ504">
    <cfRule type="expression" dxfId="2395" priority="1591">
      <formula>IF(RIGHT(TEXT(AQ504,"0.#"),1)=".",FALSE,TRUE)</formula>
    </cfRule>
    <cfRule type="expression" dxfId="2394" priority="1592">
      <formula>IF(RIGHT(TEXT(AQ504,"0.#"),1)=".",TRUE,FALSE)</formula>
    </cfRule>
  </conditionalFormatting>
  <conditionalFormatting sqref="AE509">
    <cfRule type="expression" dxfId="2393" priority="1583">
      <formula>IF(RIGHT(TEXT(AE509,"0.#"),1)=".",FALSE,TRUE)</formula>
    </cfRule>
    <cfRule type="expression" dxfId="2392" priority="1584">
      <formula>IF(RIGHT(TEXT(AE509,"0.#"),1)=".",TRUE,FALSE)</formula>
    </cfRule>
  </conditionalFormatting>
  <conditionalFormatting sqref="AE507">
    <cfRule type="expression" dxfId="2391" priority="1587">
      <formula>IF(RIGHT(TEXT(AE507,"0.#"),1)=".",FALSE,TRUE)</formula>
    </cfRule>
    <cfRule type="expression" dxfId="2390" priority="1588">
      <formula>IF(RIGHT(TEXT(AE507,"0.#"),1)=".",TRUE,FALSE)</formula>
    </cfRule>
  </conditionalFormatting>
  <conditionalFormatting sqref="AE508">
    <cfRule type="expression" dxfId="2389" priority="1585">
      <formula>IF(RIGHT(TEXT(AE508,"0.#"),1)=".",FALSE,TRUE)</formula>
    </cfRule>
    <cfRule type="expression" dxfId="2388" priority="1586">
      <formula>IF(RIGHT(TEXT(AE508,"0.#"),1)=".",TRUE,FALSE)</formula>
    </cfRule>
  </conditionalFormatting>
  <conditionalFormatting sqref="AU509">
    <cfRule type="expression" dxfId="2387" priority="1571">
      <formula>IF(RIGHT(TEXT(AU509,"0.#"),1)=".",FALSE,TRUE)</formula>
    </cfRule>
    <cfRule type="expression" dxfId="2386" priority="1572">
      <formula>IF(RIGHT(TEXT(AU509,"0.#"),1)=".",TRUE,FALSE)</formula>
    </cfRule>
  </conditionalFormatting>
  <conditionalFormatting sqref="AU507">
    <cfRule type="expression" dxfId="2385" priority="1575">
      <formula>IF(RIGHT(TEXT(AU507,"0.#"),1)=".",FALSE,TRUE)</formula>
    </cfRule>
    <cfRule type="expression" dxfId="2384" priority="1576">
      <formula>IF(RIGHT(TEXT(AU507,"0.#"),1)=".",TRUE,FALSE)</formula>
    </cfRule>
  </conditionalFormatting>
  <conditionalFormatting sqref="AU508">
    <cfRule type="expression" dxfId="2383" priority="1573">
      <formula>IF(RIGHT(TEXT(AU508,"0.#"),1)=".",FALSE,TRUE)</formula>
    </cfRule>
    <cfRule type="expression" dxfId="2382" priority="1574">
      <formula>IF(RIGHT(TEXT(AU508,"0.#"),1)=".",TRUE,FALSE)</formula>
    </cfRule>
  </conditionalFormatting>
  <conditionalFormatting sqref="AQ507">
    <cfRule type="expression" dxfId="2381" priority="1559">
      <formula>IF(RIGHT(TEXT(AQ507,"0.#"),1)=".",FALSE,TRUE)</formula>
    </cfRule>
    <cfRule type="expression" dxfId="2380" priority="1560">
      <formula>IF(RIGHT(TEXT(AQ507,"0.#"),1)=".",TRUE,FALSE)</formula>
    </cfRule>
  </conditionalFormatting>
  <conditionalFormatting sqref="AQ508">
    <cfRule type="expression" dxfId="2379" priority="1563">
      <formula>IF(RIGHT(TEXT(AQ508,"0.#"),1)=".",FALSE,TRUE)</formula>
    </cfRule>
    <cfRule type="expression" dxfId="2378" priority="1564">
      <formula>IF(RIGHT(TEXT(AQ508,"0.#"),1)=".",TRUE,FALSE)</formula>
    </cfRule>
  </conditionalFormatting>
  <conditionalFormatting sqref="AQ509">
    <cfRule type="expression" dxfId="2377" priority="1561">
      <formula>IF(RIGHT(TEXT(AQ509,"0.#"),1)=".",FALSE,TRUE)</formula>
    </cfRule>
    <cfRule type="expression" dxfId="2376" priority="1562">
      <formula>IF(RIGHT(TEXT(AQ509,"0.#"),1)=".",TRUE,FALSE)</formula>
    </cfRule>
  </conditionalFormatting>
  <conditionalFormatting sqref="AE465">
    <cfRule type="expression" dxfId="2375" priority="1853">
      <formula>IF(RIGHT(TEXT(AE465,"0.#"),1)=".",FALSE,TRUE)</formula>
    </cfRule>
    <cfRule type="expression" dxfId="2374" priority="1854">
      <formula>IF(RIGHT(TEXT(AE465,"0.#"),1)=".",TRUE,FALSE)</formula>
    </cfRule>
  </conditionalFormatting>
  <conditionalFormatting sqref="AE463">
    <cfRule type="expression" dxfId="2373" priority="1857">
      <formula>IF(RIGHT(TEXT(AE463,"0.#"),1)=".",FALSE,TRUE)</formula>
    </cfRule>
    <cfRule type="expression" dxfId="2372" priority="1858">
      <formula>IF(RIGHT(TEXT(AE463,"0.#"),1)=".",TRUE,FALSE)</formula>
    </cfRule>
  </conditionalFormatting>
  <conditionalFormatting sqref="AE464">
    <cfRule type="expression" dxfId="2371" priority="1855">
      <formula>IF(RIGHT(TEXT(AE464,"0.#"),1)=".",FALSE,TRUE)</formula>
    </cfRule>
    <cfRule type="expression" dxfId="2370" priority="1856">
      <formula>IF(RIGHT(TEXT(AE464,"0.#"),1)=".",TRUE,FALSE)</formula>
    </cfRule>
  </conditionalFormatting>
  <conditionalFormatting sqref="AM465">
    <cfRule type="expression" dxfId="2369" priority="1847">
      <formula>IF(RIGHT(TEXT(AM465,"0.#"),1)=".",FALSE,TRUE)</formula>
    </cfRule>
    <cfRule type="expression" dxfId="2368" priority="1848">
      <formula>IF(RIGHT(TEXT(AM465,"0.#"),1)=".",TRUE,FALSE)</formula>
    </cfRule>
  </conditionalFormatting>
  <conditionalFormatting sqref="AM463">
    <cfRule type="expression" dxfId="2367" priority="1851">
      <formula>IF(RIGHT(TEXT(AM463,"0.#"),1)=".",FALSE,TRUE)</formula>
    </cfRule>
    <cfRule type="expression" dxfId="2366" priority="1852">
      <formula>IF(RIGHT(TEXT(AM463,"0.#"),1)=".",TRUE,FALSE)</formula>
    </cfRule>
  </conditionalFormatting>
  <conditionalFormatting sqref="AM464">
    <cfRule type="expression" dxfId="2365" priority="1849">
      <formula>IF(RIGHT(TEXT(AM464,"0.#"),1)=".",FALSE,TRUE)</formula>
    </cfRule>
    <cfRule type="expression" dxfId="2364" priority="1850">
      <formula>IF(RIGHT(TEXT(AM464,"0.#"),1)=".",TRUE,FALSE)</formula>
    </cfRule>
  </conditionalFormatting>
  <conditionalFormatting sqref="AU465">
    <cfRule type="expression" dxfId="2363" priority="1841">
      <formula>IF(RIGHT(TEXT(AU465,"0.#"),1)=".",FALSE,TRUE)</formula>
    </cfRule>
    <cfRule type="expression" dxfId="2362" priority="1842">
      <formula>IF(RIGHT(TEXT(AU465,"0.#"),1)=".",TRUE,FALSE)</formula>
    </cfRule>
  </conditionalFormatting>
  <conditionalFormatting sqref="AU463">
    <cfRule type="expression" dxfId="2361" priority="1845">
      <formula>IF(RIGHT(TEXT(AU463,"0.#"),1)=".",FALSE,TRUE)</formula>
    </cfRule>
    <cfRule type="expression" dxfId="2360" priority="1846">
      <formula>IF(RIGHT(TEXT(AU463,"0.#"),1)=".",TRUE,FALSE)</formula>
    </cfRule>
  </conditionalFormatting>
  <conditionalFormatting sqref="AU464">
    <cfRule type="expression" dxfId="2359" priority="1843">
      <formula>IF(RIGHT(TEXT(AU464,"0.#"),1)=".",FALSE,TRUE)</formula>
    </cfRule>
    <cfRule type="expression" dxfId="2358" priority="1844">
      <formula>IF(RIGHT(TEXT(AU464,"0.#"),1)=".",TRUE,FALSE)</formula>
    </cfRule>
  </conditionalFormatting>
  <conditionalFormatting sqref="AI465">
    <cfRule type="expression" dxfId="2357" priority="1835">
      <formula>IF(RIGHT(TEXT(AI465,"0.#"),1)=".",FALSE,TRUE)</formula>
    </cfRule>
    <cfRule type="expression" dxfId="2356" priority="1836">
      <formula>IF(RIGHT(TEXT(AI465,"0.#"),1)=".",TRUE,FALSE)</formula>
    </cfRule>
  </conditionalFormatting>
  <conditionalFormatting sqref="AI463">
    <cfRule type="expression" dxfId="2355" priority="1839">
      <formula>IF(RIGHT(TEXT(AI463,"0.#"),1)=".",FALSE,TRUE)</formula>
    </cfRule>
    <cfRule type="expression" dxfId="2354" priority="1840">
      <formula>IF(RIGHT(TEXT(AI463,"0.#"),1)=".",TRUE,FALSE)</formula>
    </cfRule>
  </conditionalFormatting>
  <conditionalFormatting sqref="AI464">
    <cfRule type="expression" dxfId="2353" priority="1837">
      <formula>IF(RIGHT(TEXT(AI464,"0.#"),1)=".",FALSE,TRUE)</formula>
    </cfRule>
    <cfRule type="expression" dxfId="2352" priority="1838">
      <formula>IF(RIGHT(TEXT(AI464,"0.#"),1)=".",TRUE,FALSE)</formula>
    </cfRule>
  </conditionalFormatting>
  <conditionalFormatting sqref="AQ463">
    <cfRule type="expression" dxfId="2351" priority="1829">
      <formula>IF(RIGHT(TEXT(AQ463,"0.#"),1)=".",FALSE,TRUE)</formula>
    </cfRule>
    <cfRule type="expression" dxfId="2350" priority="1830">
      <formula>IF(RIGHT(TEXT(AQ463,"0.#"),1)=".",TRUE,FALSE)</formula>
    </cfRule>
  </conditionalFormatting>
  <conditionalFormatting sqref="AQ464">
    <cfRule type="expression" dxfId="2349" priority="1833">
      <formula>IF(RIGHT(TEXT(AQ464,"0.#"),1)=".",FALSE,TRUE)</formula>
    </cfRule>
    <cfRule type="expression" dxfId="2348" priority="1834">
      <formula>IF(RIGHT(TEXT(AQ464,"0.#"),1)=".",TRUE,FALSE)</formula>
    </cfRule>
  </conditionalFormatting>
  <conditionalFormatting sqref="AQ465">
    <cfRule type="expression" dxfId="2347" priority="1831">
      <formula>IF(RIGHT(TEXT(AQ465,"0.#"),1)=".",FALSE,TRUE)</formula>
    </cfRule>
    <cfRule type="expression" dxfId="2346" priority="1832">
      <formula>IF(RIGHT(TEXT(AQ465,"0.#"),1)=".",TRUE,FALSE)</formula>
    </cfRule>
  </conditionalFormatting>
  <conditionalFormatting sqref="AE470">
    <cfRule type="expression" dxfId="2345" priority="1823">
      <formula>IF(RIGHT(TEXT(AE470,"0.#"),1)=".",FALSE,TRUE)</formula>
    </cfRule>
    <cfRule type="expression" dxfId="2344" priority="1824">
      <formula>IF(RIGHT(TEXT(AE470,"0.#"),1)=".",TRUE,FALSE)</formula>
    </cfRule>
  </conditionalFormatting>
  <conditionalFormatting sqref="AE468">
    <cfRule type="expression" dxfId="2343" priority="1827">
      <formula>IF(RIGHT(TEXT(AE468,"0.#"),1)=".",FALSE,TRUE)</formula>
    </cfRule>
    <cfRule type="expression" dxfId="2342" priority="1828">
      <formula>IF(RIGHT(TEXT(AE468,"0.#"),1)=".",TRUE,FALSE)</formula>
    </cfRule>
  </conditionalFormatting>
  <conditionalFormatting sqref="AE469">
    <cfRule type="expression" dxfId="2341" priority="1825">
      <formula>IF(RIGHT(TEXT(AE469,"0.#"),1)=".",FALSE,TRUE)</formula>
    </cfRule>
    <cfRule type="expression" dxfId="2340" priority="1826">
      <formula>IF(RIGHT(TEXT(AE469,"0.#"),1)=".",TRUE,FALSE)</formula>
    </cfRule>
  </conditionalFormatting>
  <conditionalFormatting sqref="AM470">
    <cfRule type="expression" dxfId="2339" priority="1817">
      <formula>IF(RIGHT(TEXT(AM470,"0.#"),1)=".",FALSE,TRUE)</formula>
    </cfRule>
    <cfRule type="expression" dxfId="2338" priority="1818">
      <formula>IF(RIGHT(TEXT(AM470,"0.#"),1)=".",TRUE,FALSE)</formula>
    </cfRule>
  </conditionalFormatting>
  <conditionalFormatting sqref="AM468">
    <cfRule type="expression" dxfId="2337" priority="1821">
      <formula>IF(RIGHT(TEXT(AM468,"0.#"),1)=".",FALSE,TRUE)</formula>
    </cfRule>
    <cfRule type="expression" dxfId="2336" priority="1822">
      <formula>IF(RIGHT(TEXT(AM468,"0.#"),1)=".",TRUE,FALSE)</formula>
    </cfRule>
  </conditionalFormatting>
  <conditionalFormatting sqref="AM469">
    <cfRule type="expression" dxfId="2335" priority="1819">
      <formula>IF(RIGHT(TEXT(AM469,"0.#"),1)=".",FALSE,TRUE)</formula>
    </cfRule>
    <cfRule type="expression" dxfId="2334" priority="1820">
      <formula>IF(RIGHT(TEXT(AM469,"0.#"),1)=".",TRUE,FALSE)</formula>
    </cfRule>
  </conditionalFormatting>
  <conditionalFormatting sqref="AU470">
    <cfRule type="expression" dxfId="2333" priority="1811">
      <formula>IF(RIGHT(TEXT(AU470,"0.#"),1)=".",FALSE,TRUE)</formula>
    </cfRule>
    <cfRule type="expression" dxfId="2332" priority="1812">
      <formula>IF(RIGHT(TEXT(AU470,"0.#"),1)=".",TRUE,FALSE)</formula>
    </cfRule>
  </conditionalFormatting>
  <conditionalFormatting sqref="AU468">
    <cfRule type="expression" dxfId="2331" priority="1815">
      <formula>IF(RIGHT(TEXT(AU468,"0.#"),1)=".",FALSE,TRUE)</formula>
    </cfRule>
    <cfRule type="expression" dxfId="2330" priority="1816">
      <formula>IF(RIGHT(TEXT(AU468,"0.#"),1)=".",TRUE,FALSE)</formula>
    </cfRule>
  </conditionalFormatting>
  <conditionalFormatting sqref="AU469">
    <cfRule type="expression" dxfId="2329" priority="1813">
      <formula>IF(RIGHT(TEXT(AU469,"0.#"),1)=".",FALSE,TRUE)</formula>
    </cfRule>
    <cfRule type="expression" dxfId="2328" priority="1814">
      <formula>IF(RIGHT(TEXT(AU469,"0.#"),1)=".",TRUE,FALSE)</formula>
    </cfRule>
  </conditionalFormatting>
  <conditionalFormatting sqref="AI470">
    <cfRule type="expression" dxfId="2327" priority="1805">
      <formula>IF(RIGHT(TEXT(AI470,"0.#"),1)=".",FALSE,TRUE)</formula>
    </cfRule>
    <cfRule type="expression" dxfId="2326" priority="1806">
      <formula>IF(RIGHT(TEXT(AI470,"0.#"),1)=".",TRUE,FALSE)</formula>
    </cfRule>
  </conditionalFormatting>
  <conditionalFormatting sqref="AI468">
    <cfRule type="expression" dxfId="2325" priority="1809">
      <formula>IF(RIGHT(TEXT(AI468,"0.#"),1)=".",FALSE,TRUE)</formula>
    </cfRule>
    <cfRule type="expression" dxfId="2324" priority="1810">
      <formula>IF(RIGHT(TEXT(AI468,"0.#"),1)=".",TRUE,FALSE)</formula>
    </cfRule>
  </conditionalFormatting>
  <conditionalFormatting sqref="AI469">
    <cfRule type="expression" dxfId="2323" priority="1807">
      <formula>IF(RIGHT(TEXT(AI469,"0.#"),1)=".",FALSE,TRUE)</formula>
    </cfRule>
    <cfRule type="expression" dxfId="2322" priority="1808">
      <formula>IF(RIGHT(TEXT(AI469,"0.#"),1)=".",TRUE,FALSE)</formula>
    </cfRule>
  </conditionalFormatting>
  <conditionalFormatting sqref="AQ468">
    <cfRule type="expression" dxfId="2321" priority="1799">
      <formula>IF(RIGHT(TEXT(AQ468,"0.#"),1)=".",FALSE,TRUE)</formula>
    </cfRule>
    <cfRule type="expression" dxfId="2320" priority="1800">
      <formula>IF(RIGHT(TEXT(AQ468,"0.#"),1)=".",TRUE,FALSE)</formula>
    </cfRule>
  </conditionalFormatting>
  <conditionalFormatting sqref="AQ469">
    <cfRule type="expression" dxfId="2319" priority="1803">
      <formula>IF(RIGHT(TEXT(AQ469,"0.#"),1)=".",FALSE,TRUE)</formula>
    </cfRule>
    <cfRule type="expression" dxfId="2318" priority="1804">
      <formula>IF(RIGHT(TEXT(AQ469,"0.#"),1)=".",TRUE,FALSE)</formula>
    </cfRule>
  </conditionalFormatting>
  <conditionalFormatting sqref="AQ470">
    <cfRule type="expression" dxfId="2317" priority="1801">
      <formula>IF(RIGHT(TEXT(AQ470,"0.#"),1)=".",FALSE,TRUE)</formula>
    </cfRule>
    <cfRule type="expression" dxfId="2316" priority="1802">
      <formula>IF(RIGHT(TEXT(AQ470,"0.#"),1)=".",TRUE,FALSE)</formula>
    </cfRule>
  </conditionalFormatting>
  <conditionalFormatting sqref="AE475">
    <cfRule type="expression" dxfId="2315" priority="1793">
      <formula>IF(RIGHT(TEXT(AE475,"0.#"),1)=".",FALSE,TRUE)</formula>
    </cfRule>
    <cfRule type="expression" dxfId="2314" priority="1794">
      <formula>IF(RIGHT(TEXT(AE475,"0.#"),1)=".",TRUE,FALSE)</formula>
    </cfRule>
  </conditionalFormatting>
  <conditionalFormatting sqref="AE473">
    <cfRule type="expression" dxfId="2313" priority="1797">
      <formula>IF(RIGHT(TEXT(AE473,"0.#"),1)=".",FALSE,TRUE)</formula>
    </cfRule>
    <cfRule type="expression" dxfId="2312" priority="1798">
      <formula>IF(RIGHT(TEXT(AE473,"0.#"),1)=".",TRUE,FALSE)</formula>
    </cfRule>
  </conditionalFormatting>
  <conditionalFormatting sqref="AE474">
    <cfRule type="expression" dxfId="2311" priority="1795">
      <formula>IF(RIGHT(TEXT(AE474,"0.#"),1)=".",FALSE,TRUE)</formula>
    </cfRule>
    <cfRule type="expression" dxfId="2310" priority="1796">
      <formula>IF(RIGHT(TEXT(AE474,"0.#"),1)=".",TRUE,FALSE)</formula>
    </cfRule>
  </conditionalFormatting>
  <conditionalFormatting sqref="AM475">
    <cfRule type="expression" dxfId="2309" priority="1787">
      <formula>IF(RIGHT(TEXT(AM475,"0.#"),1)=".",FALSE,TRUE)</formula>
    </cfRule>
    <cfRule type="expression" dxfId="2308" priority="1788">
      <formula>IF(RIGHT(TEXT(AM475,"0.#"),1)=".",TRUE,FALSE)</formula>
    </cfRule>
  </conditionalFormatting>
  <conditionalFormatting sqref="AM473">
    <cfRule type="expression" dxfId="2307" priority="1791">
      <formula>IF(RIGHT(TEXT(AM473,"0.#"),1)=".",FALSE,TRUE)</formula>
    </cfRule>
    <cfRule type="expression" dxfId="2306" priority="1792">
      <formula>IF(RIGHT(TEXT(AM473,"0.#"),1)=".",TRUE,FALSE)</formula>
    </cfRule>
  </conditionalFormatting>
  <conditionalFormatting sqref="AM474">
    <cfRule type="expression" dxfId="2305" priority="1789">
      <formula>IF(RIGHT(TEXT(AM474,"0.#"),1)=".",FALSE,TRUE)</formula>
    </cfRule>
    <cfRule type="expression" dxfId="2304" priority="1790">
      <formula>IF(RIGHT(TEXT(AM474,"0.#"),1)=".",TRUE,FALSE)</formula>
    </cfRule>
  </conditionalFormatting>
  <conditionalFormatting sqref="AU475">
    <cfRule type="expression" dxfId="2303" priority="1781">
      <formula>IF(RIGHT(TEXT(AU475,"0.#"),1)=".",FALSE,TRUE)</formula>
    </cfRule>
    <cfRule type="expression" dxfId="2302" priority="1782">
      <formula>IF(RIGHT(TEXT(AU475,"0.#"),1)=".",TRUE,FALSE)</formula>
    </cfRule>
  </conditionalFormatting>
  <conditionalFormatting sqref="AU473">
    <cfRule type="expression" dxfId="2301" priority="1785">
      <formula>IF(RIGHT(TEXT(AU473,"0.#"),1)=".",FALSE,TRUE)</formula>
    </cfRule>
    <cfRule type="expression" dxfId="2300" priority="1786">
      <formula>IF(RIGHT(TEXT(AU473,"0.#"),1)=".",TRUE,FALSE)</formula>
    </cfRule>
  </conditionalFormatting>
  <conditionalFormatting sqref="AU474">
    <cfRule type="expression" dxfId="2299" priority="1783">
      <formula>IF(RIGHT(TEXT(AU474,"0.#"),1)=".",FALSE,TRUE)</formula>
    </cfRule>
    <cfRule type="expression" dxfId="2298" priority="1784">
      <formula>IF(RIGHT(TEXT(AU474,"0.#"),1)=".",TRUE,FALSE)</formula>
    </cfRule>
  </conditionalFormatting>
  <conditionalFormatting sqref="AI475">
    <cfRule type="expression" dxfId="2297" priority="1775">
      <formula>IF(RIGHT(TEXT(AI475,"0.#"),1)=".",FALSE,TRUE)</formula>
    </cfRule>
    <cfRule type="expression" dxfId="2296" priority="1776">
      <formula>IF(RIGHT(TEXT(AI475,"0.#"),1)=".",TRUE,FALSE)</formula>
    </cfRule>
  </conditionalFormatting>
  <conditionalFormatting sqref="AI473">
    <cfRule type="expression" dxfId="2295" priority="1779">
      <formula>IF(RIGHT(TEXT(AI473,"0.#"),1)=".",FALSE,TRUE)</formula>
    </cfRule>
    <cfRule type="expression" dxfId="2294" priority="1780">
      <formula>IF(RIGHT(TEXT(AI473,"0.#"),1)=".",TRUE,FALSE)</formula>
    </cfRule>
  </conditionalFormatting>
  <conditionalFormatting sqref="AI474">
    <cfRule type="expression" dxfId="2293" priority="1777">
      <formula>IF(RIGHT(TEXT(AI474,"0.#"),1)=".",FALSE,TRUE)</formula>
    </cfRule>
    <cfRule type="expression" dxfId="2292" priority="1778">
      <formula>IF(RIGHT(TEXT(AI474,"0.#"),1)=".",TRUE,FALSE)</formula>
    </cfRule>
  </conditionalFormatting>
  <conditionalFormatting sqref="AQ473">
    <cfRule type="expression" dxfId="2291" priority="1769">
      <formula>IF(RIGHT(TEXT(AQ473,"0.#"),1)=".",FALSE,TRUE)</formula>
    </cfRule>
    <cfRule type="expression" dxfId="2290" priority="1770">
      <formula>IF(RIGHT(TEXT(AQ473,"0.#"),1)=".",TRUE,FALSE)</formula>
    </cfRule>
  </conditionalFormatting>
  <conditionalFormatting sqref="AQ474">
    <cfRule type="expression" dxfId="2289" priority="1773">
      <formula>IF(RIGHT(TEXT(AQ474,"0.#"),1)=".",FALSE,TRUE)</formula>
    </cfRule>
    <cfRule type="expression" dxfId="2288" priority="1774">
      <formula>IF(RIGHT(TEXT(AQ474,"0.#"),1)=".",TRUE,FALSE)</formula>
    </cfRule>
  </conditionalFormatting>
  <conditionalFormatting sqref="AQ475">
    <cfRule type="expression" dxfId="2287" priority="1771">
      <formula>IF(RIGHT(TEXT(AQ475,"0.#"),1)=".",FALSE,TRUE)</formula>
    </cfRule>
    <cfRule type="expression" dxfId="2286" priority="1772">
      <formula>IF(RIGHT(TEXT(AQ475,"0.#"),1)=".",TRUE,FALSE)</formula>
    </cfRule>
  </conditionalFormatting>
  <conditionalFormatting sqref="AE480">
    <cfRule type="expression" dxfId="2285" priority="1763">
      <formula>IF(RIGHT(TEXT(AE480,"0.#"),1)=".",FALSE,TRUE)</formula>
    </cfRule>
    <cfRule type="expression" dxfId="2284" priority="1764">
      <formula>IF(RIGHT(TEXT(AE480,"0.#"),1)=".",TRUE,FALSE)</formula>
    </cfRule>
  </conditionalFormatting>
  <conditionalFormatting sqref="AE478">
    <cfRule type="expression" dxfId="2283" priority="1767">
      <formula>IF(RIGHT(TEXT(AE478,"0.#"),1)=".",FALSE,TRUE)</formula>
    </cfRule>
    <cfRule type="expression" dxfId="2282" priority="1768">
      <formula>IF(RIGHT(TEXT(AE478,"0.#"),1)=".",TRUE,FALSE)</formula>
    </cfRule>
  </conditionalFormatting>
  <conditionalFormatting sqref="AE479">
    <cfRule type="expression" dxfId="2281" priority="1765">
      <formula>IF(RIGHT(TEXT(AE479,"0.#"),1)=".",FALSE,TRUE)</formula>
    </cfRule>
    <cfRule type="expression" dxfId="2280" priority="1766">
      <formula>IF(RIGHT(TEXT(AE479,"0.#"),1)=".",TRUE,FALSE)</formula>
    </cfRule>
  </conditionalFormatting>
  <conditionalFormatting sqref="AM480">
    <cfRule type="expression" dxfId="2279" priority="1757">
      <formula>IF(RIGHT(TEXT(AM480,"0.#"),1)=".",FALSE,TRUE)</formula>
    </cfRule>
    <cfRule type="expression" dxfId="2278" priority="1758">
      <formula>IF(RIGHT(TEXT(AM480,"0.#"),1)=".",TRUE,FALSE)</formula>
    </cfRule>
  </conditionalFormatting>
  <conditionalFormatting sqref="AM478">
    <cfRule type="expression" dxfId="2277" priority="1761">
      <formula>IF(RIGHT(TEXT(AM478,"0.#"),1)=".",FALSE,TRUE)</formula>
    </cfRule>
    <cfRule type="expression" dxfId="2276" priority="1762">
      <formula>IF(RIGHT(TEXT(AM478,"0.#"),1)=".",TRUE,FALSE)</formula>
    </cfRule>
  </conditionalFormatting>
  <conditionalFormatting sqref="AM479">
    <cfRule type="expression" dxfId="2275" priority="1759">
      <formula>IF(RIGHT(TEXT(AM479,"0.#"),1)=".",FALSE,TRUE)</formula>
    </cfRule>
    <cfRule type="expression" dxfId="2274" priority="1760">
      <formula>IF(RIGHT(TEXT(AM479,"0.#"),1)=".",TRUE,FALSE)</formula>
    </cfRule>
  </conditionalFormatting>
  <conditionalFormatting sqref="AU480">
    <cfRule type="expression" dxfId="2273" priority="1751">
      <formula>IF(RIGHT(TEXT(AU480,"0.#"),1)=".",FALSE,TRUE)</formula>
    </cfRule>
    <cfRule type="expression" dxfId="2272" priority="1752">
      <formula>IF(RIGHT(TEXT(AU480,"0.#"),1)=".",TRUE,FALSE)</formula>
    </cfRule>
  </conditionalFormatting>
  <conditionalFormatting sqref="AU478">
    <cfRule type="expression" dxfId="2271" priority="1755">
      <formula>IF(RIGHT(TEXT(AU478,"0.#"),1)=".",FALSE,TRUE)</formula>
    </cfRule>
    <cfRule type="expression" dxfId="2270" priority="1756">
      <formula>IF(RIGHT(TEXT(AU478,"0.#"),1)=".",TRUE,FALSE)</formula>
    </cfRule>
  </conditionalFormatting>
  <conditionalFormatting sqref="AU479">
    <cfRule type="expression" dxfId="2269" priority="1753">
      <formula>IF(RIGHT(TEXT(AU479,"0.#"),1)=".",FALSE,TRUE)</formula>
    </cfRule>
    <cfRule type="expression" dxfId="2268" priority="1754">
      <formula>IF(RIGHT(TEXT(AU479,"0.#"),1)=".",TRUE,FALSE)</formula>
    </cfRule>
  </conditionalFormatting>
  <conditionalFormatting sqref="AI480">
    <cfRule type="expression" dxfId="2267" priority="1745">
      <formula>IF(RIGHT(TEXT(AI480,"0.#"),1)=".",FALSE,TRUE)</formula>
    </cfRule>
    <cfRule type="expression" dxfId="2266" priority="1746">
      <formula>IF(RIGHT(TEXT(AI480,"0.#"),1)=".",TRUE,FALSE)</formula>
    </cfRule>
  </conditionalFormatting>
  <conditionalFormatting sqref="AI478">
    <cfRule type="expression" dxfId="2265" priority="1749">
      <formula>IF(RIGHT(TEXT(AI478,"0.#"),1)=".",FALSE,TRUE)</formula>
    </cfRule>
    <cfRule type="expression" dxfId="2264" priority="1750">
      <formula>IF(RIGHT(TEXT(AI478,"0.#"),1)=".",TRUE,FALSE)</formula>
    </cfRule>
  </conditionalFormatting>
  <conditionalFormatting sqref="AI479">
    <cfRule type="expression" dxfId="2263" priority="1747">
      <formula>IF(RIGHT(TEXT(AI479,"0.#"),1)=".",FALSE,TRUE)</formula>
    </cfRule>
    <cfRule type="expression" dxfId="2262" priority="1748">
      <formula>IF(RIGHT(TEXT(AI479,"0.#"),1)=".",TRUE,FALSE)</formula>
    </cfRule>
  </conditionalFormatting>
  <conditionalFormatting sqref="AQ478">
    <cfRule type="expression" dxfId="2261" priority="1739">
      <formula>IF(RIGHT(TEXT(AQ478,"0.#"),1)=".",FALSE,TRUE)</formula>
    </cfRule>
    <cfRule type="expression" dxfId="2260" priority="1740">
      <formula>IF(RIGHT(TEXT(AQ478,"0.#"),1)=".",TRUE,FALSE)</formula>
    </cfRule>
  </conditionalFormatting>
  <conditionalFormatting sqref="AQ479">
    <cfRule type="expression" dxfId="2259" priority="1743">
      <formula>IF(RIGHT(TEXT(AQ479,"0.#"),1)=".",FALSE,TRUE)</formula>
    </cfRule>
    <cfRule type="expression" dxfId="2258" priority="1744">
      <formula>IF(RIGHT(TEXT(AQ479,"0.#"),1)=".",TRUE,FALSE)</formula>
    </cfRule>
  </conditionalFormatting>
  <conditionalFormatting sqref="AQ480">
    <cfRule type="expression" dxfId="2257" priority="1741">
      <formula>IF(RIGHT(TEXT(AQ480,"0.#"),1)=".",FALSE,TRUE)</formula>
    </cfRule>
    <cfRule type="expression" dxfId="2256" priority="1742">
      <formula>IF(RIGHT(TEXT(AQ480,"0.#"),1)=".",TRUE,FALSE)</formula>
    </cfRule>
  </conditionalFormatting>
  <conditionalFormatting sqref="AM47">
    <cfRule type="expression" dxfId="2255" priority="2033">
      <formula>IF(RIGHT(TEXT(AM47,"0.#"),1)=".",FALSE,TRUE)</formula>
    </cfRule>
    <cfRule type="expression" dxfId="2254" priority="2034">
      <formula>IF(RIGHT(TEXT(AM47,"0.#"),1)=".",TRUE,FALSE)</formula>
    </cfRule>
  </conditionalFormatting>
  <conditionalFormatting sqref="AI46">
    <cfRule type="expression" dxfId="2253" priority="2037">
      <formula>IF(RIGHT(TEXT(AI46,"0.#"),1)=".",FALSE,TRUE)</formula>
    </cfRule>
    <cfRule type="expression" dxfId="2252" priority="2038">
      <formula>IF(RIGHT(TEXT(AI46,"0.#"),1)=".",TRUE,FALSE)</formula>
    </cfRule>
  </conditionalFormatting>
  <conditionalFormatting sqref="AM46">
    <cfRule type="expression" dxfId="2251" priority="2035">
      <formula>IF(RIGHT(TEXT(AM46,"0.#"),1)=".",FALSE,TRUE)</formula>
    </cfRule>
    <cfRule type="expression" dxfId="2250" priority="2036">
      <formula>IF(RIGHT(TEXT(AM46,"0.#"),1)=".",TRUE,FALSE)</formula>
    </cfRule>
  </conditionalFormatting>
  <conditionalFormatting sqref="AU46:AU48">
    <cfRule type="expression" dxfId="2249" priority="2027">
      <formula>IF(RIGHT(TEXT(AU46,"0.#"),1)=".",FALSE,TRUE)</formula>
    </cfRule>
    <cfRule type="expression" dxfId="2248" priority="2028">
      <formula>IF(RIGHT(TEXT(AU46,"0.#"),1)=".",TRUE,FALSE)</formula>
    </cfRule>
  </conditionalFormatting>
  <conditionalFormatting sqref="AM48">
    <cfRule type="expression" dxfId="2247" priority="2031">
      <formula>IF(RIGHT(TEXT(AM48,"0.#"),1)=".",FALSE,TRUE)</formula>
    </cfRule>
    <cfRule type="expression" dxfId="2246" priority="2032">
      <formula>IF(RIGHT(TEXT(AM48,"0.#"),1)=".",TRUE,FALSE)</formula>
    </cfRule>
  </conditionalFormatting>
  <conditionalFormatting sqref="AQ46:AQ48">
    <cfRule type="expression" dxfId="2245" priority="2029">
      <formula>IF(RIGHT(TEXT(AQ46,"0.#"),1)=".",FALSE,TRUE)</formula>
    </cfRule>
    <cfRule type="expression" dxfId="2244" priority="2030">
      <formula>IF(RIGHT(TEXT(AQ46,"0.#"),1)=".",TRUE,FALSE)</formula>
    </cfRule>
  </conditionalFormatting>
  <conditionalFormatting sqref="AE146:AE147 AI146:AI147 AM146:AM147 AQ146:AQ147 AU146:AU147">
    <cfRule type="expression" dxfId="2243" priority="2021">
      <formula>IF(RIGHT(TEXT(AE146,"0.#"),1)=".",FALSE,TRUE)</formula>
    </cfRule>
    <cfRule type="expression" dxfId="2242" priority="2022">
      <formula>IF(RIGHT(TEXT(AE146,"0.#"),1)=".",TRUE,FALSE)</formula>
    </cfRule>
  </conditionalFormatting>
  <conditionalFormatting sqref="AE138:AE139 AI138:AI139 AM138:AM139 AQ138:AQ139 AU138:AU139">
    <cfRule type="expression" dxfId="2241" priority="2025">
      <formula>IF(RIGHT(TEXT(AE138,"0.#"),1)=".",FALSE,TRUE)</formula>
    </cfRule>
    <cfRule type="expression" dxfId="2240" priority="2026">
      <formula>IF(RIGHT(TEXT(AE138,"0.#"),1)=".",TRUE,FALSE)</formula>
    </cfRule>
  </conditionalFormatting>
  <conditionalFormatting sqref="AE142:AE143 AI142:AI143 AM142:AM143 AQ142:AQ143 AU142:AU143">
    <cfRule type="expression" dxfId="2239" priority="2023">
      <formula>IF(RIGHT(TEXT(AE142,"0.#"),1)=".",FALSE,TRUE)</formula>
    </cfRule>
    <cfRule type="expression" dxfId="2238" priority="2024">
      <formula>IF(RIGHT(TEXT(AE142,"0.#"),1)=".",TRUE,FALSE)</formula>
    </cfRule>
  </conditionalFormatting>
  <conditionalFormatting sqref="AE198:AE199 AI198:AI199 AM198:AM199 AQ198:AQ199 AU198:AU199">
    <cfRule type="expression" dxfId="2237" priority="2015">
      <formula>IF(RIGHT(TEXT(AE198,"0.#"),1)=".",FALSE,TRUE)</formula>
    </cfRule>
    <cfRule type="expression" dxfId="2236" priority="2016">
      <formula>IF(RIGHT(TEXT(AE198,"0.#"),1)=".",TRUE,FALSE)</formula>
    </cfRule>
  </conditionalFormatting>
  <conditionalFormatting sqref="AE150:AE151 AI150:AI151 AM150:AM151 AQ150:AQ151 AU150:AU151">
    <cfRule type="expression" dxfId="2235" priority="2019">
      <formula>IF(RIGHT(TEXT(AE150,"0.#"),1)=".",FALSE,TRUE)</formula>
    </cfRule>
    <cfRule type="expression" dxfId="2234" priority="2020">
      <formula>IF(RIGHT(TEXT(AE150,"0.#"),1)=".",TRUE,FALSE)</formula>
    </cfRule>
  </conditionalFormatting>
  <conditionalFormatting sqref="AE194:AE195 AI194:AI195 AM194:AM195 AQ194:AQ195 AU194:AU195">
    <cfRule type="expression" dxfId="2233" priority="2017">
      <formula>IF(RIGHT(TEXT(AE194,"0.#"),1)=".",FALSE,TRUE)</formula>
    </cfRule>
    <cfRule type="expression" dxfId="2232" priority="2018">
      <formula>IF(RIGHT(TEXT(AE194,"0.#"),1)=".",TRUE,FALSE)</formula>
    </cfRule>
  </conditionalFormatting>
  <conditionalFormatting sqref="AE210:AE211 AI210:AI211 AM210:AM211 AQ210:AQ211 AU210:AU211">
    <cfRule type="expression" dxfId="2231" priority="2009">
      <formula>IF(RIGHT(TEXT(AE210,"0.#"),1)=".",FALSE,TRUE)</formula>
    </cfRule>
    <cfRule type="expression" dxfId="2230" priority="2010">
      <formula>IF(RIGHT(TEXT(AE210,"0.#"),1)=".",TRUE,FALSE)</formula>
    </cfRule>
  </conditionalFormatting>
  <conditionalFormatting sqref="AE202:AE203 AI202:AI203 AM202:AM203 AQ202:AQ203 AU202:AU203">
    <cfRule type="expression" dxfId="2229" priority="2013">
      <formula>IF(RIGHT(TEXT(AE202,"0.#"),1)=".",FALSE,TRUE)</formula>
    </cfRule>
    <cfRule type="expression" dxfId="2228" priority="2014">
      <formula>IF(RIGHT(TEXT(AE202,"0.#"),1)=".",TRUE,FALSE)</formula>
    </cfRule>
  </conditionalFormatting>
  <conditionalFormatting sqref="AE206:AE207 AI206:AI207 AM206:AM207 AQ206:AQ207 AU206:AU207">
    <cfRule type="expression" dxfId="2227" priority="2011">
      <formula>IF(RIGHT(TEXT(AE206,"0.#"),1)=".",FALSE,TRUE)</formula>
    </cfRule>
    <cfRule type="expression" dxfId="2226" priority="2012">
      <formula>IF(RIGHT(TEXT(AE206,"0.#"),1)=".",TRUE,FALSE)</formula>
    </cfRule>
  </conditionalFormatting>
  <conditionalFormatting sqref="AE262:AE263 AI262:AI263 AM262:AM263 AQ262:AQ263 AU262:AU263">
    <cfRule type="expression" dxfId="2225" priority="2003">
      <formula>IF(RIGHT(TEXT(AE262,"0.#"),1)=".",FALSE,TRUE)</formula>
    </cfRule>
    <cfRule type="expression" dxfId="2224" priority="2004">
      <formula>IF(RIGHT(TEXT(AE262,"0.#"),1)=".",TRUE,FALSE)</formula>
    </cfRule>
  </conditionalFormatting>
  <conditionalFormatting sqref="AE254:AE255 AI254:AI255 AM254:AM255 AQ254:AQ255 AU254:AU255">
    <cfRule type="expression" dxfId="2223" priority="2007">
      <formula>IF(RIGHT(TEXT(AE254,"0.#"),1)=".",FALSE,TRUE)</formula>
    </cfRule>
    <cfRule type="expression" dxfId="2222" priority="2008">
      <formula>IF(RIGHT(TEXT(AE254,"0.#"),1)=".",TRUE,FALSE)</formula>
    </cfRule>
  </conditionalFormatting>
  <conditionalFormatting sqref="AE258:AE259 AI258:AI259 AM258:AM259 AQ258:AQ259 AU258:AU259">
    <cfRule type="expression" dxfId="2221" priority="2005">
      <formula>IF(RIGHT(TEXT(AE258,"0.#"),1)=".",FALSE,TRUE)</formula>
    </cfRule>
    <cfRule type="expression" dxfId="2220" priority="2006">
      <formula>IF(RIGHT(TEXT(AE258,"0.#"),1)=".",TRUE,FALSE)</formula>
    </cfRule>
  </conditionalFormatting>
  <conditionalFormatting sqref="AE314:AE315 AI314:AI315 AM314:AM315 AQ314:AQ315 AU314:AU315">
    <cfRule type="expression" dxfId="2219" priority="1997">
      <formula>IF(RIGHT(TEXT(AE314,"0.#"),1)=".",FALSE,TRUE)</formula>
    </cfRule>
    <cfRule type="expression" dxfId="2218" priority="1998">
      <formula>IF(RIGHT(TEXT(AE314,"0.#"),1)=".",TRUE,FALSE)</formula>
    </cfRule>
  </conditionalFormatting>
  <conditionalFormatting sqref="AE266:AE267 AI266:AI267 AM266:AM267 AQ266:AQ267 AU266:AU267">
    <cfRule type="expression" dxfId="2217" priority="2001">
      <formula>IF(RIGHT(TEXT(AE266,"0.#"),1)=".",FALSE,TRUE)</formula>
    </cfRule>
    <cfRule type="expression" dxfId="2216" priority="2002">
      <formula>IF(RIGHT(TEXT(AE266,"0.#"),1)=".",TRUE,FALSE)</formula>
    </cfRule>
  </conditionalFormatting>
  <conditionalFormatting sqref="AE270:AE271 AI270:AI271 AM270:AM271 AQ270:AQ271 AU270:AU271">
    <cfRule type="expression" dxfId="2215" priority="1999">
      <formula>IF(RIGHT(TEXT(AE270,"0.#"),1)=".",FALSE,TRUE)</formula>
    </cfRule>
    <cfRule type="expression" dxfId="2214" priority="2000">
      <formula>IF(RIGHT(TEXT(AE270,"0.#"),1)=".",TRUE,FALSE)</formula>
    </cfRule>
  </conditionalFormatting>
  <conditionalFormatting sqref="AE326:AE327 AI326:AI327 AM326:AM327 AQ326:AQ327 AU326:AU327">
    <cfRule type="expression" dxfId="2213" priority="1991">
      <formula>IF(RIGHT(TEXT(AE326,"0.#"),1)=".",FALSE,TRUE)</formula>
    </cfRule>
    <cfRule type="expression" dxfId="2212" priority="1992">
      <formula>IF(RIGHT(TEXT(AE326,"0.#"),1)=".",TRUE,FALSE)</formula>
    </cfRule>
  </conditionalFormatting>
  <conditionalFormatting sqref="AE318:AE319 AI318:AI319 AM318:AM319 AQ318:AQ319 AU318:AU319">
    <cfRule type="expression" dxfId="2211" priority="1995">
      <formula>IF(RIGHT(TEXT(AE318,"0.#"),1)=".",FALSE,TRUE)</formula>
    </cfRule>
    <cfRule type="expression" dxfId="2210" priority="1996">
      <formula>IF(RIGHT(TEXT(AE318,"0.#"),1)=".",TRUE,FALSE)</formula>
    </cfRule>
  </conditionalFormatting>
  <conditionalFormatting sqref="AE322:AE323 AI322:AI323 AM322:AM323 AQ322:AQ323 AU322:AU323">
    <cfRule type="expression" dxfId="2209" priority="1993">
      <formula>IF(RIGHT(TEXT(AE322,"0.#"),1)=".",FALSE,TRUE)</formula>
    </cfRule>
    <cfRule type="expression" dxfId="2208" priority="1994">
      <formula>IF(RIGHT(TEXT(AE322,"0.#"),1)=".",TRUE,FALSE)</formula>
    </cfRule>
  </conditionalFormatting>
  <conditionalFormatting sqref="AE378:AE379 AI378:AI379 AM378:AM379 AQ378:AQ379 AU378:AU379">
    <cfRule type="expression" dxfId="2207" priority="1985">
      <formula>IF(RIGHT(TEXT(AE378,"0.#"),1)=".",FALSE,TRUE)</formula>
    </cfRule>
    <cfRule type="expression" dxfId="2206" priority="1986">
      <formula>IF(RIGHT(TEXT(AE378,"0.#"),1)=".",TRUE,FALSE)</formula>
    </cfRule>
  </conditionalFormatting>
  <conditionalFormatting sqref="AE330:AE331 AI330:AI331 AM330:AM331 AQ330:AQ331 AU330:AU331">
    <cfRule type="expression" dxfId="2205" priority="1989">
      <formula>IF(RIGHT(TEXT(AE330,"0.#"),1)=".",FALSE,TRUE)</formula>
    </cfRule>
    <cfRule type="expression" dxfId="2204" priority="1990">
      <formula>IF(RIGHT(TEXT(AE330,"0.#"),1)=".",TRUE,FALSE)</formula>
    </cfRule>
  </conditionalFormatting>
  <conditionalFormatting sqref="AE374:AE375 AI374:AI375 AM374:AM375 AQ374:AQ375 AU374:AU375">
    <cfRule type="expression" dxfId="2203" priority="1987">
      <formula>IF(RIGHT(TEXT(AE374,"0.#"),1)=".",FALSE,TRUE)</formula>
    </cfRule>
    <cfRule type="expression" dxfId="2202" priority="1988">
      <formula>IF(RIGHT(TEXT(AE374,"0.#"),1)=".",TRUE,FALSE)</formula>
    </cfRule>
  </conditionalFormatting>
  <conditionalFormatting sqref="AE390:AE391 AI390:AI391 AM390:AM391 AQ390:AQ391 AU390:AU391">
    <cfRule type="expression" dxfId="2201" priority="1979">
      <formula>IF(RIGHT(TEXT(AE390,"0.#"),1)=".",FALSE,TRUE)</formula>
    </cfRule>
    <cfRule type="expression" dxfId="2200" priority="1980">
      <formula>IF(RIGHT(TEXT(AE390,"0.#"),1)=".",TRUE,FALSE)</formula>
    </cfRule>
  </conditionalFormatting>
  <conditionalFormatting sqref="AE382:AE383 AI382:AI383 AM382:AM383 AQ382:AQ383 AU382:AU383">
    <cfRule type="expression" dxfId="2199" priority="1983">
      <formula>IF(RIGHT(TEXT(AE382,"0.#"),1)=".",FALSE,TRUE)</formula>
    </cfRule>
    <cfRule type="expression" dxfId="2198" priority="1984">
      <formula>IF(RIGHT(TEXT(AE382,"0.#"),1)=".",TRUE,FALSE)</formula>
    </cfRule>
  </conditionalFormatting>
  <conditionalFormatting sqref="AE386:AE387 AI386:AI387 AM386:AM387 AQ386:AQ387 AU386:AU387">
    <cfRule type="expression" dxfId="2197" priority="1981">
      <formula>IF(RIGHT(TEXT(AE386,"0.#"),1)=".",FALSE,TRUE)</formula>
    </cfRule>
    <cfRule type="expression" dxfId="2196" priority="1982">
      <formula>IF(RIGHT(TEXT(AE386,"0.#"),1)=".",TRUE,FALSE)</formula>
    </cfRule>
  </conditionalFormatting>
  <conditionalFormatting sqref="AE440">
    <cfRule type="expression" dxfId="2195" priority="1973">
      <formula>IF(RIGHT(TEXT(AE440,"0.#"),1)=".",FALSE,TRUE)</formula>
    </cfRule>
    <cfRule type="expression" dxfId="2194" priority="1974">
      <formula>IF(RIGHT(TEXT(AE440,"0.#"),1)=".",TRUE,FALSE)</formula>
    </cfRule>
  </conditionalFormatting>
  <conditionalFormatting sqref="AE438">
    <cfRule type="expression" dxfId="2193" priority="1977">
      <formula>IF(RIGHT(TEXT(AE438,"0.#"),1)=".",FALSE,TRUE)</formula>
    </cfRule>
    <cfRule type="expression" dxfId="2192" priority="1978">
      <formula>IF(RIGHT(TEXT(AE438,"0.#"),1)=".",TRUE,FALSE)</formula>
    </cfRule>
  </conditionalFormatting>
  <conditionalFormatting sqref="AE439">
    <cfRule type="expression" dxfId="2191" priority="1975">
      <formula>IF(RIGHT(TEXT(AE439,"0.#"),1)=".",FALSE,TRUE)</formula>
    </cfRule>
    <cfRule type="expression" dxfId="2190" priority="1976">
      <formula>IF(RIGHT(TEXT(AE439,"0.#"),1)=".",TRUE,FALSE)</formula>
    </cfRule>
  </conditionalFormatting>
  <conditionalFormatting sqref="AM440">
    <cfRule type="expression" dxfId="2189" priority="1967">
      <formula>IF(RIGHT(TEXT(AM440,"0.#"),1)=".",FALSE,TRUE)</formula>
    </cfRule>
    <cfRule type="expression" dxfId="2188" priority="1968">
      <formula>IF(RIGHT(TEXT(AM440,"0.#"),1)=".",TRUE,FALSE)</formula>
    </cfRule>
  </conditionalFormatting>
  <conditionalFormatting sqref="AM438">
    <cfRule type="expression" dxfId="2187" priority="1971">
      <formula>IF(RIGHT(TEXT(AM438,"0.#"),1)=".",FALSE,TRUE)</formula>
    </cfRule>
    <cfRule type="expression" dxfId="2186" priority="1972">
      <formula>IF(RIGHT(TEXT(AM438,"0.#"),1)=".",TRUE,FALSE)</formula>
    </cfRule>
  </conditionalFormatting>
  <conditionalFormatting sqref="AM439">
    <cfRule type="expression" dxfId="2185" priority="1969">
      <formula>IF(RIGHT(TEXT(AM439,"0.#"),1)=".",FALSE,TRUE)</formula>
    </cfRule>
    <cfRule type="expression" dxfId="2184" priority="1970">
      <formula>IF(RIGHT(TEXT(AM439,"0.#"),1)=".",TRUE,FALSE)</formula>
    </cfRule>
  </conditionalFormatting>
  <conditionalFormatting sqref="AU440">
    <cfRule type="expression" dxfId="2183" priority="1961">
      <formula>IF(RIGHT(TEXT(AU440,"0.#"),1)=".",FALSE,TRUE)</formula>
    </cfRule>
    <cfRule type="expression" dxfId="2182" priority="1962">
      <formula>IF(RIGHT(TEXT(AU440,"0.#"),1)=".",TRUE,FALSE)</formula>
    </cfRule>
  </conditionalFormatting>
  <conditionalFormatting sqref="AU438">
    <cfRule type="expression" dxfId="2181" priority="1965">
      <formula>IF(RIGHT(TEXT(AU438,"0.#"),1)=".",FALSE,TRUE)</formula>
    </cfRule>
    <cfRule type="expression" dxfId="2180" priority="1966">
      <formula>IF(RIGHT(TEXT(AU438,"0.#"),1)=".",TRUE,FALSE)</formula>
    </cfRule>
  </conditionalFormatting>
  <conditionalFormatting sqref="AU439">
    <cfRule type="expression" dxfId="2179" priority="1963">
      <formula>IF(RIGHT(TEXT(AU439,"0.#"),1)=".",FALSE,TRUE)</formula>
    </cfRule>
    <cfRule type="expression" dxfId="2178" priority="1964">
      <formula>IF(RIGHT(TEXT(AU439,"0.#"),1)=".",TRUE,FALSE)</formula>
    </cfRule>
  </conditionalFormatting>
  <conditionalFormatting sqref="AI440">
    <cfRule type="expression" dxfId="2177" priority="1955">
      <formula>IF(RIGHT(TEXT(AI440,"0.#"),1)=".",FALSE,TRUE)</formula>
    </cfRule>
    <cfRule type="expression" dxfId="2176" priority="1956">
      <formula>IF(RIGHT(TEXT(AI440,"0.#"),1)=".",TRUE,FALSE)</formula>
    </cfRule>
  </conditionalFormatting>
  <conditionalFormatting sqref="AI438">
    <cfRule type="expression" dxfId="2175" priority="1959">
      <formula>IF(RIGHT(TEXT(AI438,"0.#"),1)=".",FALSE,TRUE)</formula>
    </cfRule>
    <cfRule type="expression" dxfId="2174" priority="1960">
      <formula>IF(RIGHT(TEXT(AI438,"0.#"),1)=".",TRUE,FALSE)</formula>
    </cfRule>
  </conditionalFormatting>
  <conditionalFormatting sqref="AI439">
    <cfRule type="expression" dxfId="2173" priority="1957">
      <formula>IF(RIGHT(TEXT(AI439,"0.#"),1)=".",FALSE,TRUE)</formula>
    </cfRule>
    <cfRule type="expression" dxfId="2172" priority="1958">
      <formula>IF(RIGHT(TEXT(AI439,"0.#"),1)=".",TRUE,FALSE)</formula>
    </cfRule>
  </conditionalFormatting>
  <conditionalFormatting sqref="AQ438">
    <cfRule type="expression" dxfId="2171" priority="1949">
      <formula>IF(RIGHT(TEXT(AQ438,"0.#"),1)=".",FALSE,TRUE)</formula>
    </cfRule>
    <cfRule type="expression" dxfId="2170" priority="1950">
      <formula>IF(RIGHT(TEXT(AQ438,"0.#"),1)=".",TRUE,FALSE)</formula>
    </cfRule>
  </conditionalFormatting>
  <conditionalFormatting sqref="AQ439">
    <cfRule type="expression" dxfId="2169" priority="1953">
      <formula>IF(RIGHT(TEXT(AQ439,"0.#"),1)=".",FALSE,TRUE)</formula>
    </cfRule>
    <cfRule type="expression" dxfId="2168" priority="1954">
      <formula>IF(RIGHT(TEXT(AQ439,"0.#"),1)=".",TRUE,FALSE)</formula>
    </cfRule>
  </conditionalFormatting>
  <conditionalFormatting sqref="AQ440">
    <cfRule type="expression" dxfId="2167" priority="1951">
      <formula>IF(RIGHT(TEXT(AQ440,"0.#"),1)=".",FALSE,TRUE)</formula>
    </cfRule>
    <cfRule type="expression" dxfId="2166" priority="1952">
      <formula>IF(RIGHT(TEXT(AQ440,"0.#"),1)=".",TRUE,FALSE)</formula>
    </cfRule>
  </conditionalFormatting>
  <conditionalFormatting sqref="AE445">
    <cfRule type="expression" dxfId="2165" priority="1943">
      <formula>IF(RIGHT(TEXT(AE445,"0.#"),1)=".",FALSE,TRUE)</formula>
    </cfRule>
    <cfRule type="expression" dxfId="2164" priority="1944">
      <formula>IF(RIGHT(TEXT(AE445,"0.#"),1)=".",TRUE,FALSE)</formula>
    </cfRule>
  </conditionalFormatting>
  <conditionalFormatting sqref="AE443">
    <cfRule type="expression" dxfId="2163" priority="1947">
      <formula>IF(RIGHT(TEXT(AE443,"0.#"),1)=".",FALSE,TRUE)</formula>
    </cfRule>
    <cfRule type="expression" dxfId="2162" priority="1948">
      <formula>IF(RIGHT(TEXT(AE443,"0.#"),1)=".",TRUE,FALSE)</formula>
    </cfRule>
  </conditionalFormatting>
  <conditionalFormatting sqref="AE444">
    <cfRule type="expression" dxfId="2161" priority="1945">
      <formula>IF(RIGHT(TEXT(AE444,"0.#"),1)=".",FALSE,TRUE)</formula>
    </cfRule>
    <cfRule type="expression" dxfId="2160" priority="1946">
      <formula>IF(RIGHT(TEXT(AE444,"0.#"),1)=".",TRUE,FALSE)</formula>
    </cfRule>
  </conditionalFormatting>
  <conditionalFormatting sqref="AM445">
    <cfRule type="expression" dxfId="2159" priority="1937">
      <formula>IF(RIGHT(TEXT(AM445,"0.#"),1)=".",FALSE,TRUE)</formula>
    </cfRule>
    <cfRule type="expression" dxfId="2158" priority="1938">
      <formula>IF(RIGHT(TEXT(AM445,"0.#"),1)=".",TRUE,FALSE)</formula>
    </cfRule>
  </conditionalFormatting>
  <conditionalFormatting sqref="AM443">
    <cfRule type="expression" dxfId="2157" priority="1941">
      <formula>IF(RIGHT(TEXT(AM443,"0.#"),1)=".",FALSE,TRUE)</formula>
    </cfRule>
    <cfRule type="expression" dxfId="2156" priority="1942">
      <formula>IF(RIGHT(TEXT(AM443,"0.#"),1)=".",TRUE,FALSE)</formula>
    </cfRule>
  </conditionalFormatting>
  <conditionalFormatting sqref="AM444">
    <cfRule type="expression" dxfId="2155" priority="1939">
      <formula>IF(RIGHT(TEXT(AM444,"0.#"),1)=".",FALSE,TRUE)</formula>
    </cfRule>
    <cfRule type="expression" dxfId="2154" priority="1940">
      <formula>IF(RIGHT(TEXT(AM444,"0.#"),1)=".",TRUE,FALSE)</formula>
    </cfRule>
  </conditionalFormatting>
  <conditionalFormatting sqref="AU445">
    <cfRule type="expression" dxfId="2153" priority="1931">
      <formula>IF(RIGHT(TEXT(AU445,"0.#"),1)=".",FALSE,TRUE)</formula>
    </cfRule>
    <cfRule type="expression" dxfId="2152" priority="1932">
      <formula>IF(RIGHT(TEXT(AU445,"0.#"),1)=".",TRUE,FALSE)</formula>
    </cfRule>
  </conditionalFormatting>
  <conditionalFormatting sqref="AU443">
    <cfRule type="expression" dxfId="2151" priority="1935">
      <formula>IF(RIGHT(TEXT(AU443,"0.#"),1)=".",FALSE,TRUE)</formula>
    </cfRule>
    <cfRule type="expression" dxfId="2150" priority="1936">
      <formula>IF(RIGHT(TEXT(AU443,"0.#"),1)=".",TRUE,FALSE)</formula>
    </cfRule>
  </conditionalFormatting>
  <conditionalFormatting sqref="AU444">
    <cfRule type="expression" dxfId="2149" priority="1933">
      <formula>IF(RIGHT(TEXT(AU444,"0.#"),1)=".",FALSE,TRUE)</formula>
    </cfRule>
    <cfRule type="expression" dxfId="2148" priority="1934">
      <formula>IF(RIGHT(TEXT(AU444,"0.#"),1)=".",TRUE,FALSE)</formula>
    </cfRule>
  </conditionalFormatting>
  <conditionalFormatting sqref="AI445">
    <cfRule type="expression" dxfId="2147" priority="1925">
      <formula>IF(RIGHT(TEXT(AI445,"0.#"),1)=".",FALSE,TRUE)</formula>
    </cfRule>
    <cfRule type="expression" dxfId="2146" priority="1926">
      <formula>IF(RIGHT(TEXT(AI445,"0.#"),1)=".",TRUE,FALSE)</formula>
    </cfRule>
  </conditionalFormatting>
  <conditionalFormatting sqref="AI443">
    <cfRule type="expression" dxfId="2145" priority="1929">
      <formula>IF(RIGHT(TEXT(AI443,"0.#"),1)=".",FALSE,TRUE)</formula>
    </cfRule>
    <cfRule type="expression" dxfId="2144" priority="1930">
      <formula>IF(RIGHT(TEXT(AI443,"0.#"),1)=".",TRUE,FALSE)</formula>
    </cfRule>
  </conditionalFormatting>
  <conditionalFormatting sqref="AI444">
    <cfRule type="expression" dxfId="2143" priority="1927">
      <formula>IF(RIGHT(TEXT(AI444,"0.#"),1)=".",FALSE,TRUE)</formula>
    </cfRule>
    <cfRule type="expression" dxfId="2142" priority="1928">
      <formula>IF(RIGHT(TEXT(AI444,"0.#"),1)=".",TRUE,FALSE)</formula>
    </cfRule>
  </conditionalFormatting>
  <conditionalFormatting sqref="AQ443">
    <cfRule type="expression" dxfId="2141" priority="1919">
      <formula>IF(RIGHT(TEXT(AQ443,"0.#"),1)=".",FALSE,TRUE)</formula>
    </cfRule>
    <cfRule type="expression" dxfId="2140" priority="1920">
      <formula>IF(RIGHT(TEXT(AQ443,"0.#"),1)=".",TRUE,FALSE)</formula>
    </cfRule>
  </conditionalFormatting>
  <conditionalFormatting sqref="AQ444">
    <cfRule type="expression" dxfId="2139" priority="1923">
      <formula>IF(RIGHT(TEXT(AQ444,"0.#"),1)=".",FALSE,TRUE)</formula>
    </cfRule>
    <cfRule type="expression" dxfId="2138" priority="1924">
      <formula>IF(RIGHT(TEXT(AQ444,"0.#"),1)=".",TRUE,FALSE)</formula>
    </cfRule>
  </conditionalFormatting>
  <conditionalFormatting sqref="AQ445">
    <cfRule type="expression" dxfId="2137" priority="1921">
      <formula>IF(RIGHT(TEXT(AQ445,"0.#"),1)=".",FALSE,TRUE)</formula>
    </cfRule>
    <cfRule type="expression" dxfId="2136" priority="1922">
      <formula>IF(RIGHT(TEXT(AQ445,"0.#"),1)=".",TRUE,FALSE)</formula>
    </cfRule>
  </conditionalFormatting>
  <conditionalFormatting sqref="Y880:Y907">
    <cfRule type="expression" dxfId="2135" priority="2149">
      <formula>IF(RIGHT(TEXT(Y880,"0.#"),1)=".",FALSE,TRUE)</formula>
    </cfRule>
    <cfRule type="expression" dxfId="2134" priority="2150">
      <formula>IF(RIGHT(TEXT(Y880,"0.#"),1)=".",TRUE,FALSE)</formula>
    </cfRule>
  </conditionalFormatting>
  <conditionalFormatting sqref="Y878:Y879">
    <cfRule type="expression" dxfId="2133" priority="2143">
      <formula>IF(RIGHT(TEXT(Y878,"0.#"),1)=".",FALSE,TRUE)</formula>
    </cfRule>
    <cfRule type="expression" dxfId="2132" priority="2144">
      <formula>IF(RIGHT(TEXT(Y878,"0.#"),1)=".",TRUE,FALSE)</formula>
    </cfRule>
  </conditionalFormatting>
  <conditionalFormatting sqref="Y913:Y940">
    <cfRule type="expression" dxfId="2131" priority="2137">
      <formula>IF(RIGHT(TEXT(Y913,"0.#"),1)=".",FALSE,TRUE)</formula>
    </cfRule>
    <cfRule type="expression" dxfId="2130" priority="2138">
      <formula>IF(RIGHT(TEXT(Y913,"0.#"),1)=".",TRUE,FALSE)</formula>
    </cfRule>
  </conditionalFormatting>
  <conditionalFormatting sqref="Y911:Y912">
    <cfRule type="expression" dxfId="2129" priority="2131">
      <formula>IF(RIGHT(TEXT(Y911,"0.#"),1)=".",FALSE,TRUE)</formula>
    </cfRule>
    <cfRule type="expression" dxfId="2128" priority="2132">
      <formula>IF(RIGHT(TEXT(Y911,"0.#"),1)=".",TRUE,FALSE)</formula>
    </cfRule>
  </conditionalFormatting>
  <conditionalFormatting sqref="Y946:Y973">
    <cfRule type="expression" dxfId="2127" priority="2125">
      <formula>IF(RIGHT(TEXT(Y946,"0.#"),1)=".",FALSE,TRUE)</formula>
    </cfRule>
    <cfRule type="expression" dxfId="2126" priority="2126">
      <formula>IF(RIGHT(TEXT(Y946,"0.#"),1)=".",TRUE,FALSE)</formula>
    </cfRule>
  </conditionalFormatting>
  <conditionalFormatting sqref="Y944:Y945">
    <cfRule type="expression" dxfId="2125" priority="2119">
      <formula>IF(RIGHT(TEXT(Y944,"0.#"),1)=".",FALSE,TRUE)</formula>
    </cfRule>
    <cfRule type="expression" dxfId="2124" priority="2120">
      <formula>IF(RIGHT(TEXT(Y944,"0.#"),1)=".",TRUE,FALSE)</formula>
    </cfRule>
  </conditionalFormatting>
  <conditionalFormatting sqref="Y979:Y1006">
    <cfRule type="expression" dxfId="2123" priority="2113">
      <formula>IF(RIGHT(TEXT(Y979,"0.#"),1)=".",FALSE,TRUE)</formula>
    </cfRule>
    <cfRule type="expression" dxfId="2122" priority="2114">
      <formula>IF(RIGHT(TEXT(Y979,"0.#"),1)=".",TRUE,FALSE)</formula>
    </cfRule>
  </conditionalFormatting>
  <conditionalFormatting sqref="Y977:Y978">
    <cfRule type="expression" dxfId="2121" priority="2107">
      <formula>IF(RIGHT(TEXT(Y977,"0.#"),1)=".",FALSE,TRUE)</formula>
    </cfRule>
    <cfRule type="expression" dxfId="2120" priority="2108">
      <formula>IF(RIGHT(TEXT(Y977,"0.#"),1)=".",TRUE,FALSE)</formula>
    </cfRule>
  </conditionalFormatting>
  <conditionalFormatting sqref="Y1012:Y1039">
    <cfRule type="expression" dxfId="2119" priority="2101">
      <formula>IF(RIGHT(TEXT(Y1012,"0.#"),1)=".",FALSE,TRUE)</formula>
    </cfRule>
    <cfRule type="expression" dxfId="2118" priority="2102">
      <formula>IF(RIGHT(TEXT(Y1012,"0.#"),1)=".",TRUE,FALSE)</formula>
    </cfRule>
  </conditionalFormatting>
  <conditionalFormatting sqref="W23">
    <cfRule type="expression" dxfId="2117" priority="2385">
      <formula>IF(RIGHT(TEXT(W23,"0.#"),1)=".",FALSE,TRUE)</formula>
    </cfRule>
    <cfRule type="expression" dxfId="2116" priority="2386">
      <formula>IF(RIGHT(TEXT(W23,"0.#"),1)=".",TRUE,FALSE)</formula>
    </cfRule>
  </conditionalFormatting>
  <conditionalFormatting sqref="W24:W27">
    <cfRule type="expression" dxfId="2115" priority="2383">
      <formula>IF(RIGHT(TEXT(W24,"0.#"),1)=".",FALSE,TRUE)</formula>
    </cfRule>
    <cfRule type="expression" dxfId="2114" priority="2384">
      <formula>IF(RIGHT(TEXT(W24,"0.#"),1)=".",TRUE,FALSE)</formula>
    </cfRule>
  </conditionalFormatting>
  <conditionalFormatting sqref="W28">
    <cfRule type="expression" dxfId="2113" priority="2375">
      <formula>IF(RIGHT(TEXT(W28,"0.#"),1)=".",FALSE,TRUE)</formula>
    </cfRule>
    <cfRule type="expression" dxfId="2112" priority="2376">
      <formula>IF(RIGHT(TEXT(W28,"0.#"),1)=".",TRUE,FALSE)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80:AO907">
    <cfRule type="expression" dxfId="2039" priority="2151">
      <formula>IF(AND(AL880&gt;=0, RIGHT(TEXT(AL880,"0.#"),1)&lt;&gt;"."),TRUE,FALSE)</formula>
    </cfRule>
    <cfRule type="expression" dxfId="2038" priority="2152">
      <formula>IF(AND(AL880&gt;=0, RIGHT(TEXT(AL880,"0.#"),1)="."),TRUE,FALSE)</formula>
    </cfRule>
    <cfRule type="expression" dxfId="2037" priority="2153">
      <formula>IF(AND(AL880&lt;0, RIGHT(TEXT(AL880,"0.#"),1)&lt;&gt;"."),TRUE,FALSE)</formula>
    </cfRule>
    <cfRule type="expression" dxfId="2036" priority="2154">
      <formula>IF(AND(AL880&lt;0, RIGHT(TEXT(AL880,"0.#"),1)="."),TRUE,FALSE)</formula>
    </cfRule>
  </conditionalFormatting>
  <conditionalFormatting sqref="AL878:AO879">
    <cfRule type="expression" dxfId="2035" priority="2145">
      <formula>IF(AND(AL878&gt;=0, RIGHT(TEXT(AL878,"0.#"),1)&lt;&gt;"."),TRUE,FALSE)</formula>
    </cfRule>
    <cfRule type="expression" dxfId="2034" priority="2146">
      <formula>IF(AND(AL878&gt;=0, RIGHT(TEXT(AL878,"0.#"),1)="."),TRUE,FALSE)</formula>
    </cfRule>
    <cfRule type="expression" dxfId="2033" priority="2147">
      <formula>IF(AND(AL878&lt;0, RIGHT(TEXT(AL878,"0.#"),1)&lt;&gt;"."),TRUE,FALSE)</formula>
    </cfRule>
    <cfRule type="expression" dxfId="2032" priority="2148">
      <formula>IF(AND(AL878&lt;0, RIGHT(TEXT(AL878,"0.#"),1)="."),TRUE,FALSE)</formula>
    </cfRule>
  </conditionalFormatting>
  <conditionalFormatting sqref="AL913:AO940">
    <cfRule type="expression" dxfId="2031" priority="2139">
      <formula>IF(AND(AL913&gt;=0, RIGHT(TEXT(AL913,"0.#"),1)&lt;&gt;"."),TRUE,FALSE)</formula>
    </cfRule>
    <cfRule type="expression" dxfId="2030" priority="2140">
      <formula>IF(AND(AL913&gt;=0, RIGHT(TEXT(AL913,"0.#"),1)="."),TRUE,FALSE)</formula>
    </cfRule>
    <cfRule type="expression" dxfId="2029" priority="2141">
      <formula>IF(AND(AL913&lt;0, RIGHT(TEXT(AL913,"0.#"),1)&lt;&gt;"."),TRUE,FALSE)</formula>
    </cfRule>
    <cfRule type="expression" dxfId="2028" priority="2142">
      <formula>IF(AND(AL913&lt;0, RIGHT(TEXT(AL913,"0.#"),1)="."),TRUE,FALSE)</formula>
    </cfRule>
  </conditionalFormatting>
  <conditionalFormatting sqref="AL911:AO912">
    <cfRule type="expression" dxfId="2027" priority="2133">
      <formula>IF(AND(AL911&gt;=0, RIGHT(TEXT(AL911,"0.#"),1)&lt;&gt;"."),TRUE,FALSE)</formula>
    </cfRule>
    <cfRule type="expression" dxfId="2026" priority="2134">
      <formula>IF(AND(AL911&gt;=0, RIGHT(TEXT(AL911,"0.#"),1)="."),TRUE,FALSE)</formula>
    </cfRule>
    <cfRule type="expression" dxfId="2025" priority="2135">
      <formula>IF(AND(AL911&lt;0, RIGHT(TEXT(AL911,"0.#"),1)&lt;&gt;"."),TRUE,FALSE)</formula>
    </cfRule>
    <cfRule type="expression" dxfId="2024" priority="2136">
      <formula>IF(AND(AL911&lt;0, RIGHT(TEXT(AL911,"0.#"),1)="."),TRUE,FALSE)</formula>
    </cfRule>
  </conditionalFormatting>
  <conditionalFormatting sqref="AL946:AO973">
    <cfRule type="expression" dxfId="2023" priority="2127">
      <formula>IF(AND(AL946&gt;=0, RIGHT(TEXT(AL946,"0.#"),1)&lt;&gt;"."),TRUE,FALSE)</formula>
    </cfRule>
    <cfRule type="expression" dxfId="2022" priority="2128">
      <formula>IF(AND(AL946&gt;=0, RIGHT(TEXT(AL946,"0.#"),1)="."),TRUE,FALSE)</formula>
    </cfRule>
    <cfRule type="expression" dxfId="2021" priority="2129">
      <formula>IF(AND(AL946&lt;0, RIGHT(TEXT(AL946,"0.#"),1)&lt;&gt;"."),TRUE,FALSE)</formula>
    </cfRule>
    <cfRule type="expression" dxfId="2020" priority="2130">
      <formula>IF(AND(AL946&lt;0, RIGHT(TEXT(AL946,"0.#"),1)="."),TRUE,FALSE)</formula>
    </cfRule>
  </conditionalFormatting>
  <conditionalFormatting sqref="AL944:AO945">
    <cfRule type="expression" dxfId="2019" priority="2121">
      <formula>IF(AND(AL944&gt;=0, RIGHT(TEXT(AL944,"0.#"),1)&lt;&gt;"."),TRUE,FALSE)</formula>
    </cfRule>
    <cfRule type="expression" dxfId="2018" priority="2122">
      <formula>IF(AND(AL944&gt;=0, RIGHT(TEXT(AL944,"0.#"),1)="."),TRUE,FALSE)</formula>
    </cfRule>
    <cfRule type="expression" dxfId="2017" priority="2123">
      <formula>IF(AND(AL944&lt;0, RIGHT(TEXT(AL944,"0.#"),1)&lt;&gt;"."),TRUE,FALSE)</formula>
    </cfRule>
    <cfRule type="expression" dxfId="2016" priority="2124">
      <formula>IF(AND(AL944&lt;0, RIGHT(TEXT(AL944,"0.#"),1)="."),TRUE,FALSE)</formula>
    </cfRule>
  </conditionalFormatting>
  <conditionalFormatting sqref="AL979:AO1006">
    <cfRule type="expression" dxfId="2015" priority="2115">
      <formula>IF(AND(AL979&gt;=0, RIGHT(TEXT(AL979,"0.#"),1)&lt;&gt;"."),TRUE,FALSE)</formula>
    </cfRule>
    <cfRule type="expression" dxfId="2014" priority="2116">
      <formula>IF(AND(AL979&gt;=0, RIGHT(TEXT(AL979,"0.#"),1)="."),TRUE,FALSE)</formula>
    </cfRule>
    <cfRule type="expression" dxfId="2013" priority="2117">
      <formula>IF(AND(AL979&lt;0, RIGHT(TEXT(AL979,"0.#"),1)&lt;&gt;"."),TRUE,FALSE)</formula>
    </cfRule>
    <cfRule type="expression" dxfId="2012" priority="2118">
      <formula>IF(AND(AL979&lt;0, RIGHT(TEXT(AL979,"0.#"),1)="."),TRUE,FALSE)</formula>
    </cfRule>
  </conditionalFormatting>
  <conditionalFormatting sqref="AL977:AO978">
    <cfRule type="expression" dxfId="2011" priority="2109">
      <formula>IF(AND(AL977&gt;=0, RIGHT(TEXT(AL977,"0.#"),1)&lt;&gt;"."),TRUE,FALSE)</formula>
    </cfRule>
    <cfRule type="expression" dxfId="2010" priority="2110">
      <formula>IF(AND(AL977&gt;=0, RIGHT(TEXT(AL977,"0.#"),1)="."),TRUE,FALSE)</formula>
    </cfRule>
    <cfRule type="expression" dxfId="2009" priority="2111">
      <formula>IF(AND(AL977&lt;0, RIGHT(TEXT(AL977,"0.#"),1)&lt;&gt;"."),TRUE,FALSE)</formula>
    </cfRule>
    <cfRule type="expression" dxfId="2008" priority="2112">
      <formula>IF(AND(AL977&lt;0, RIGHT(TEXT(AL977,"0.#"),1)="."),TRUE,FALSE)</formula>
    </cfRule>
  </conditionalFormatting>
  <conditionalFormatting sqref="AL1012:AO1039">
    <cfRule type="expression" dxfId="2007" priority="2103">
      <formula>IF(AND(AL1012&gt;=0, RIGHT(TEXT(AL1012,"0.#"),1)&lt;&gt;"."),TRUE,FALSE)</formula>
    </cfRule>
    <cfRule type="expression" dxfId="2006" priority="2104">
      <formula>IF(AND(AL1012&gt;=0, RIGHT(TEXT(AL1012,"0.#"),1)="."),TRUE,FALSE)</formula>
    </cfRule>
    <cfRule type="expression" dxfId="2005" priority="2105">
      <formula>IF(AND(AL1012&lt;0, RIGHT(TEXT(AL1012,"0.#"),1)&lt;&gt;"."),TRUE,FALSE)</formula>
    </cfRule>
    <cfRule type="expression" dxfId="2004" priority="2106">
      <formula>IF(AND(AL1012&lt;0, RIGHT(TEXT(AL1012,"0.#"),1)="."),TRUE,FALSE)</formula>
    </cfRule>
  </conditionalFormatting>
  <conditionalFormatting sqref="AL1010:AO1011">
    <cfRule type="expression" dxfId="2003" priority="2097">
      <formula>IF(AND(AL1010&gt;=0, RIGHT(TEXT(AL1010,"0.#"),1)&lt;&gt;"."),TRUE,FALSE)</formula>
    </cfRule>
    <cfRule type="expression" dxfId="2002" priority="2098">
      <formula>IF(AND(AL1010&gt;=0, RIGHT(TEXT(AL1010,"0.#"),1)="."),TRUE,FALSE)</formula>
    </cfRule>
    <cfRule type="expression" dxfId="2001" priority="2099">
      <formula>IF(AND(AL1010&lt;0, RIGHT(TEXT(AL1010,"0.#"),1)&lt;&gt;"."),TRUE,FALSE)</formula>
    </cfRule>
    <cfRule type="expression" dxfId="2000" priority="2100">
      <formula>IF(AND(AL1010&lt;0, RIGHT(TEXT(AL1010,"0.#"),1)="."),TRUE,FALSE)</formula>
    </cfRule>
  </conditionalFormatting>
  <conditionalFormatting sqref="Y1010:Y1011">
    <cfRule type="expression" dxfId="1999" priority="2095">
      <formula>IF(RIGHT(TEXT(Y1010,"0.#"),1)=".",FALSE,TRUE)</formula>
    </cfRule>
    <cfRule type="expression" dxfId="1998" priority="2096">
      <formula>IF(RIGHT(TEXT(Y1010,"0.#"),1)=".",TRUE,FALSE)</formula>
    </cfRule>
  </conditionalFormatting>
  <conditionalFormatting sqref="AL1045:AO1072">
    <cfRule type="expression" dxfId="1997" priority="2091">
      <formula>IF(AND(AL1045&gt;=0, RIGHT(TEXT(AL1045,"0.#"),1)&lt;&gt;"."),TRUE,FALSE)</formula>
    </cfRule>
    <cfRule type="expression" dxfId="1996" priority="2092">
      <formula>IF(AND(AL1045&gt;=0, RIGHT(TEXT(AL1045,"0.#"),1)="."),TRUE,FALSE)</formula>
    </cfRule>
    <cfRule type="expression" dxfId="1995" priority="2093">
      <formula>IF(AND(AL1045&lt;0, RIGHT(TEXT(AL1045,"0.#"),1)&lt;&gt;"."),TRUE,FALSE)</formula>
    </cfRule>
    <cfRule type="expression" dxfId="1994" priority="2094">
      <formula>IF(AND(AL1045&lt;0, RIGHT(TEXT(AL1045,"0.#"),1)="."),TRUE,FALSE)</formula>
    </cfRule>
  </conditionalFormatting>
  <conditionalFormatting sqref="Y1045:Y1072">
    <cfRule type="expression" dxfId="1993" priority="2089">
      <formula>IF(RIGHT(TEXT(Y1045,"0.#"),1)=".",FALSE,TRUE)</formula>
    </cfRule>
    <cfRule type="expression" dxfId="1992" priority="2090">
      <formula>IF(RIGHT(TEXT(Y1045,"0.#"),1)=".",TRUE,FALSE)</formula>
    </cfRule>
  </conditionalFormatting>
  <conditionalFormatting sqref="AL1043:AO1044">
    <cfRule type="expression" dxfId="1991" priority="2085">
      <formula>IF(AND(AL1043&gt;=0, RIGHT(TEXT(AL1043,"0.#"),1)&lt;&gt;"."),TRUE,FALSE)</formula>
    </cfRule>
    <cfRule type="expression" dxfId="1990" priority="2086">
      <formula>IF(AND(AL1043&gt;=0, RIGHT(TEXT(AL1043,"0.#"),1)="."),TRUE,FALSE)</formula>
    </cfRule>
    <cfRule type="expression" dxfId="1989" priority="2087">
      <formula>IF(AND(AL1043&lt;0, RIGHT(TEXT(AL1043,"0.#"),1)&lt;&gt;"."),TRUE,FALSE)</formula>
    </cfRule>
    <cfRule type="expression" dxfId="1988" priority="2088">
      <formula>IF(AND(AL1043&lt;0, RIGHT(TEXT(AL1043,"0.#"),1)="."),TRUE,FALSE)</formula>
    </cfRule>
  </conditionalFormatting>
  <conditionalFormatting sqref="Y1043:Y1044">
    <cfRule type="expression" dxfId="1987" priority="2083">
      <formula>IF(RIGHT(TEXT(Y1043,"0.#"),1)=".",FALSE,TRUE)</formula>
    </cfRule>
    <cfRule type="expression" dxfId="1986" priority="2084">
      <formula>IF(RIGHT(TEXT(Y1043,"0.#"),1)=".",TRUE,FALSE)</formula>
    </cfRule>
  </conditionalFormatting>
  <conditionalFormatting sqref="AL1078:AO1105">
    <cfRule type="expression" dxfId="1985" priority="2079">
      <formula>IF(AND(AL1078&gt;=0, RIGHT(TEXT(AL1078,"0.#"),1)&lt;&gt;"."),TRUE,FALSE)</formula>
    </cfRule>
    <cfRule type="expression" dxfId="1984" priority="2080">
      <formula>IF(AND(AL1078&gt;=0, RIGHT(TEXT(AL1078,"0.#"),1)="."),TRUE,FALSE)</formula>
    </cfRule>
    <cfRule type="expression" dxfId="1983" priority="2081">
      <formula>IF(AND(AL1078&lt;0, RIGHT(TEXT(AL1078,"0.#"),1)&lt;&gt;"."),TRUE,FALSE)</formula>
    </cfRule>
    <cfRule type="expression" dxfId="1982" priority="2082">
      <formula>IF(AND(AL1078&lt;0, RIGHT(TEXT(AL1078,"0.#"),1)="."),TRUE,FALSE)</formula>
    </cfRule>
  </conditionalFormatting>
  <conditionalFormatting sqref="Y1078:Y1105">
    <cfRule type="expression" dxfId="1981" priority="2077">
      <formula>IF(RIGHT(TEXT(Y1078,"0.#"),1)=".",FALSE,TRUE)</formula>
    </cfRule>
    <cfRule type="expression" dxfId="1980" priority="2078">
      <formula>IF(RIGHT(TEXT(Y1078,"0.#"),1)=".",TRUE,FALSE)</formula>
    </cfRule>
  </conditionalFormatting>
  <conditionalFormatting sqref="AL1076:AO1077">
    <cfRule type="expression" dxfId="1979" priority="2073">
      <formula>IF(AND(AL1076&gt;=0, RIGHT(TEXT(AL1076,"0.#"),1)&lt;&gt;"."),TRUE,FALSE)</formula>
    </cfRule>
    <cfRule type="expression" dxfId="1978" priority="2074">
      <formula>IF(AND(AL1076&gt;=0, RIGHT(TEXT(AL1076,"0.#"),1)="."),TRUE,FALSE)</formula>
    </cfRule>
    <cfRule type="expression" dxfId="1977" priority="2075">
      <formula>IF(AND(AL1076&lt;0, RIGHT(TEXT(AL1076,"0.#"),1)&lt;&gt;"."),TRUE,FALSE)</formula>
    </cfRule>
    <cfRule type="expression" dxfId="1976" priority="2076">
      <formula>IF(AND(AL1076&lt;0, RIGHT(TEXT(AL1076,"0.#"),1)="."),TRUE,FALSE)</formula>
    </cfRule>
  </conditionalFormatting>
  <conditionalFormatting sqref="Y1076:Y1077">
    <cfRule type="expression" dxfId="1975" priority="2071">
      <formula>IF(RIGHT(TEXT(Y1076,"0.#"),1)=".",FALSE,TRUE)</formula>
    </cfRule>
    <cfRule type="expression" dxfId="1974" priority="2072">
      <formula>IF(RIGHT(TEXT(Y1076,"0.#"),1)=".",TRUE,FALSE)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D13:AJ13">
    <cfRule type="expression" dxfId="779" priority="79">
      <formula>IF(RIGHT(TEXT(AD13,"0.#"),1)=".",FALSE,TRUE)</formula>
    </cfRule>
    <cfRule type="expression" dxfId="778" priority="80">
      <formula>IF(RIGHT(TEXT(AD13,"0.#"),1)=".",TRUE,FALSE)</formula>
    </cfRule>
  </conditionalFormatting>
  <conditionalFormatting sqref="P13:AC13">
    <cfRule type="expression" dxfId="777" priority="77">
      <formula>IF(RIGHT(TEXT(P13,"0.#"),1)=".",FALSE,TRUE)</formula>
    </cfRule>
    <cfRule type="expression" dxfId="776" priority="78">
      <formula>IF(RIGHT(TEXT(P13,"0.#"),1)=".",TRUE,FALSE)</formula>
    </cfRule>
  </conditionalFormatting>
  <conditionalFormatting sqref="W19:AC19">
    <cfRule type="expression" dxfId="775" priority="75">
      <formula>IF(RIGHT(TEXT(W19,"0.#"),1)=".",FALSE,TRUE)</formula>
    </cfRule>
    <cfRule type="expression" dxfId="774" priority="76">
      <formula>IF(RIGHT(TEXT(W19,"0.#"),1)=".",TRUE,FALSE)</formula>
    </cfRule>
  </conditionalFormatting>
  <conditionalFormatting sqref="P19:V19">
    <cfRule type="expression" dxfId="773" priority="73">
      <formula>IF(RIGHT(TEXT(P19,"0.#"),1)=".",FALSE,TRUE)</formula>
    </cfRule>
    <cfRule type="expression" dxfId="772" priority="74">
      <formula>IF(RIGHT(TEXT(P19,"0.#"),1)=".",TRUE,FALSE)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M32">
    <cfRule type="expression" dxfId="763" priority="63">
      <formula>IF(RIGHT(TEXT(AM32,"0.#"),1)=".",FALSE,TRUE)</formula>
    </cfRule>
    <cfRule type="expression" dxfId="762" priority="64">
      <formula>IF(RIGHT(TEXT(AM32,"0.#"),1)=".",TRUE,FALSE)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M34">
    <cfRule type="expression" dxfId="759" priority="59">
      <formula>IF(RIGHT(TEXT(AM34,"0.#"),1)=".",FALSE,TRUE)</formula>
    </cfRule>
    <cfRule type="expression" dxfId="758" priority="60">
      <formula>IF(RIGHT(TEXT(AM34,"0.#"),1)=".",TRUE,FALSE)</formula>
    </cfRule>
  </conditionalFormatting>
  <conditionalFormatting sqref="AI87">
    <cfRule type="expression" dxfId="757" priority="57">
      <formula>IF(RIGHT(TEXT(AI87,"0.#"),1)=".",FALSE,TRUE)</formula>
    </cfRule>
    <cfRule type="expression" dxfId="756" priority="58">
      <formula>IF(RIGHT(TEXT(AI87,"0.#"),1)=".",TRUE,FALSE)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E88">
    <cfRule type="expression" dxfId="751" priority="51">
      <formula>IF(RIGHT(TEXT(AE88,"0.#"),1)=".",FALSE,TRUE)</formula>
    </cfRule>
    <cfRule type="expression" dxfId="750" priority="52">
      <formula>IF(RIGHT(TEXT(AE88,"0.#"),1)=".",TRUE,FALSE)</formula>
    </cfRule>
  </conditionalFormatting>
  <conditionalFormatting sqref="AI89">
    <cfRule type="expression" dxfId="749" priority="49">
      <formula>IF(RIGHT(TEXT(AI89,"0.#"),1)=".",FALSE,TRUE)</formula>
    </cfRule>
    <cfRule type="expression" dxfId="748" priority="50">
      <formula>IF(RIGHT(TEXT(AI89,"0.#"),1)=".",TRUE,FALSE)</formula>
    </cfRule>
  </conditionalFormatting>
  <conditionalFormatting sqref="AE89">
    <cfRule type="expression" dxfId="747" priority="47">
      <formula>IF(RIGHT(TEXT(AE89,"0.#"),1)=".",FALSE,TRUE)</formula>
    </cfRule>
    <cfRule type="expression" dxfId="746" priority="48">
      <formula>IF(RIGHT(TEXT(AE89,"0.#"),1)=".",TRUE,FALSE)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I433">
    <cfRule type="expression" dxfId="737" priority="37">
      <formula>IF(RIGHT(TEXT(AI433,"0.#"),1)=".",FALSE,TRUE)</formula>
    </cfRule>
    <cfRule type="expression" dxfId="736" priority="38">
      <formula>IF(RIGHT(TEXT(AI433,"0.#"),1)=".",TRUE,FALSE)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6:AJ16">
    <cfRule type="expression" dxfId="727" priority="27">
      <formula>IF(RIGHT(TEXT(AD16,"0.#"),1)=".",FALSE,TRUE)</formula>
    </cfRule>
    <cfRule type="expression" dxfId="726" priority="28">
      <formula>IF(RIGHT(TEXT(AD16,"0.#"),1)=".",TRUE,FALSE)</formula>
    </cfRule>
  </conditionalFormatting>
  <conditionalFormatting sqref="P14:AC14">
    <cfRule type="expression" dxfId="725" priority="25">
      <formula>IF(RIGHT(TEXT(P14,"0.#"),1)=".",FALSE,TRUE)</formula>
    </cfRule>
    <cfRule type="expression" dxfId="724" priority="26">
      <formula>IF(RIGHT(TEXT(P14,"0.#"),1)=".",TRUE,FALSE)</formula>
    </cfRule>
  </conditionalFormatting>
  <conditionalFormatting sqref="P15:AC17">
    <cfRule type="expression" dxfId="723" priority="23">
      <formula>IF(RIGHT(TEXT(P15,"0.#"),1)=".",FALSE,TRUE)</formula>
    </cfRule>
    <cfRule type="expression" dxfId="722" priority="24">
      <formula>IF(RIGHT(TEXT(P15,"0.#"),1)=".",TRUE,FALSE)</formula>
    </cfRule>
  </conditionalFormatting>
  <conditionalFormatting sqref="AD15:AJ15">
    <cfRule type="expression" dxfId="721" priority="21">
      <formula>IF(RIGHT(TEXT(AD15,"0.#"),1)=".",FALSE,TRUE)</formula>
    </cfRule>
    <cfRule type="expression" dxfId="720" priority="22">
      <formula>IF(RIGHT(TEXT(AD15,"0.#"),1)=".",TRUE,FALSE)</formula>
    </cfRule>
  </conditionalFormatting>
  <conditionalFormatting sqref="AD17:AJ17">
    <cfRule type="expression" dxfId="719" priority="19">
      <formula>IF(RIGHT(TEXT(AD17,"0.#"),1)=".",FALSE,TRUE)</formula>
    </cfRule>
    <cfRule type="expression" dxfId="718" priority="20">
      <formula>IF(RIGHT(TEXT(AD17,"0.#"),1)=".",TRUE,FALSE)</formula>
    </cfRule>
  </conditionalFormatting>
  <conditionalFormatting sqref="AE134:AE135 AI134:AI135 AM134:AM135">
    <cfRule type="expression" dxfId="717" priority="17">
      <formula>IF(RIGHT(TEXT(AE134,"0.#"),1)=".",FALSE,TRUE)</formula>
    </cfRule>
    <cfRule type="expression" dxfId="716" priority="18">
      <formula>IF(RIGHT(TEXT(AE134,"0.#"),1)=".",TRUE,FALSE)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6:AQ16">
    <cfRule type="expression" dxfId="713" priority="13">
      <formula>IF(RIGHT(TEXT(AK16,"0.#"),1)=".",FALSE,TRUE)</formula>
    </cfRule>
    <cfRule type="expression" dxfId="712" priority="14">
      <formula>IF(RIGHT(TEXT(AK16,"0.#"),1)=".",TRUE,FALSE)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69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33" sqref="O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9"/>
      <c r="Z2" s="825"/>
      <c r="AA2" s="826"/>
      <c r="AB2" s="1023" t="s">
        <v>11</v>
      </c>
      <c r="AC2" s="1024"/>
      <c r="AD2" s="1025"/>
      <c r="AE2" s="1029" t="s">
        <v>391</v>
      </c>
      <c r="AF2" s="1029"/>
      <c r="AG2" s="1029"/>
      <c r="AH2" s="1029"/>
      <c r="AI2" s="1029" t="s">
        <v>413</v>
      </c>
      <c r="AJ2" s="1029"/>
      <c r="AK2" s="1029"/>
      <c r="AL2" s="560"/>
      <c r="AM2" s="1029" t="s">
        <v>510</v>
      </c>
      <c r="AN2" s="1029"/>
      <c r="AO2" s="1029"/>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0"/>
      <c r="Z3" s="1021"/>
      <c r="AA3" s="1022"/>
      <c r="AB3" s="1026"/>
      <c r="AC3" s="1027"/>
      <c r="AD3" s="1028"/>
      <c r="AE3" s="914"/>
      <c r="AF3" s="914"/>
      <c r="AG3" s="914"/>
      <c r="AH3" s="914"/>
      <c r="AI3" s="914"/>
      <c r="AJ3" s="914"/>
      <c r="AK3" s="914"/>
      <c r="AL3" s="411"/>
      <c r="AM3" s="914"/>
      <c r="AN3" s="914"/>
      <c r="AO3" s="914"/>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6"/>
      <c r="I4" s="996"/>
      <c r="J4" s="996"/>
      <c r="K4" s="996"/>
      <c r="L4" s="996"/>
      <c r="M4" s="996"/>
      <c r="N4" s="996"/>
      <c r="O4" s="997"/>
      <c r="P4" s="108"/>
      <c r="Q4" s="1004"/>
      <c r="R4" s="1004"/>
      <c r="S4" s="1004"/>
      <c r="T4" s="1004"/>
      <c r="U4" s="1004"/>
      <c r="V4" s="1004"/>
      <c r="W4" s="1004"/>
      <c r="X4" s="1005"/>
      <c r="Y4" s="1014" t="s">
        <v>12</v>
      </c>
      <c r="Z4" s="1015"/>
      <c r="AA4" s="1016"/>
      <c r="AB4" s="464"/>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8"/>
      <c r="H5" s="999"/>
      <c r="I5" s="999"/>
      <c r="J5" s="999"/>
      <c r="K5" s="999"/>
      <c r="L5" s="999"/>
      <c r="M5" s="999"/>
      <c r="N5" s="999"/>
      <c r="O5" s="1000"/>
      <c r="P5" s="1006"/>
      <c r="Q5" s="1006"/>
      <c r="R5" s="1006"/>
      <c r="S5" s="1006"/>
      <c r="T5" s="1006"/>
      <c r="U5" s="1006"/>
      <c r="V5" s="1006"/>
      <c r="W5" s="1006"/>
      <c r="X5" s="1007"/>
      <c r="Y5" s="450" t="s">
        <v>54</v>
      </c>
      <c r="Z5" s="1011"/>
      <c r="AA5" s="1012"/>
      <c r="AB5" s="526"/>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1"/>
      <c r="H6" s="1002"/>
      <c r="I6" s="1002"/>
      <c r="J6" s="1002"/>
      <c r="K6" s="1002"/>
      <c r="L6" s="1002"/>
      <c r="M6" s="1002"/>
      <c r="N6" s="1002"/>
      <c r="O6" s="1003"/>
      <c r="P6" s="1008"/>
      <c r="Q6" s="1008"/>
      <c r="R6" s="1008"/>
      <c r="S6" s="1008"/>
      <c r="T6" s="1008"/>
      <c r="U6" s="1008"/>
      <c r="V6" s="1008"/>
      <c r="W6" s="1008"/>
      <c r="X6" s="1009"/>
      <c r="Y6" s="1010" t="s">
        <v>13</v>
      </c>
      <c r="Z6" s="1011"/>
      <c r="AA6" s="1012"/>
      <c r="AB6" s="596"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9"/>
      <c r="Z9" s="825"/>
      <c r="AA9" s="826"/>
      <c r="AB9" s="1023" t="s">
        <v>11</v>
      </c>
      <c r="AC9" s="1024"/>
      <c r="AD9" s="1025"/>
      <c r="AE9" s="1029" t="s">
        <v>391</v>
      </c>
      <c r="AF9" s="1029"/>
      <c r="AG9" s="1029"/>
      <c r="AH9" s="1029"/>
      <c r="AI9" s="1029" t="s">
        <v>413</v>
      </c>
      <c r="AJ9" s="1029"/>
      <c r="AK9" s="1029"/>
      <c r="AL9" s="560"/>
      <c r="AM9" s="1029" t="s">
        <v>510</v>
      </c>
      <c r="AN9" s="1029"/>
      <c r="AO9" s="1029"/>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0"/>
      <c r="Z10" s="1021"/>
      <c r="AA10" s="1022"/>
      <c r="AB10" s="1026"/>
      <c r="AC10" s="1027"/>
      <c r="AD10" s="1028"/>
      <c r="AE10" s="914"/>
      <c r="AF10" s="914"/>
      <c r="AG10" s="914"/>
      <c r="AH10" s="914"/>
      <c r="AI10" s="914"/>
      <c r="AJ10" s="914"/>
      <c r="AK10" s="914"/>
      <c r="AL10" s="411"/>
      <c r="AM10" s="914"/>
      <c r="AN10" s="914"/>
      <c r="AO10" s="914"/>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6"/>
      <c r="I11" s="996"/>
      <c r="J11" s="996"/>
      <c r="K11" s="996"/>
      <c r="L11" s="996"/>
      <c r="M11" s="996"/>
      <c r="N11" s="996"/>
      <c r="O11" s="997"/>
      <c r="P11" s="108"/>
      <c r="Q11" s="1004"/>
      <c r="R11" s="1004"/>
      <c r="S11" s="1004"/>
      <c r="T11" s="1004"/>
      <c r="U11" s="1004"/>
      <c r="V11" s="1004"/>
      <c r="W11" s="1004"/>
      <c r="X11" s="1005"/>
      <c r="Y11" s="1014" t="s">
        <v>12</v>
      </c>
      <c r="Z11" s="1015"/>
      <c r="AA11" s="1016"/>
      <c r="AB11" s="464"/>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8"/>
      <c r="H12" s="999"/>
      <c r="I12" s="999"/>
      <c r="J12" s="999"/>
      <c r="K12" s="999"/>
      <c r="L12" s="999"/>
      <c r="M12" s="999"/>
      <c r="N12" s="999"/>
      <c r="O12" s="1000"/>
      <c r="P12" s="1006"/>
      <c r="Q12" s="1006"/>
      <c r="R12" s="1006"/>
      <c r="S12" s="1006"/>
      <c r="T12" s="1006"/>
      <c r="U12" s="1006"/>
      <c r="V12" s="1006"/>
      <c r="W12" s="1006"/>
      <c r="X12" s="1007"/>
      <c r="Y12" s="450" t="s">
        <v>54</v>
      </c>
      <c r="Z12" s="1011"/>
      <c r="AA12" s="1012"/>
      <c r="AB12" s="526"/>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6"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9"/>
      <c r="Z16" s="825"/>
      <c r="AA16" s="826"/>
      <c r="AB16" s="1023" t="s">
        <v>11</v>
      </c>
      <c r="AC16" s="1024"/>
      <c r="AD16" s="1025"/>
      <c r="AE16" s="1029" t="s">
        <v>391</v>
      </c>
      <c r="AF16" s="1029"/>
      <c r="AG16" s="1029"/>
      <c r="AH16" s="1029"/>
      <c r="AI16" s="1029" t="s">
        <v>413</v>
      </c>
      <c r="AJ16" s="1029"/>
      <c r="AK16" s="1029"/>
      <c r="AL16" s="560"/>
      <c r="AM16" s="1029" t="s">
        <v>510</v>
      </c>
      <c r="AN16" s="1029"/>
      <c r="AO16" s="1029"/>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0"/>
      <c r="Z17" s="1021"/>
      <c r="AA17" s="1022"/>
      <c r="AB17" s="1026"/>
      <c r="AC17" s="1027"/>
      <c r="AD17" s="1028"/>
      <c r="AE17" s="914"/>
      <c r="AF17" s="914"/>
      <c r="AG17" s="914"/>
      <c r="AH17" s="914"/>
      <c r="AI17" s="914"/>
      <c r="AJ17" s="914"/>
      <c r="AK17" s="914"/>
      <c r="AL17" s="411"/>
      <c r="AM17" s="914"/>
      <c r="AN17" s="914"/>
      <c r="AO17" s="914"/>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6"/>
      <c r="I18" s="996"/>
      <c r="J18" s="996"/>
      <c r="K18" s="996"/>
      <c r="L18" s="996"/>
      <c r="M18" s="996"/>
      <c r="N18" s="996"/>
      <c r="O18" s="997"/>
      <c r="P18" s="108"/>
      <c r="Q18" s="1004"/>
      <c r="R18" s="1004"/>
      <c r="S18" s="1004"/>
      <c r="T18" s="1004"/>
      <c r="U18" s="1004"/>
      <c r="V18" s="1004"/>
      <c r="W18" s="1004"/>
      <c r="X18" s="1005"/>
      <c r="Y18" s="1014" t="s">
        <v>12</v>
      </c>
      <c r="Z18" s="1015"/>
      <c r="AA18" s="1016"/>
      <c r="AB18" s="464"/>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8"/>
      <c r="H19" s="999"/>
      <c r="I19" s="999"/>
      <c r="J19" s="999"/>
      <c r="K19" s="999"/>
      <c r="L19" s="999"/>
      <c r="M19" s="999"/>
      <c r="N19" s="999"/>
      <c r="O19" s="1000"/>
      <c r="P19" s="1006"/>
      <c r="Q19" s="1006"/>
      <c r="R19" s="1006"/>
      <c r="S19" s="1006"/>
      <c r="T19" s="1006"/>
      <c r="U19" s="1006"/>
      <c r="V19" s="1006"/>
      <c r="W19" s="1006"/>
      <c r="X19" s="1007"/>
      <c r="Y19" s="450" t="s">
        <v>54</v>
      </c>
      <c r="Z19" s="1011"/>
      <c r="AA19" s="1012"/>
      <c r="AB19" s="526"/>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6"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9"/>
      <c r="Z23" s="825"/>
      <c r="AA23" s="826"/>
      <c r="AB23" s="1023" t="s">
        <v>11</v>
      </c>
      <c r="AC23" s="1024"/>
      <c r="AD23" s="1025"/>
      <c r="AE23" s="1029" t="s">
        <v>391</v>
      </c>
      <c r="AF23" s="1029"/>
      <c r="AG23" s="1029"/>
      <c r="AH23" s="1029"/>
      <c r="AI23" s="1029" t="s">
        <v>413</v>
      </c>
      <c r="AJ23" s="1029"/>
      <c r="AK23" s="1029"/>
      <c r="AL23" s="560"/>
      <c r="AM23" s="1029" t="s">
        <v>510</v>
      </c>
      <c r="AN23" s="1029"/>
      <c r="AO23" s="1029"/>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0"/>
      <c r="Z24" s="1021"/>
      <c r="AA24" s="1022"/>
      <c r="AB24" s="1026"/>
      <c r="AC24" s="1027"/>
      <c r="AD24" s="1028"/>
      <c r="AE24" s="914"/>
      <c r="AF24" s="914"/>
      <c r="AG24" s="914"/>
      <c r="AH24" s="914"/>
      <c r="AI24" s="914"/>
      <c r="AJ24" s="914"/>
      <c r="AK24" s="914"/>
      <c r="AL24" s="411"/>
      <c r="AM24" s="914"/>
      <c r="AN24" s="914"/>
      <c r="AO24" s="914"/>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6"/>
      <c r="I25" s="996"/>
      <c r="J25" s="996"/>
      <c r="K25" s="996"/>
      <c r="L25" s="996"/>
      <c r="M25" s="996"/>
      <c r="N25" s="996"/>
      <c r="O25" s="997"/>
      <c r="P25" s="108"/>
      <c r="Q25" s="1004"/>
      <c r="R25" s="1004"/>
      <c r="S25" s="1004"/>
      <c r="T25" s="1004"/>
      <c r="U25" s="1004"/>
      <c r="V25" s="1004"/>
      <c r="W25" s="1004"/>
      <c r="X25" s="1005"/>
      <c r="Y25" s="1014" t="s">
        <v>12</v>
      </c>
      <c r="Z25" s="1015"/>
      <c r="AA25" s="1016"/>
      <c r="AB25" s="464"/>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8"/>
      <c r="H26" s="999"/>
      <c r="I26" s="999"/>
      <c r="J26" s="999"/>
      <c r="K26" s="999"/>
      <c r="L26" s="999"/>
      <c r="M26" s="999"/>
      <c r="N26" s="999"/>
      <c r="O26" s="1000"/>
      <c r="P26" s="1006"/>
      <c r="Q26" s="1006"/>
      <c r="R26" s="1006"/>
      <c r="S26" s="1006"/>
      <c r="T26" s="1006"/>
      <c r="U26" s="1006"/>
      <c r="V26" s="1006"/>
      <c r="W26" s="1006"/>
      <c r="X26" s="1007"/>
      <c r="Y26" s="450" t="s">
        <v>54</v>
      </c>
      <c r="Z26" s="1011"/>
      <c r="AA26" s="1012"/>
      <c r="AB26" s="526"/>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6"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9"/>
      <c r="Z30" s="825"/>
      <c r="AA30" s="826"/>
      <c r="AB30" s="1023" t="s">
        <v>11</v>
      </c>
      <c r="AC30" s="1024"/>
      <c r="AD30" s="1025"/>
      <c r="AE30" s="1029" t="s">
        <v>391</v>
      </c>
      <c r="AF30" s="1029"/>
      <c r="AG30" s="1029"/>
      <c r="AH30" s="1029"/>
      <c r="AI30" s="1029" t="s">
        <v>413</v>
      </c>
      <c r="AJ30" s="1029"/>
      <c r="AK30" s="1029"/>
      <c r="AL30" s="560"/>
      <c r="AM30" s="1029" t="s">
        <v>510</v>
      </c>
      <c r="AN30" s="1029"/>
      <c r="AO30" s="1029"/>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0"/>
      <c r="Z31" s="1021"/>
      <c r="AA31" s="1022"/>
      <c r="AB31" s="1026"/>
      <c r="AC31" s="1027"/>
      <c r="AD31" s="1028"/>
      <c r="AE31" s="914"/>
      <c r="AF31" s="914"/>
      <c r="AG31" s="914"/>
      <c r="AH31" s="914"/>
      <c r="AI31" s="914"/>
      <c r="AJ31" s="914"/>
      <c r="AK31" s="914"/>
      <c r="AL31" s="411"/>
      <c r="AM31" s="914"/>
      <c r="AN31" s="914"/>
      <c r="AO31" s="914"/>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6"/>
      <c r="I32" s="996"/>
      <c r="J32" s="996"/>
      <c r="K32" s="996"/>
      <c r="L32" s="996"/>
      <c r="M32" s="996"/>
      <c r="N32" s="996"/>
      <c r="O32" s="997"/>
      <c r="P32" s="108"/>
      <c r="Q32" s="1004"/>
      <c r="R32" s="1004"/>
      <c r="S32" s="1004"/>
      <c r="T32" s="1004"/>
      <c r="U32" s="1004"/>
      <c r="V32" s="1004"/>
      <c r="W32" s="1004"/>
      <c r="X32" s="1005"/>
      <c r="Y32" s="1014" t="s">
        <v>12</v>
      </c>
      <c r="Z32" s="1015"/>
      <c r="AA32" s="1016"/>
      <c r="AB32" s="464"/>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8"/>
      <c r="H33" s="999"/>
      <c r="I33" s="999"/>
      <c r="J33" s="999"/>
      <c r="K33" s="999"/>
      <c r="L33" s="999"/>
      <c r="M33" s="999"/>
      <c r="N33" s="999"/>
      <c r="O33" s="1000"/>
      <c r="P33" s="1006"/>
      <c r="Q33" s="1006"/>
      <c r="R33" s="1006"/>
      <c r="S33" s="1006"/>
      <c r="T33" s="1006"/>
      <c r="U33" s="1006"/>
      <c r="V33" s="1006"/>
      <c r="W33" s="1006"/>
      <c r="X33" s="1007"/>
      <c r="Y33" s="450" t="s">
        <v>54</v>
      </c>
      <c r="Z33" s="1011"/>
      <c r="AA33" s="1012"/>
      <c r="AB33" s="526"/>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6"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9"/>
      <c r="Z37" s="825"/>
      <c r="AA37" s="826"/>
      <c r="AB37" s="1023" t="s">
        <v>11</v>
      </c>
      <c r="AC37" s="1024"/>
      <c r="AD37" s="1025"/>
      <c r="AE37" s="1029" t="s">
        <v>391</v>
      </c>
      <c r="AF37" s="1029"/>
      <c r="AG37" s="1029"/>
      <c r="AH37" s="1029"/>
      <c r="AI37" s="1029" t="s">
        <v>413</v>
      </c>
      <c r="AJ37" s="1029"/>
      <c r="AK37" s="1029"/>
      <c r="AL37" s="560"/>
      <c r="AM37" s="1029" t="s">
        <v>510</v>
      </c>
      <c r="AN37" s="1029"/>
      <c r="AO37" s="1029"/>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0"/>
      <c r="Z38" s="1021"/>
      <c r="AA38" s="1022"/>
      <c r="AB38" s="1026"/>
      <c r="AC38" s="1027"/>
      <c r="AD38" s="1028"/>
      <c r="AE38" s="914"/>
      <c r="AF38" s="914"/>
      <c r="AG38" s="914"/>
      <c r="AH38" s="914"/>
      <c r="AI38" s="914"/>
      <c r="AJ38" s="914"/>
      <c r="AK38" s="914"/>
      <c r="AL38" s="411"/>
      <c r="AM38" s="914"/>
      <c r="AN38" s="914"/>
      <c r="AO38" s="914"/>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6"/>
      <c r="I39" s="996"/>
      <c r="J39" s="996"/>
      <c r="K39" s="996"/>
      <c r="L39" s="996"/>
      <c r="M39" s="996"/>
      <c r="N39" s="996"/>
      <c r="O39" s="997"/>
      <c r="P39" s="108"/>
      <c r="Q39" s="1004"/>
      <c r="R39" s="1004"/>
      <c r="S39" s="1004"/>
      <c r="T39" s="1004"/>
      <c r="U39" s="1004"/>
      <c r="V39" s="1004"/>
      <c r="W39" s="1004"/>
      <c r="X39" s="1005"/>
      <c r="Y39" s="1014" t="s">
        <v>12</v>
      </c>
      <c r="Z39" s="1015"/>
      <c r="AA39" s="1016"/>
      <c r="AB39" s="464"/>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8"/>
      <c r="H40" s="999"/>
      <c r="I40" s="999"/>
      <c r="J40" s="999"/>
      <c r="K40" s="999"/>
      <c r="L40" s="999"/>
      <c r="M40" s="999"/>
      <c r="N40" s="999"/>
      <c r="O40" s="1000"/>
      <c r="P40" s="1006"/>
      <c r="Q40" s="1006"/>
      <c r="R40" s="1006"/>
      <c r="S40" s="1006"/>
      <c r="T40" s="1006"/>
      <c r="U40" s="1006"/>
      <c r="V40" s="1006"/>
      <c r="W40" s="1006"/>
      <c r="X40" s="1007"/>
      <c r="Y40" s="450" t="s">
        <v>54</v>
      </c>
      <c r="Z40" s="1011"/>
      <c r="AA40" s="1012"/>
      <c r="AB40" s="526"/>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6"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9"/>
      <c r="Z44" s="825"/>
      <c r="AA44" s="826"/>
      <c r="AB44" s="1023" t="s">
        <v>11</v>
      </c>
      <c r="AC44" s="1024"/>
      <c r="AD44" s="1025"/>
      <c r="AE44" s="1029" t="s">
        <v>391</v>
      </c>
      <c r="AF44" s="1029"/>
      <c r="AG44" s="1029"/>
      <c r="AH44" s="1029"/>
      <c r="AI44" s="1029" t="s">
        <v>413</v>
      </c>
      <c r="AJ44" s="1029"/>
      <c r="AK44" s="1029"/>
      <c r="AL44" s="560"/>
      <c r="AM44" s="1029" t="s">
        <v>510</v>
      </c>
      <c r="AN44" s="1029"/>
      <c r="AO44" s="1029"/>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0"/>
      <c r="Z45" s="1021"/>
      <c r="AA45" s="1022"/>
      <c r="AB45" s="1026"/>
      <c r="AC45" s="1027"/>
      <c r="AD45" s="1028"/>
      <c r="AE45" s="914"/>
      <c r="AF45" s="914"/>
      <c r="AG45" s="914"/>
      <c r="AH45" s="914"/>
      <c r="AI45" s="914"/>
      <c r="AJ45" s="914"/>
      <c r="AK45" s="914"/>
      <c r="AL45" s="411"/>
      <c r="AM45" s="914"/>
      <c r="AN45" s="914"/>
      <c r="AO45" s="914"/>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6"/>
      <c r="I46" s="996"/>
      <c r="J46" s="996"/>
      <c r="K46" s="996"/>
      <c r="L46" s="996"/>
      <c r="M46" s="996"/>
      <c r="N46" s="996"/>
      <c r="O46" s="997"/>
      <c r="P46" s="108"/>
      <c r="Q46" s="1004"/>
      <c r="R46" s="1004"/>
      <c r="S46" s="1004"/>
      <c r="T46" s="1004"/>
      <c r="U46" s="1004"/>
      <c r="V46" s="1004"/>
      <c r="W46" s="1004"/>
      <c r="X46" s="1005"/>
      <c r="Y46" s="1014" t="s">
        <v>12</v>
      </c>
      <c r="Z46" s="1015"/>
      <c r="AA46" s="1016"/>
      <c r="AB46" s="464"/>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8"/>
      <c r="H47" s="999"/>
      <c r="I47" s="999"/>
      <c r="J47" s="999"/>
      <c r="K47" s="999"/>
      <c r="L47" s="999"/>
      <c r="M47" s="999"/>
      <c r="N47" s="999"/>
      <c r="O47" s="1000"/>
      <c r="P47" s="1006"/>
      <c r="Q47" s="1006"/>
      <c r="R47" s="1006"/>
      <c r="S47" s="1006"/>
      <c r="T47" s="1006"/>
      <c r="U47" s="1006"/>
      <c r="V47" s="1006"/>
      <c r="W47" s="1006"/>
      <c r="X47" s="1007"/>
      <c r="Y47" s="450" t="s">
        <v>54</v>
      </c>
      <c r="Z47" s="1011"/>
      <c r="AA47" s="1012"/>
      <c r="AB47" s="526"/>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6"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9"/>
      <c r="Z51" s="825"/>
      <c r="AA51" s="826"/>
      <c r="AB51" s="560" t="s">
        <v>11</v>
      </c>
      <c r="AC51" s="1024"/>
      <c r="AD51" s="1025"/>
      <c r="AE51" s="1029" t="s">
        <v>391</v>
      </c>
      <c r="AF51" s="1029"/>
      <c r="AG51" s="1029"/>
      <c r="AH51" s="1029"/>
      <c r="AI51" s="1029" t="s">
        <v>413</v>
      </c>
      <c r="AJ51" s="1029"/>
      <c r="AK51" s="1029"/>
      <c r="AL51" s="560"/>
      <c r="AM51" s="1029" t="s">
        <v>510</v>
      </c>
      <c r="AN51" s="1029"/>
      <c r="AO51" s="1029"/>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0"/>
      <c r="Z52" s="1021"/>
      <c r="AA52" s="1022"/>
      <c r="AB52" s="1026"/>
      <c r="AC52" s="1027"/>
      <c r="AD52" s="1028"/>
      <c r="AE52" s="914"/>
      <c r="AF52" s="914"/>
      <c r="AG52" s="914"/>
      <c r="AH52" s="914"/>
      <c r="AI52" s="914"/>
      <c r="AJ52" s="914"/>
      <c r="AK52" s="914"/>
      <c r="AL52" s="411"/>
      <c r="AM52" s="914"/>
      <c r="AN52" s="914"/>
      <c r="AO52" s="914"/>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6"/>
      <c r="I53" s="996"/>
      <c r="J53" s="996"/>
      <c r="K53" s="996"/>
      <c r="L53" s="996"/>
      <c r="M53" s="996"/>
      <c r="N53" s="996"/>
      <c r="O53" s="997"/>
      <c r="P53" s="108"/>
      <c r="Q53" s="1004"/>
      <c r="R53" s="1004"/>
      <c r="S53" s="1004"/>
      <c r="T53" s="1004"/>
      <c r="U53" s="1004"/>
      <c r="V53" s="1004"/>
      <c r="W53" s="1004"/>
      <c r="X53" s="1005"/>
      <c r="Y53" s="1014" t="s">
        <v>12</v>
      </c>
      <c r="Z53" s="1015"/>
      <c r="AA53" s="1016"/>
      <c r="AB53" s="464"/>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8"/>
      <c r="H54" s="999"/>
      <c r="I54" s="999"/>
      <c r="J54" s="999"/>
      <c r="K54" s="999"/>
      <c r="L54" s="999"/>
      <c r="M54" s="999"/>
      <c r="N54" s="999"/>
      <c r="O54" s="1000"/>
      <c r="P54" s="1006"/>
      <c r="Q54" s="1006"/>
      <c r="R54" s="1006"/>
      <c r="S54" s="1006"/>
      <c r="T54" s="1006"/>
      <c r="U54" s="1006"/>
      <c r="V54" s="1006"/>
      <c r="W54" s="1006"/>
      <c r="X54" s="1007"/>
      <c r="Y54" s="450" t="s">
        <v>54</v>
      </c>
      <c r="Z54" s="1011"/>
      <c r="AA54" s="1012"/>
      <c r="AB54" s="526"/>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6"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9"/>
      <c r="Z58" s="825"/>
      <c r="AA58" s="826"/>
      <c r="AB58" s="1023" t="s">
        <v>11</v>
      </c>
      <c r="AC58" s="1024"/>
      <c r="AD58" s="1025"/>
      <c r="AE58" s="1029" t="s">
        <v>391</v>
      </c>
      <c r="AF58" s="1029"/>
      <c r="AG58" s="1029"/>
      <c r="AH58" s="1029"/>
      <c r="AI58" s="1029" t="s">
        <v>413</v>
      </c>
      <c r="AJ58" s="1029"/>
      <c r="AK58" s="1029"/>
      <c r="AL58" s="560"/>
      <c r="AM58" s="1029" t="s">
        <v>510</v>
      </c>
      <c r="AN58" s="1029"/>
      <c r="AO58" s="1029"/>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0"/>
      <c r="Z59" s="1021"/>
      <c r="AA59" s="1022"/>
      <c r="AB59" s="1026"/>
      <c r="AC59" s="1027"/>
      <c r="AD59" s="1028"/>
      <c r="AE59" s="914"/>
      <c r="AF59" s="914"/>
      <c r="AG59" s="914"/>
      <c r="AH59" s="914"/>
      <c r="AI59" s="914"/>
      <c r="AJ59" s="914"/>
      <c r="AK59" s="914"/>
      <c r="AL59" s="411"/>
      <c r="AM59" s="914"/>
      <c r="AN59" s="914"/>
      <c r="AO59" s="914"/>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6"/>
      <c r="I60" s="996"/>
      <c r="J60" s="996"/>
      <c r="K60" s="996"/>
      <c r="L60" s="996"/>
      <c r="M60" s="996"/>
      <c r="N60" s="996"/>
      <c r="O60" s="997"/>
      <c r="P60" s="108"/>
      <c r="Q60" s="1004"/>
      <c r="R60" s="1004"/>
      <c r="S60" s="1004"/>
      <c r="T60" s="1004"/>
      <c r="U60" s="1004"/>
      <c r="V60" s="1004"/>
      <c r="W60" s="1004"/>
      <c r="X60" s="1005"/>
      <c r="Y60" s="1014" t="s">
        <v>12</v>
      </c>
      <c r="Z60" s="1015"/>
      <c r="AA60" s="1016"/>
      <c r="AB60" s="464"/>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8"/>
      <c r="H61" s="999"/>
      <c r="I61" s="999"/>
      <c r="J61" s="999"/>
      <c r="K61" s="999"/>
      <c r="L61" s="999"/>
      <c r="M61" s="999"/>
      <c r="N61" s="999"/>
      <c r="O61" s="1000"/>
      <c r="P61" s="1006"/>
      <c r="Q61" s="1006"/>
      <c r="R61" s="1006"/>
      <c r="S61" s="1006"/>
      <c r="T61" s="1006"/>
      <c r="U61" s="1006"/>
      <c r="V61" s="1006"/>
      <c r="W61" s="1006"/>
      <c r="X61" s="1007"/>
      <c r="Y61" s="450" t="s">
        <v>54</v>
      </c>
      <c r="Z61" s="1011"/>
      <c r="AA61" s="1012"/>
      <c r="AB61" s="526"/>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6"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9"/>
      <c r="Z65" s="825"/>
      <c r="AA65" s="826"/>
      <c r="AB65" s="1023" t="s">
        <v>11</v>
      </c>
      <c r="AC65" s="1024"/>
      <c r="AD65" s="1025"/>
      <c r="AE65" s="1029" t="s">
        <v>391</v>
      </c>
      <c r="AF65" s="1029"/>
      <c r="AG65" s="1029"/>
      <c r="AH65" s="1029"/>
      <c r="AI65" s="1029" t="s">
        <v>413</v>
      </c>
      <c r="AJ65" s="1029"/>
      <c r="AK65" s="1029"/>
      <c r="AL65" s="560"/>
      <c r="AM65" s="1029" t="s">
        <v>510</v>
      </c>
      <c r="AN65" s="1029"/>
      <c r="AO65" s="1029"/>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0"/>
      <c r="Z66" s="1021"/>
      <c r="AA66" s="1022"/>
      <c r="AB66" s="1026"/>
      <c r="AC66" s="1027"/>
      <c r="AD66" s="1028"/>
      <c r="AE66" s="914"/>
      <c r="AF66" s="914"/>
      <c r="AG66" s="914"/>
      <c r="AH66" s="914"/>
      <c r="AI66" s="914"/>
      <c r="AJ66" s="914"/>
      <c r="AK66" s="914"/>
      <c r="AL66" s="411"/>
      <c r="AM66" s="914"/>
      <c r="AN66" s="914"/>
      <c r="AO66" s="914"/>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6"/>
      <c r="I67" s="996"/>
      <c r="J67" s="996"/>
      <c r="K67" s="996"/>
      <c r="L67" s="996"/>
      <c r="M67" s="996"/>
      <c r="N67" s="996"/>
      <c r="O67" s="997"/>
      <c r="P67" s="108"/>
      <c r="Q67" s="1004"/>
      <c r="R67" s="1004"/>
      <c r="S67" s="1004"/>
      <c r="T67" s="1004"/>
      <c r="U67" s="1004"/>
      <c r="V67" s="1004"/>
      <c r="W67" s="1004"/>
      <c r="X67" s="1005"/>
      <c r="Y67" s="1014" t="s">
        <v>12</v>
      </c>
      <c r="Z67" s="1015"/>
      <c r="AA67" s="1016"/>
      <c r="AB67" s="464"/>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8"/>
      <c r="H68" s="999"/>
      <c r="I68" s="999"/>
      <c r="J68" s="999"/>
      <c r="K68" s="999"/>
      <c r="L68" s="999"/>
      <c r="M68" s="999"/>
      <c r="N68" s="999"/>
      <c r="O68" s="1000"/>
      <c r="P68" s="1006"/>
      <c r="Q68" s="1006"/>
      <c r="R68" s="1006"/>
      <c r="S68" s="1006"/>
      <c r="T68" s="1006"/>
      <c r="U68" s="1006"/>
      <c r="V68" s="1006"/>
      <c r="W68" s="1006"/>
      <c r="X68" s="1007"/>
      <c r="Y68" s="450" t="s">
        <v>54</v>
      </c>
      <c r="Z68" s="1011"/>
      <c r="AA68" s="1012"/>
      <c r="AB68" s="526"/>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1"/>
      <c r="H69" s="1002"/>
      <c r="I69" s="1002"/>
      <c r="J69" s="1002"/>
      <c r="K69" s="1002"/>
      <c r="L69" s="1002"/>
      <c r="M69" s="1002"/>
      <c r="N69" s="1002"/>
      <c r="O69" s="1003"/>
      <c r="P69" s="1008"/>
      <c r="Q69" s="1008"/>
      <c r="R69" s="1008"/>
      <c r="S69" s="1008"/>
      <c r="T69" s="1008"/>
      <c r="U69" s="1008"/>
      <c r="V69" s="1008"/>
      <c r="W69" s="1008"/>
      <c r="X69" s="1009"/>
      <c r="Y69" s="450" t="s">
        <v>13</v>
      </c>
      <c r="Z69" s="1011"/>
      <c r="AA69" s="1012"/>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70"/>
      <c r="I3" s="670"/>
      <c r="J3" s="670"/>
      <c r="K3" s="670"/>
      <c r="L3" s="669" t="s">
        <v>18</v>
      </c>
      <c r="M3" s="670"/>
      <c r="N3" s="670"/>
      <c r="O3" s="670"/>
      <c r="P3" s="670"/>
      <c r="Q3" s="670"/>
      <c r="R3" s="670"/>
      <c r="S3" s="670"/>
      <c r="T3" s="670"/>
      <c r="U3" s="670"/>
      <c r="V3" s="670"/>
      <c r="W3" s="670"/>
      <c r="X3" s="671"/>
      <c r="Y3" s="655" t="s">
        <v>19</v>
      </c>
      <c r="Z3" s="656"/>
      <c r="AA3" s="656"/>
      <c r="AB3" s="800"/>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2"/>
      <c r="B4" s="1043"/>
      <c r="C4" s="1043"/>
      <c r="D4" s="1043"/>
      <c r="E4" s="1043"/>
      <c r="F4" s="1044"/>
      <c r="G4" s="672"/>
      <c r="H4" s="673"/>
      <c r="I4" s="673"/>
      <c r="J4" s="673"/>
      <c r="K4" s="674"/>
      <c r="L4" s="666"/>
      <c r="M4" s="667"/>
      <c r="N4" s="667"/>
      <c r="O4" s="667"/>
      <c r="P4" s="667"/>
      <c r="Q4" s="667"/>
      <c r="R4" s="667"/>
      <c r="S4" s="667"/>
      <c r="T4" s="667"/>
      <c r="U4" s="667"/>
      <c r="V4" s="667"/>
      <c r="W4" s="667"/>
      <c r="X4" s="668"/>
      <c r="Y4" s="384"/>
      <c r="Z4" s="385"/>
      <c r="AA4" s="385"/>
      <c r="AB4" s="804"/>
      <c r="AC4" s="672"/>
      <c r="AD4" s="673"/>
      <c r="AE4" s="673"/>
      <c r="AF4" s="673"/>
      <c r="AG4" s="674"/>
      <c r="AH4" s="666"/>
      <c r="AI4" s="667"/>
      <c r="AJ4" s="667"/>
      <c r="AK4" s="667"/>
      <c r="AL4" s="667"/>
      <c r="AM4" s="667"/>
      <c r="AN4" s="667"/>
      <c r="AO4" s="667"/>
      <c r="AP4" s="667"/>
      <c r="AQ4" s="667"/>
      <c r="AR4" s="667"/>
      <c r="AS4" s="667"/>
      <c r="AT4" s="668"/>
      <c r="AU4" s="384"/>
      <c r="AV4" s="385"/>
      <c r="AW4" s="385"/>
      <c r="AX4" s="386"/>
      <c r="AY4" s="34">
        <f t="shared" ref="AY4:AY14" si="0">$AY$2</f>
        <v>0</v>
      </c>
    </row>
    <row r="5" spans="1:51" ht="24.75" customHeight="1" x14ac:dyDescent="0.15">
      <c r="A5" s="1042"/>
      <c r="B5" s="1043"/>
      <c r="C5" s="1043"/>
      <c r="D5" s="1043"/>
      <c r="E5" s="1043"/>
      <c r="F5" s="104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2"/>
      <c r="B6" s="1043"/>
      <c r="C6" s="1043"/>
      <c r="D6" s="1043"/>
      <c r="E6" s="1043"/>
      <c r="F6" s="104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2"/>
      <c r="B7" s="1043"/>
      <c r="C7" s="1043"/>
      <c r="D7" s="1043"/>
      <c r="E7" s="1043"/>
      <c r="F7" s="104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2"/>
      <c r="B8" s="1043"/>
      <c r="C8" s="1043"/>
      <c r="D8" s="1043"/>
      <c r="E8" s="1043"/>
      <c r="F8" s="104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2"/>
      <c r="B9" s="1043"/>
      <c r="C9" s="1043"/>
      <c r="D9" s="1043"/>
      <c r="E9" s="1043"/>
      <c r="F9" s="104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2"/>
      <c r="B10" s="1043"/>
      <c r="C10" s="1043"/>
      <c r="D10" s="1043"/>
      <c r="E10" s="1043"/>
      <c r="F10" s="104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2"/>
      <c r="B11" s="1043"/>
      <c r="C11" s="1043"/>
      <c r="D11" s="1043"/>
      <c r="E11" s="1043"/>
      <c r="F11" s="104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2"/>
      <c r="B12" s="1043"/>
      <c r="C12" s="1043"/>
      <c r="D12" s="1043"/>
      <c r="E12" s="1043"/>
      <c r="F12" s="104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2"/>
      <c r="B13" s="1043"/>
      <c r="C13" s="1043"/>
      <c r="D13" s="1043"/>
      <c r="E13" s="1043"/>
      <c r="F13" s="104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2"/>
      <c r="B16" s="1043"/>
      <c r="C16" s="1043"/>
      <c r="D16" s="1043"/>
      <c r="E16" s="1043"/>
      <c r="F16" s="1044"/>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2"/>
      <c r="B17" s="1043"/>
      <c r="C17" s="1043"/>
      <c r="D17" s="1043"/>
      <c r="E17" s="1043"/>
      <c r="F17" s="1044"/>
      <c r="G17" s="672"/>
      <c r="H17" s="673"/>
      <c r="I17" s="673"/>
      <c r="J17" s="673"/>
      <c r="K17" s="674"/>
      <c r="L17" s="666"/>
      <c r="M17" s="667"/>
      <c r="N17" s="667"/>
      <c r="O17" s="667"/>
      <c r="P17" s="667"/>
      <c r="Q17" s="667"/>
      <c r="R17" s="667"/>
      <c r="S17" s="667"/>
      <c r="T17" s="667"/>
      <c r="U17" s="667"/>
      <c r="V17" s="667"/>
      <c r="W17" s="667"/>
      <c r="X17" s="668"/>
      <c r="Y17" s="384"/>
      <c r="Z17" s="385"/>
      <c r="AA17" s="385"/>
      <c r="AB17" s="804"/>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c r="AY17" s="34">
        <f t="shared" ref="AY17:AY27" si="1">$AY$15</f>
        <v>0</v>
      </c>
    </row>
    <row r="18" spans="1:51" ht="24.75" customHeight="1" x14ac:dyDescent="0.15">
      <c r="A18" s="1042"/>
      <c r="B18" s="1043"/>
      <c r="C18" s="1043"/>
      <c r="D18" s="1043"/>
      <c r="E18" s="1043"/>
      <c r="F18" s="104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2"/>
      <c r="B19" s="1043"/>
      <c r="C19" s="1043"/>
      <c r="D19" s="1043"/>
      <c r="E19" s="1043"/>
      <c r="F19" s="104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2"/>
      <c r="B20" s="1043"/>
      <c r="C20" s="1043"/>
      <c r="D20" s="1043"/>
      <c r="E20" s="1043"/>
      <c r="F20" s="104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2"/>
      <c r="B21" s="1043"/>
      <c r="C21" s="1043"/>
      <c r="D21" s="1043"/>
      <c r="E21" s="1043"/>
      <c r="F21" s="104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2"/>
      <c r="B22" s="1043"/>
      <c r="C22" s="1043"/>
      <c r="D22" s="1043"/>
      <c r="E22" s="1043"/>
      <c r="F22" s="104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2"/>
      <c r="B23" s="1043"/>
      <c r="C23" s="1043"/>
      <c r="D23" s="1043"/>
      <c r="E23" s="1043"/>
      <c r="F23" s="104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2"/>
      <c r="B24" s="1043"/>
      <c r="C24" s="1043"/>
      <c r="D24" s="1043"/>
      <c r="E24" s="1043"/>
      <c r="F24" s="104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2"/>
      <c r="B25" s="1043"/>
      <c r="C25" s="1043"/>
      <c r="D25" s="1043"/>
      <c r="E25" s="1043"/>
      <c r="F25" s="104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2"/>
      <c r="B26" s="1043"/>
      <c r="C26" s="1043"/>
      <c r="D26" s="1043"/>
      <c r="E26" s="1043"/>
      <c r="F26" s="104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2"/>
      <c r="B29" s="1043"/>
      <c r="C29" s="1043"/>
      <c r="D29" s="1043"/>
      <c r="E29" s="1043"/>
      <c r="F29" s="1044"/>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2"/>
      <c r="B30" s="1043"/>
      <c r="C30" s="1043"/>
      <c r="D30" s="1043"/>
      <c r="E30" s="1043"/>
      <c r="F30" s="1044"/>
      <c r="G30" s="672"/>
      <c r="H30" s="673"/>
      <c r="I30" s="673"/>
      <c r="J30" s="673"/>
      <c r="K30" s="674"/>
      <c r="L30" s="666"/>
      <c r="M30" s="667"/>
      <c r="N30" s="667"/>
      <c r="O30" s="667"/>
      <c r="P30" s="667"/>
      <c r="Q30" s="667"/>
      <c r="R30" s="667"/>
      <c r="S30" s="667"/>
      <c r="T30" s="667"/>
      <c r="U30" s="667"/>
      <c r="V30" s="667"/>
      <c r="W30" s="667"/>
      <c r="X30" s="668"/>
      <c r="Y30" s="384"/>
      <c r="Z30" s="385"/>
      <c r="AA30" s="385"/>
      <c r="AB30" s="804"/>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c r="AY30" s="34">
        <f t="shared" ref="AY30:AY40" si="2">$AY$28</f>
        <v>0</v>
      </c>
    </row>
    <row r="31" spans="1:51" ht="24.75" customHeight="1" x14ac:dyDescent="0.15">
      <c r="A31" s="1042"/>
      <c r="B31" s="1043"/>
      <c r="C31" s="1043"/>
      <c r="D31" s="1043"/>
      <c r="E31" s="1043"/>
      <c r="F31" s="104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2"/>
      <c r="B32" s="1043"/>
      <c r="C32" s="1043"/>
      <c r="D32" s="1043"/>
      <c r="E32" s="1043"/>
      <c r="F32" s="104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2"/>
      <c r="B33" s="1043"/>
      <c r="C33" s="1043"/>
      <c r="D33" s="1043"/>
      <c r="E33" s="1043"/>
      <c r="F33" s="104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2"/>
      <c r="B34" s="1043"/>
      <c r="C34" s="1043"/>
      <c r="D34" s="1043"/>
      <c r="E34" s="1043"/>
      <c r="F34" s="104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2"/>
      <c r="B35" s="1043"/>
      <c r="C35" s="1043"/>
      <c r="D35" s="1043"/>
      <c r="E35" s="1043"/>
      <c r="F35" s="104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2"/>
      <c r="B36" s="1043"/>
      <c r="C36" s="1043"/>
      <c r="D36" s="1043"/>
      <c r="E36" s="1043"/>
      <c r="F36" s="104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2"/>
      <c r="B37" s="1043"/>
      <c r="C37" s="1043"/>
      <c r="D37" s="1043"/>
      <c r="E37" s="1043"/>
      <c r="F37" s="104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2"/>
      <c r="B38" s="1043"/>
      <c r="C38" s="1043"/>
      <c r="D38" s="1043"/>
      <c r="E38" s="1043"/>
      <c r="F38" s="104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2"/>
      <c r="B39" s="1043"/>
      <c r="C39" s="1043"/>
      <c r="D39" s="1043"/>
      <c r="E39" s="1043"/>
      <c r="F39" s="104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2"/>
      <c r="B42" s="1043"/>
      <c r="C42" s="1043"/>
      <c r="D42" s="1043"/>
      <c r="E42" s="1043"/>
      <c r="F42" s="1044"/>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2"/>
      <c r="B43" s="1043"/>
      <c r="C43" s="1043"/>
      <c r="D43" s="1043"/>
      <c r="E43" s="1043"/>
      <c r="F43" s="1044"/>
      <c r="G43" s="672"/>
      <c r="H43" s="673"/>
      <c r="I43" s="673"/>
      <c r="J43" s="673"/>
      <c r="K43" s="674"/>
      <c r="L43" s="666"/>
      <c r="M43" s="667"/>
      <c r="N43" s="667"/>
      <c r="O43" s="667"/>
      <c r="P43" s="667"/>
      <c r="Q43" s="667"/>
      <c r="R43" s="667"/>
      <c r="S43" s="667"/>
      <c r="T43" s="667"/>
      <c r="U43" s="667"/>
      <c r="V43" s="667"/>
      <c r="W43" s="667"/>
      <c r="X43" s="668"/>
      <c r="Y43" s="384"/>
      <c r="Z43" s="385"/>
      <c r="AA43" s="385"/>
      <c r="AB43" s="804"/>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c r="AY43" s="34">
        <f t="shared" ref="AY43:AY53" si="3">$AY$41</f>
        <v>0</v>
      </c>
    </row>
    <row r="44" spans="1:51" ht="24.75" customHeight="1" x14ac:dyDescent="0.15">
      <c r="A44" s="1042"/>
      <c r="B44" s="1043"/>
      <c r="C44" s="1043"/>
      <c r="D44" s="1043"/>
      <c r="E44" s="1043"/>
      <c r="F44" s="104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2"/>
      <c r="B45" s="1043"/>
      <c r="C45" s="1043"/>
      <c r="D45" s="1043"/>
      <c r="E45" s="1043"/>
      <c r="F45" s="104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2"/>
      <c r="B46" s="1043"/>
      <c r="C46" s="1043"/>
      <c r="D46" s="1043"/>
      <c r="E46" s="1043"/>
      <c r="F46" s="104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2"/>
      <c r="B47" s="1043"/>
      <c r="C47" s="1043"/>
      <c r="D47" s="1043"/>
      <c r="E47" s="1043"/>
      <c r="F47" s="104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2"/>
      <c r="B48" s="1043"/>
      <c r="C48" s="1043"/>
      <c r="D48" s="1043"/>
      <c r="E48" s="1043"/>
      <c r="F48" s="104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2"/>
      <c r="B49" s="1043"/>
      <c r="C49" s="1043"/>
      <c r="D49" s="1043"/>
      <c r="E49" s="1043"/>
      <c r="F49" s="104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2"/>
      <c r="B50" s="1043"/>
      <c r="C50" s="1043"/>
      <c r="D50" s="1043"/>
      <c r="E50" s="1043"/>
      <c r="F50" s="104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2"/>
      <c r="B51" s="1043"/>
      <c r="C51" s="1043"/>
      <c r="D51" s="1043"/>
      <c r="E51" s="1043"/>
      <c r="F51" s="104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2"/>
      <c r="B52" s="1043"/>
      <c r="C52" s="1043"/>
      <c r="D52" s="1043"/>
      <c r="E52" s="1043"/>
      <c r="F52" s="104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2"/>
      <c r="B56" s="1043"/>
      <c r="C56" s="1043"/>
      <c r="D56" s="1043"/>
      <c r="E56" s="1043"/>
      <c r="F56" s="1044"/>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2"/>
      <c r="B57" s="1043"/>
      <c r="C57" s="1043"/>
      <c r="D57" s="1043"/>
      <c r="E57" s="1043"/>
      <c r="F57" s="1044"/>
      <c r="G57" s="672"/>
      <c r="H57" s="673"/>
      <c r="I57" s="673"/>
      <c r="J57" s="673"/>
      <c r="K57" s="674"/>
      <c r="L57" s="666"/>
      <c r="M57" s="667"/>
      <c r="N57" s="667"/>
      <c r="O57" s="667"/>
      <c r="P57" s="667"/>
      <c r="Q57" s="667"/>
      <c r="R57" s="667"/>
      <c r="S57" s="667"/>
      <c r="T57" s="667"/>
      <c r="U57" s="667"/>
      <c r="V57" s="667"/>
      <c r="W57" s="667"/>
      <c r="X57" s="668"/>
      <c r="Y57" s="384"/>
      <c r="Z57" s="385"/>
      <c r="AA57" s="385"/>
      <c r="AB57" s="804"/>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c r="AY57" s="34">
        <f t="shared" ref="AY57:AY67" si="4">$AY$55</f>
        <v>0</v>
      </c>
    </row>
    <row r="58" spans="1:51" ht="24.75" customHeight="1" x14ac:dyDescent="0.15">
      <c r="A58" s="1042"/>
      <c r="B58" s="1043"/>
      <c r="C58" s="1043"/>
      <c r="D58" s="1043"/>
      <c r="E58" s="1043"/>
      <c r="F58" s="104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2"/>
      <c r="B59" s="1043"/>
      <c r="C59" s="1043"/>
      <c r="D59" s="1043"/>
      <c r="E59" s="1043"/>
      <c r="F59" s="104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2"/>
      <c r="B60" s="1043"/>
      <c r="C60" s="1043"/>
      <c r="D60" s="1043"/>
      <c r="E60" s="1043"/>
      <c r="F60" s="104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2"/>
      <c r="B61" s="1043"/>
      <c r="C61" s="1043"/>
      <c r="D61" s="1043"/>
      <c r="E61" s="1043"/>
      <c r="F61" s="104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2"/>
      <c r="B62" s="1043"/>
      <c r="C62" s="1043"/>
      <c r="D62" s="1043"/>
      <c r="E62" s="1043"/>
      <c r="F62" s="104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2"/>
      <c r="B63" s="1043"/>
      <c r="C63" s="1043"/>
      <c r="D63" s="1043"/>
      <c r="E63" s="1043"/>
      <c r="F63" s="104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2"/>
      <c r="B64" s="1043"/>
      <c r="C64" s="1043"/>
      <c r="D64" s="1043"/>
      <c r="E64" s="1043"/>
      <c r="F64" s="104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2"/>
      <c r="B65" s="1043"/>
      <c r="C65" s="1043"/>
      <c r="D65" s="1043"/>
      <c r="E65" s="1043"/>
      <c r="F65" s="104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2"/>
      <c r="B66" s="1043"/>
      <c r="C66" s="1043"/>
      <c r="D66" s="1043"/>
      <c r="E66" s="1043"/>
      <c r="F66" s="104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2"/>
      <c r="B69" s="1043"/>
      <c r="C69" s="1043"/>
      <c r="D69" s="1043"/>
      <c r="E69" s="1043"/>
      <c r="F69" s="1044"/>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2"/>
      <c r="B70" s="1043"/>
      <c r="C70" s="1043"/>
      <c r="D70" s="1043"/>
      <c r="E70" s="1043"/>
      <c r="F70" s="1044"/>
      <c r="G70" s="672"/>
      <c r="H70" s="673"/>
      <c r="I70" s="673"/>
      <c r="J70" s="673"/>
      <c r="K70" s="674"/>
      <c r="L70" s="666"/>
      <c r="M70" s="667"/>
      <c r="N70" s="667"/>
      <c r="O70" s="667"/>
      <c r="P70" s="667"/>
      <c r="Q70" s="667"/>
      <c r="R70" s="667"/>
      <c r="S70" s="667"/>
      <c r="T70" s="667"/>
      <c r="U70" s="667"/>
      <c r="V70" s="667"/>
      <c r="W70" s="667"/>
      <c r="X70" s="668"/>
      <c r="Y70" s="384"/>
      <c r="Z70" s="385"/>
      <c r="AA70" s="385"/>
      <c r="AB70" s="804"/>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c r="AY70" s="34">
        <f t="shared" ref="AY70:AY80" si="5">$AY$68</f>
        <v>0</v>
      </c>
    </row>
    <row r="71" spans="1:51" ht="24.75" customHeight="1" x14ac:dyDescent="0.15">
      <c r="A71" s="1042"/>
      <c r="B71" s="1043"/>
      <c r="C71" s="1043"/>
      <c r="D71" s="1043"/>
      <c r="E71" s="1043"/>
      <c r="F71" s="104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2"/>
      <c r="B72" s="1043"/>
      <c r="C72" s="1043"/>
      <c r="D72" s="1043"/>
      <c r="E72" s="1043"/>
      <c r="F72" s="104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2"/>
      <c r="B73" s="1043"/>
      <c r="C73" s="1043"/>
      <c r="D73" s="1043"/>
      <c r="E73" s="1043"/>
      <c r="F73" s="104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2"/>
      <c r="B74" s="1043"/>
      <c r="C74" s="1043"/>
      <c r="D74" s="1043"/>
      <c r="E74" s="1043"/>
      <c r="F74" s="104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2"/>
      <c r="B75" s="1043"/>
      <c r="C75" s="1043"/>
      <c r="D75" s="1043"/>
      <c r="E75" s="1043"/>
      <c r="F75" s="104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2"/>
      <c r="B76" s="1043"/>
      <c r="C76" s="1043"/>
      <c r="D76" s="1043"/>
      <c r="E76" s="1043"/>
      <c r="F76" s="104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2"/>
      <c r="B77" s="1043"/>
      <c r="C77" s="1043"/>
      <c r="D77" s="1043"/>
      <c r="E77" s="1043"/>
      <c r="F77" s="104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2"/>
      <c r="B78" s="1043"/>
      <c r="C78" s="1043"/>
      <c r="D78" s="1043"/>
      <c r="E78" s="1043"/>
      <c r="F78" s="104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2"/>
      <c r="B79" s="1043"/>
      <c r="C79" s="1043"/>
      <c r="D79" s="1043"/>
      <c r="E79" s="1043"/>
      <c r="F79" s="104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2"/>
      <c r="B82" s="1043"/>
      <c r="C82" s="1043"/>
      <c r="D82" s="1043"/>
      <c r="E82" s="1043"/>
      <c r="F82" s="1044"/>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2"/>
      <c r="B83" s="1043"/>
      <c r="C83" s="1043"/>
      <c r="D83" s="1043"/>
      <c r="E83" s="1043"/>
      <c r="F83" s="1044"/>
      <c r="G83" s="672"/>
      <c r="H83" s="673"/>
      <c r="I83" s="673"/>
      <c r="J83" s="673"/>
      <c r="K83" s="674"/>
      <c r="L83" s="666"/>
      <c r="M83" s="667"/>
      <c r="N83" s="667"/>
      <c r="O83" s="667"/>
      <c r="P83" s="667"/>
      <c r="Q83" s="667"/>
      <c r="R83" s="667"/>
      <c r="S83" s="667"/>
      <c r="T83" s="667"/>
      <c r="U83" s="667"/>
      <c r="V83" s="667"/>
      <c r="W83" s="667"/>
      <c r="X83" s="668"/>
      <c r="Y83" s="384"/>
      <c r="Z83" s="385"/>
      <c r="AA83" s="385"/>
      <c r="AB83" s="804"/>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c r="AY83" s="34">
        <f t="shared" ref="AY83:AY93" si="6">$AY$81</f>
        <v>0</v>
      </c>
    </row>
    <row r="84" spans="1:51" ht="24.75" customHeight="1" x14ac:dyDescent="0.15">
      <c r="A84" s="1042"/>
      <c r="B84" s="1043"/>
      <c r="C84" s="1043"/>
      <c r="D84" s="1043"/>
      <c r="E84" s="1043"/>
      <c r="F84" s="104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2"/>
      <c r="B85" s="1043"/>
      <c r="C85" s="1043"/>
      <c r="D85" s="1043"/>
      <c r="E85" s="1043"/>
      <c r="F85" s="104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2"/>
      <c r="B86" s="1043"/>
      <c r="C86" s="1043"/>
      <c r="D86" s="1043"/>
      <c r="E86" s="1043"/>
      <c r="F86" s="104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2"/>
      <c r="B87" s="1043"/>
      <c r="C87" s="1043"/>
      <c r="D87" s="1043"/>
      <c r="E87" s="1043"/>
      <c r="F87" s="104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2"/>
      <c r="B88" s="1043"/>
      <c r="C88" s="1043"/>
      <c r="D88" s="1043"/>
      <c r="E88" s="1043"/>
      <c r="F88" s="104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2"/>
      <c r="B89" s="1043"/>
      <c r="C89" s="1043"/>
      <c r="D89" s="1043"/>
      <c r="E89" s="1043"/>
      <c r="F89" s="104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2"/>
      <c r="B90" s="1043"/>
      <c r="C90" s="1043"/>
      <c r="D90" s="1043"/>
      <c r="E90" s="1043"/>
      <c r="F90" s="104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2"/>
      <c r="B91" s="1043"/>
      <c r="C91" s="1043"/>
      <c r="D91" s="1043"/>
      <c r="E91" s="1043"/>
      <c r="F91" s="104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2"/>
      <c r="B92" s="1043"/>
      <c r="C92" s="1043"/>
      <c r="D92" s="1043"/>
      <c r="E92" s="1043"/>
      <c r="F92" s="104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2"/>
      <c r="B95" s="1043"/>
      <c r="C95" s="1043"/>
      <c r="D95" s="1043"/>
      <c r="E95" s="1043"/>
      <c r="F95" s="1044"/>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2"/>
      <c r="B96" s="1043"/>
      <c r="C96" s="1043"/>
      <c r="D96" s="1043"/>
      <c r="E96" s="1043"/>
      <c r="F96" s="1044"/>
      <c r="G96" s="672"/>
      <c r="H96" s="673"/>
      <c r="I96" s="673"/>
      <c r="J96" s="673"/>
      <c r="K96" s="674"/>
      <c r="L96" s="666"/>
      <c r="M96" s="667"/>
      <c r="N96" s="667"/>
      <c r="O96" s="667"/>
      <c r="P96" s="667"/>
      <c r="Q96" s="667"/>
      <c r="R96" s="667"/>
      <c r="S96" s="667"/>
      <c r="T96" s="667"/>
      <c r="U96" s="667"/>
      <c r="V96" s="667"/>
      <c r="W96" s="667"/>
      <c r="X96" s="668"/>
      <c r="Y96" s="384"/>
      <c r="Z96" s="385"/>
      <c r="AA96" s="385"/>
      <c r="AB96" s="804"/>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c r="AY96" s="34">
        <f t="shared" ref="AY96:AY106" si="7">$AY$94</f>
        <v>0</v>
      </c>
    </row>
    <row r="97" spans="1:51" ht="24.75" customHeight="1" x14ac:dyDescent="0.15">
      <c r="A97" s="1042"/>
      <c r="B97" s="1043"/>
      <c r="C97" s="1043"/>
      <c r="D97" s="1043"/>
      <c r="E97" s="1043"/>
      <c r="F97" s="104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2"/>
      <c r="B98" s="1043"/>
      <c r="C98" s="1043"/>
      <c r="D98" s="1043"/>
      <c r="E98" s="1043"/>
      <c r="F98" s="104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2"/>
      <c r="B99" s="1043"/>
      <c r="C99" s="1043"/>
      <c r="D99" s="1043"/>
      <c r="E99" s="1043"/>
      <c r="F99" s="104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2"/>
      <c r="B100" s="1043"/>
      <c r="C100" s="1043"/>
      <c r="D100" s="1043"/>
      <c r="E100" s="1043"/>
      <c r="F100" s="104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2"/>
      <c r="B101" s="1043"/>
      <c r="C101" s="1043"/>
      <c r="D101" s="1043"/>
      <c r="E101" s="1043"/>
      <c r="F101" s="104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2"/>
      <c r="B102" s="1043"/>
      <c r="C102" s="1043"/>
      <c r="D102" s="1043"/>
      <c r="E102" s="1043"/>
      <c r="F102" s="104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2"/>
      <c r="B103" s="1043"/>
      <c r="C103" s="1043"/>
      <c r="D103" s="1043"/>
      <c r="E103" s="1043"/>
      <c r="F103" s="104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2"/>
      <c r="B104" s="1043"/>
      <c r="C104" s="1043"/>
      <c r="D104" s="1043"/>
      <c r="E104" s="1043"/>
      <c r="F104" s="104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2"/>
      <c r="B105" s="1043"/>
      <c r="C105" s="1043"/>
      <c r="D105" s="1043"/>
      <c r="E105" s="1043"/>
      <c r="F105" s="104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2"/>
      <c r="B109" s="1043"/>
      <c r="C109" s="1043"/>
      <c r="D109" s="1043"/>
      <c r="E109" s="1043"/>
      <c r="F109" s="1044"/>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2"/>
      <c r="B110" s="1043"/>
      <c r="C110" s="1043"/>
      <c r="D110" s="1043"/>
      <c r="E110" s="1043"/>
      <c r="F110" s="1044"/>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4"/>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c r="AY110" s="34">
        <f t="shared" ref="AY110:AY120" si="8">$AY$108</f>
        <v>0</v>
      </c>
    </row>
    <row r="111" spans="1:51" ht="24.75" customHeight="1" x14ac:dyDescent="0.15">
      <c r="A111" s="1042"/>
      <c r="B111" s="1043"/>
      <c r="C111" s="1043"/>
      <c r="D111" s="1043"/>
      <c r="E111" s="1043"/>
      <c r="F111" s="104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2"/>
      <c r="B112" s="1043"/>
      <c r="C112" s="1043"/>
      <c r="D112" s="1043"/>
      <c r="E112" s="1043"/>
      <c r="F112" s="104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2"/>
      <c r="B113" s="1043"/>
      <c r="C113" s="1043"/>
      <c r="D113" s="1043"/>
      <c r="E113" s="1043"/>
      <c r="F113" s="104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2"/>
      <c r="B114" s="1043"/>
      <c r="C114" s="1043"/>
      <c r="D114" s="1043"/>
      <c r="E114" s="1043"/>
      <c r="F114" s="104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2"/>
      <c r="B115" s="1043"/>
      <c r="C115" s="1043"/>
      <c r="D115" s="1043"/>
      <c r="E115" s="1043"/>
      <c r="F115" s="104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2"/>
      <c r="B116" s="1043"/>
      <c r="C116" s="1043"/>
      <c r="D116" s="1043"/>
      <c r="E116" s="1043"/>
      <c r="F116" s="104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2"/>
      <c r="B117" s="1043"/>
      <c r="C117" s="1043"/>
      <c r="D117" s="1043"/>
      <c r="E117" s="1043"/>
      <c r="F117" s="104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2"/>
      <c r="B118" s="1043"/>
      <c r="C118" s="1043"/>
      <c r="D118" s="1043"/>
      <c r="E118" s="1043"/>
      <c r="F118" s="104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2"/>
      <c r="B119" s="1043"/>
      <c r="C119" s="1043"/>
      <c r="D119" s="1043"/>
      <c r="E119" s="1043"/>
      <c r="F119" s="104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2"/>
      <c r="B122" s="1043"/>
      <c r="C122" s="1043"/>
      <c r="D122" s="1043"/>
      <c r="E122" s="1043"/>
      <c r="F122" s="1044"/>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2"/>
      <c r="B123" s="1043"/>
      <c r="C123" s="1043"/>
      <c r="D123" s="1043"/>
      <c r="E123" s="1043"/>
      <c r="F123" s="1044"/>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4"/>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c r="AY123" s="34">
        <f t="shared" ref="AY123:AY133" si="9">$AY$121</f>
        <v>0</v>
      </c>
    </row>
    <row r="124" spans="1:51" ht="24.75" customHeight="1" x14ac:dyDescent="0.15">
      <c r="A124" s="1042"/>
      <c r="B124" s="1043"/>
      <c r="C124" s="1043"/>
      <c r="D124" s="1043"/>
      <c r="E124" s="1043"/>
      <c r="F124" s="104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2"/>
      <c r="B125" s="1043"/>
      <c r="C125" s="1043"/>
      <c r="D125" s="1043"/>
      <c r="E125" s="1043"/>
      <c r="F125" s="104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2"/>
      <c r="B126" s="1043"/>
      <c r="C126" s="1043"/>
      <c r="D126" s="1043"/>
      <c r="E126" s="1043"/>
      <c r="F126" s="104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2"/>
      <c r="B127" s="1043"/>
      <c r="C127" s="1043"/>
      <c r="D127" s="1043"/>
      <c r="E127" s="1043"/>
      <c r="F127" s="104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2"/>
      <c r="B128" s="1043"/>
      <c r="C128" s="1043"/>
      <c r="D128" s="1043"/>
      <c r="E128" s="1043"/>
      <c r="F128" s="104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2"/>
      <c r="B129" s="1043"/>
      <c r="C129" s="1043"/>
      <c r="D129" s="1043"/>
      <c r="E129" s="1043"/>
      <c r="F129" s="104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2"/>
      <c r="B130" s="1043"/>
      <c r="C130" s="1043"/>
      <c r="D130" s="1043"/>
      <c r="E130" s="1043"/>
      <c r="F130" s="104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2"/>
      <c r="B131" s="1043"/>
      <c r="C131" s="1043"/>
      <c r="D131" s="1043"/>
      <c r="E131" s="1043"/>
      <c r="F131" s="104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2"/>
      <c r="B132" s="1043"/>
      <c r="C132" s="1043"/>
      <c r="D132" s="1043"/>
      <c r="E132" s="1043"/>
      <c r="F132" s="104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2"/>
      <c r="B135" s="1043"/>
      <c r="C135" s="1043"/>
      <c r="D135" s="1043"/>
      <c r="E135" s="1043"/>
      <c r="F135" s="1044"/>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2"/>
      <c r="B136" s="1043"/>
      <c r="C136" s="1043"/>
      <c r="D136" s="1043"/>
      <c r="E136" s="1043"/>
      <c r="F136" s="1044"/>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4"/>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c r="AY136" s="34">
        <f t="shared" ref="AY136:AY146" si="10">$AY$134</f>
        <v>0</v>
      </c>
    </row>
    <row r="137" spans="1:51" ht="24.75" customHeight="1" x14ac:dyDescent="0.15">
      <c r="A137" s="1042"/>
      <c r="B137" s="1043"/>
      <c r="C137" s="1043"/>
      <c r="D137" s="1043"/>
      <c r="E137" s="1043"/>
      <c r="F137" s="104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2"/>
      <c r="B138" s="1043"/>
      <c r="C138" s="1043"/>
      <c r="D138" s="1043"/>
      <c r="E138" s="1043"/>
      <c r="F138" s="104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2"/>
      <c r="B139" s="1043"/>
      <c r="C139" s="1043"/>
      <c r="D139" s="1043"/>
      <c r="E139" s="1043"/>
      <c r="F139" s="104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2"/>
      <c r="B140" s="1043"/>
      <c r="C140" s="1043"/>
      <c r="D140" s="1043"/>
      <c r="E140" s="1043"/>
      <c r="F140" s="104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2"/>
      <c r="B141" s="1043"/>
      <c r="C141" s="1043"/>
      <c r="D141" s="1043"/>
      <c r="E141" s="1043"/>
      <c r="F141" s="104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2"/>
      <c r="B142" s="1043"/>
      <c r="C142" s="1043"/>
      <c r="D142" s="1043"/>
      <c r="E142" s="1043"/>
      <c r="F142" s="104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2"/>
      <c r="B143" s="1043"/>
      <c r="C143" s="1043"/>
      <c r="D143" s="1043"/>
      <c r="E143" s="1043"/>
      <c r="F143" s="104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2"/>
      <c r="B144" s="1043"/>
      <c r="C144" s="1043"/>
      <c r="D144" s="1043"/>
      <c r="E144" s="1043"/>
      <c r="F144" s="104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2"/>
      <c r="B145" s="1043"/>
      <c r="C145" s="1043"/>
      <c r="D145" s="1043"/>
      <c r="E145" s="1043"/>
      <c r="F145" s="104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2"/>
      <c r="B148" s="1043"/>
      <c r="C148" s="1043"/>
      <c r="D148" s="1043"/>
      <c r="E148" s="1043"/>
      <c r="F148" s="1044"/>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2"/>
      <c r="B149" s="1043"/>
      <c r="C149" s="1043"/>
      <c r="D149" s="1043"/>
      <c r="E149" s="1043"/>
      <c r="F149" s="1044"/>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4"/>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c r="AY149" s="34">
        <f t="shared" ref="AY149:AY159" si="11">$AY$147</f>
        <v>0</v>
      </c>
    </row>
    <row r="150" spans="1:51" ht="24.75" customHeight="1" x14ac:dyDescent="0.15">
      <c r="A150" s="1042"/>
      <c r="B150" s="1043"/>
      <c r="C150" s="1043"/>
      <c r="D150" s="1043"/>
      <c r="E150" s="1043"/>
      <c r="F150" s="104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2"/>
      <c r="B151" s="1043"/>
      <c r="C151" s="1043"/>
      <c r="D151" s="1043"/>
      <c r="E151" s="1043"/>
      <c r="F151" s="104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2"/>
      <c r="B152" s="1043"/>
      <c r="C152" s="1043"/>
      <c r="D152" s="1043"/>
      <c r="E152" s="1043"/>
      <c r="F152" s="104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2"/>
      <c r="B153" s="1043"/>
      <c r="C153" s="1043"/>
      <c r="D153" s="1043"/>
      <c r="E153" s="1043"/>
      <c r="F153" s="104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2"/>
      <c r="B154" s="1043"/>
      <c r="C154" s="1043"/>
      <c r="D154" s="1043"/>
      <c r="E154" s="1043"/>
      <c r="F154" s="104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2"/>
      <c r="B155" s="1043"/>
      <c r="C155" s="1043"/>
      <c r="D155" s="1043"/>
      <c r="E155" s="1043"/>
      <c r="F155" s="104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2"/>
      <c r="B156" s="1043"/>
      <c r="C156" s="1043"/>
      <c r="D156" s="1043"/>
      <c r="E156" s="1043"/>
      <c r="F156" s="104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2"/>
      <c r="B157" s="1043"/>
      <c r="C157" s="1043"/>
      <c r="D157" s="1043"/>
      <c r="E157" s="1043"/>
      <c r="F157" s="104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2"/>
      <c r="B158" s="1043"/>
      <c r="C158" s="1043"/>
      <c r="D158" s="1043"/>
      <c r="E158" s="1043"/>
      <c r="F158" s="104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2"/>
      <c r="B162" s="1043"/>
      <c r="C162" s="1043"/>
      <c r="D162" s="1043"/>
      <c r="E162" s="1043"/>
      <c r="F162" s="1044"/>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2"/>
      <c r="B163" s="1043"/>
      <c r="C163" s="1043"/>
      <c r="D163" s="1043"/>
      <c r="E163" s="1043"/>
      <c r="F163" s="1044"/>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4"/>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c r="AY163" s="34">
        <f t="shared" ref="AY163:AY173" si="12">$AY$161</f>
        <v>0</v>
      </c>
    </row>
    <row r="164" spans="1:51" ht="24.75" customHeight="1" x14ac:dyDescent="0.15">
      <c r="A164" s="1042"/>
      <c r="B164" s="1043"/>
      <c r="C164" s="1043"/>
      <c r="D164" s="1043"/>
      <c r="E164" s="1043"/>
      <c r="F164" s="104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2"/>
      <c r="B165" s="1043"/>
      <c r="C165" s="1043"/>
      <c r="D165" s="1043"/>
      <c r="E165" s="1043"/>
      <c r="F165" s="104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2"/>
      <c r="B166" s="1043"/>
      <c r="C166" s="1043"/>
      <c r="D166" s="1043"/>
      <c r="E166" s="1043"/>
      <c r="F166" s="104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2"/>
      <c r="B167" s="1043"/>
      <c r="C167" s="1043"/>
      <c r="D167" s="1043"/>
      <c r="E167" s="1043"/>
      <c r="F167" s="104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2"/>
      <c r="B168" s="1043"/>
      <c r="C168" s="1043"/>
      <c r="D168" s="1043"/>
      <c r="E168" s="1043"/>
      <c r="F168" s="104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2"/>
      <c r="B169" s="1043"/>
      <c r="C169" s="1043"/>
      <c r="D169" s="1043"/>
      <c r="E169" s="1043"/>
      <c r="F169" s="104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2"/>
      <c r="B170" s="1043"/>
      <c r="C170" s="1043"/>
      <c r="D170" s="1043"/>
      <c r="E170" s="1043"/>
      <c r="F170" s="104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2"/>
      <c r="B171" s="1043"/>
      <c r="C171" s="1043"/>
      <c r="D171" s="1043"/>
      <c r="E171" s="1043"/>
      <c r="F171" s="104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2"/>
      <c r="B172" s="1043"/>
      <c r="C172" s="1043"/>
      <c r="D172" s="1043"/>
      <c r="E172" s="1043"/>
      <c r="F172" s="104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2"/>
      <c r="B175" s="1043"/>
      <c r="C175" s="1043"/>
      <c r="D175" s="1043"/>
      <c r="E175" s="1043"/>
      <c r="F175" s="1044"/>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2"/>
      <c r="B176" s="1043"/>
      <c r="C176" s="1043"/>
      <c r="D176" s="1043"/>
      <c r="E176" s="1043"/>
      <c r="F176" s="1044"/>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4"/>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c r="AY176" s="34">
        <f t="shared" ref="AY176:AY186" si="13">$AY$174</f>
        <v>0</v>
      </c>
    </row>
    <row r="177" spans="1:51" ht="24.75" customHeight="1" x14ac:dyDescent="0.15">
      <c r="A177" s="1042"/>
      <c r="B177" s="1043"/>
      <c r="C177" s="1043"/>
      <c r="D177" s="1043"/>
      <c r="E177" s="1043"/>
      <c r="F177" s="104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2"/>
      <c r="B178" s="1043"/>
      <c r="C178" s="1043"/>
      <c r="D178" s="1043"/>
      <c r="E178" s="1043"/>
      <c r="F178" s="104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2"/>
      <c r="B179" s="1043"/>
      <c r="C179" s="1043"/>
      <c r="D179" s="1043"/>
      <c r="E179" s="1043"/>
      <c r="F179" s="104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2"/>
      <c r="B180" s="1043"/>
      <c r="C180" s="1043"/>
      <c r="D180" s="1043"/>
      <c r="E180" s="1043"/>
      <c r="F180" s="104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2"/>
      <c r="B181" s="1043"/>
      <c r="C181" s="1043"/>
      <c r="D181" s="1043"/>
      <c r="E181" s="1043"/>
      <c r="F181" s="104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2"/>
      <c r="B182" s="1043"/>
      <c r="C182" s="1043"/>
      <c r="D182" s="1043"/>
      <c r="E182" s="1043"/>
      <c r="F182" s="104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2"/>
      <c r="B183" s="1043"/>
      <c r="C183" s="1043"/>
      <c r="D183" s="1043"/>
      <c r="E183" s="1043"/>
      <c r="F183" s="104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2"/>
      <c r="B184" s="1043"/>
      <c r="C184" s="1043"/>
      <c r="D184" s="1043"/>
      <c r="E184" s="1043"/>
      <c r="F184" s="104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2"/>
      <c r="B185" s="1043"/>
      <c r="C185" s="1043"/>
      <c r="D185" s="1043"/>
      <c r="E185" s="1043"/>
      <c r="F185" s="104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2"/>
      <c r="B188" s="1043"/>
      <c r="C188" s="1043"/>
      <c r="D188" s="1043"/>
      <c r="E188" s="1043"/>
      <c r="F188" s="1044"/>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2"/>
      <c r="B189" s="1043"/>
      <c r="C189" s="1043"/>
      <c r="D189" s="1043"/>
      <c r="E189" s="1043"/>
      <c r="F189" s="1044"/>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4"/>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c r="AY189" s="34">
        <f t="shared" ref="AY189:AY199" si="14">$AY$187</f>
        <v>0</v>
      </c>
    </row>
    <row r="190" spans="1:51" ht="24.75" customHeight="1" x14ac:dyDescent="0.15">
      <c r="A190" s="1042"/>
      <c r="B190" s="1043"/>
      <c r="C190" s="1043"/>
      <c r="D190" s="1043"/>
      <c r="E190" s="1043"/>
      <c r="F190" s="104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2"/>
      <c r="B191" s="1043"/>
      <c r="C191" s="1043"/>
      <c r="D191" s="1043"/>
      <c r="E191" s="1043"/>
      <c r="F191" s="104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2"/>
      <c r="B192" s="1043"/>
      <c r="C192" s="1043"/>
      <c r="D192" s="1043"/>
      <c r="E192" s="1043"/>
      <c r="F192" s="104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2"/>
      <c r="B193" s="1043"/>
      <c r="C193" s="1043"/>
      <c r="D193" s="1043"/>
      <c r="E193" s="1043"/>
      <c r="F193" s="104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2"/>
      <c r="B194" s="1043"/>
      <c r="C194" s="1043"/>
      <c r="D194" s="1043"/>
      <c r="E194" s="1043"/>
      <c r="F194" s="104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2"/>
      <c r="B195" s="1043"/>
      <c r="C195" s="1043"/>
      <c r="D195" s="1043"/>
      <c r="E195" s="1043"/>
      <c r="F195" s="104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2"/>
      <c r="B196" s="1043"/>
      <c r="C196" s="1043"/>
      <c r="D196" s="1043"/>
      <c r="E196" s="1043"/>
      <c r="F196" s="104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2"/>
      <c r="B197" s="1043"/>
      <c r="C197" s="1043"/>
      <c r="D197" s="1043"/>
      <c r="E197" s="1043"/>
      <c r="F197" s="104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2"/>
      <c r="B198" s="1043"/>
      <c r="C198" s="1043"/>
      <c r="D198" s="1043"/>
      <c r="E198" s="1043"/>
      <c r="F198" s="104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2"/>
      <c r="B201" s="1043"/>
      <c r="C201" s="1043"/>
      <c r="D201" s="1043"/>
      <c r="E201" s="1043"/>
      <c r="F201" s="1044"/>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2"/>
      <c r="B202" s="1043"/>
      <c r="C202" s="1043"/>
      <c r="D202" s="1043"/>
      <c r="E202" s="1043"/>
      <c r="F202" s="1044"/>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4"/>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c r="AY202" s="34">
        <f t="shared" ref="AY202:AY212" si="15">$AY$200</f>
        <v>0</v>
      </c>
    </row>
    <row r="203" spans="1:51" ht="24.75" customHeight="1" x14ac:dyDescent="0.15">
      <c r="A203" s="1042"/>
      <c r="B203" s="1043"/>
      <c r="C203" s="1043"/>
      <c r="D203" s="1043"/>
      <c r="E203" s="1043"/>
      <c r="F203" s="104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2"/>
      <c r="B204" s="1043"/>
      <c r="C204" s="1043"/>
      <c r="D204" s="1043"/>
      <c r="E204" s="1043"/>
      <c r="F204" s="104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2"/>
      <c r="B205" s="1043"/>
      <c r="C205" s="1043"/>
      <c r="D205" s="1043"/>
      <c r="E205" s="1043"/>
      <c r="F205" s="104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2"/>
      <c r="B206" s="1043"/>
      <c r="C206" s="1043"/>
      <c r="D206" s="1043"/>
      <c r="E206" s="1043"/>
      <c r="F206" s="104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2"/>
      <c r="B207" s="1043"/>
      <c r="C207" s="1043"/>
      <c r="D207" s="1043"/>
      <c r="E207" s="1043"/>
      <c r="F207" s="104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2"/>
      <c r="B208" s="1043"/>
      <c r="C208" s="1043"/>
      <c r="D208" s="1043"/>
      <c r="E208" s="1043"/>
      <c r="F208" s="104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2"/>
      <c r="B209" s="1043"/>
      <c r="C209" s="1043"/>
      <c r="D209" s="1043"/>
      <c r="E209" s="1043"/>
      <c r="F209" s="104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2"/>
      <c r="B210" s="1043"/>
      <c r="C210" s="1043"/>
      <c r="D210" s="1043"/>
      <c r="E210" s="1043"/>
      <c r="F210" s="104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2"/>
      <c r="B211" s="1043"/>
      <c r="C211" s="1043"/>
      <c r="D211" s="1043"/>
      <c r="E211" s="1043"/>
      <c r="F211" s="104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2"/>
      <c r="B215" s="1043"/>
      <c r="C215" s="1043"/>
      <c r="D215" s="1043"/>
      <c r="E215" s="1043"/>
      <c r="F215" s="1044"/>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2"/>
      <c r="B216" s="1043"/>
      <c r="C216" s="1043"/>
      <c r="D216" s="1043"/>
      <c r="E216" s="1043"/>
      <c r="F216" s="1044"/>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4"/>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c r="AY216" s="34">
        <f t="shared" ref="AY216:AY226" si="16">$AY$214</f>
        <v>0</v>
      </c>
    </row>
    <row r="217" spans="1:51" ht="24.75" customHeight="1" x14ac:dyDescent="0.15">
      <c r="A217" s="1042"/>
      <c r="B217" s="1043"/>
      <c r="C217" s="1043"/>
      <c r="D217" s="1043"/>
      <c r="E217" s="1043"/>
      <c r="F217" s="104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2"/>
      <c r="B218" s="1043"/>
      <c r="C218" s="1043"/>
      <c r="D218" s="1043"/>
      <c r="E218" s="1043"/>
      <c r="F218" s="104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2"/>
      <c r="B219" s="1043"/>
      <c r="C219" s="1043"/>
      <c r="D219" s="1043"/>
      <c r="E219" s="1043"/>
      <c r="F219" s="104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2"/>
      <c r="B220" s="1043"/>
      <c r="C220" s="1043"/>
      <c r="D220" s="1043"/>
      <c r="E220" s="1043"/>
      <c r="F220" s="104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2"/>
      <c r="B221" s="1043"/>
      <c r="C221" s="1043"/>
      <c r="D221" s="1043"/>
      <c r="E221" s="1043"/>
      <c r="F221" s="104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2"/>
      <c r="B222" s="1043"/>
      <c r="C222" s="1043"/>
      <c r="D222" s="1043"/>
      <c r="E222" s="1043"/>
      <c r="F222" s="104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2"/>
      <c r="B223" s="1043"/>
      <c r="C223" s="1043"/>
      <c r="D223" s="1043"/>
      <c r="E223" s="1043"/>
      <c r="F223" s="104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2"/>
      <c r="B224" s="1043"/>
      <c r="C224" s="1043"/>
      <c r="D224" s="1043"/>
      <c r="E224" s="1043"/>
      <c r="F224" s="104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2"/>
      <c r="B225" s="1043"/>
      <c r="C225" s="1043"/>
      <c r="D225" s="1043"/>
      <c r="E225" s="1043"/>
      <c r="F225" s="104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2"/>
      <c r="B228" s="1043"/>
      <c r="C228" s="1043"/>
      <c r="D228" s="1043"/>
      <c r="E228" s="1043"/>
      <c r="F228" s="1044"/>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2"/>
      <c r="B229" s="1043"/>
      <c r="C229" s="1043"/>
      <c r="D229" s="1043"/>
      <c r="E229" s="1043"/>
      <c r="F229" s="1044"/>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4"/>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c r="AY229" s="34">
        <f t="shared" ref="AY229:AY239" si="17">$AY$227</f>
        <v>0</v>
      </c>
    </row>
    <row r="230" spans="1:51" ht="24.75" customHeight="1" x14ac:dyDescent="0.15">
      <c r="A230" s="1042"/>
      <c r="B230" s="1043"/>
      <c r="C230" s="1043"/>
      <c r="D230" s="1043"/>
      <c r="E230" s="1043"/>
      <c r="F230" s="104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2"/>
      <c r="B231" s="1043"/>
      <c r="C231" s="1043"/>
      <c r="D231" s="1043"/>
      <c r="E231" s="1043"/>
      <c r="F231" s="104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2"/>
      <c r="B232" s="1043"/>
      <c r="C232" s="1043"/>
      <c r="D232" s="1043"/>
      <c r="E232" s="1043"/>
      <c r="F232" s="104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2"/>
      <c r="B233" s="1043"/>
      <c r="C233" s="1043"/>
      <c r="D233" s="1043"/>
      <c r="E233" s="1043"/>
      <c r="F233" s="104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2"/>
      <c r="B234" s="1043"/>
      <c r="C234" s="1043"/>
      <c r="D234" s="1043"/>
      <c r="E234" s="1043"/>
      <c r="F234" s="104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2"/>
      <c r="B235" s="1043"/>
      <c r="C235" s="1043"/>
      <c r="D235" s="1043"/>
      <c r="E235" s="1043"/>
      <c r="F235" s="104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2"/>
      <c r="B236" s="1043"/>
      <c r="C236" s="1043"/>
      <c r="D236" s="1043"/>
      <c r="E236" s="1043"/>
      <c r="F236" s="104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2"/>
      <c r="B237" s="1043"/>
      <c r="C237" s="1043"/>
      <c r="D237" s="1043"/>
      <c r="E237" s="1043"/>
      <c r="F237" s="104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2"/>
      <c r="B238" s="1043"/>
      <c r="C238" s="1043"/>
      <c r="D238" s="1043"/>
      <c r="E238" s="1043"/>
      <c r="F238" s="104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2"/>
      <c r="B241" s="1043"/>
      <c r="C241" s="1043"/>
      <c r="D241" s="1043"/>
      <c r="E241" s="1043"/>
      <c r="F241" s="1044"/>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2"/>
      <c r="B242" s="1043"/>
      <c r="C242" s="1043"/>
      <c r="D242" s="1043"/>
      <c r="E242" s="1043"/>
      <c r="F242" s="1044"/>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4"/>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c r="AY242" s="34">
        <f t="shared" ref="AY242:AY252" si="18">$AY$240</f>
        <v>0</v>
      </c>
    </row>
    <row r="243" spans="1:51" ht="24.75" customHeight="1" x14ac:dyDescent="0.15">
      <c r="A243" s="1042"/>
      <c r="B243" s="1043"/>
      <c r="C243" s="1043"/>
      <c r="D243" s="1043"/>
      <c r="E243" s="1043"/>
      <c r="F243" s="104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2"/>
      <c r="B244" s="1043"/>
      <c r="C244" s="1043"/>
      <c r="D244" s="1043"/>
      <c r="E244" s="1043"/>
      <c r="F244" s="104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2"/>
      <c r="B245" s="1043"/>
      <c r="C245" s="1043"/>
      <c r="D245" s="1043"/>
      <c r="E245" s="1043"/>
      <c r="F245" s="104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2"/>
      <c r="B246" s="1043"/>
      <c r="C246" s="1043"/>
      <c r="D246" s="1043"/>
      <c r="E246" s="1043"/>
      <c r="F246" s="104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2"/>
      <c r="B247" s="1043"/>
      <c r="C247" s="1043"/>
      <c r="D247" s="1043"/>
      <c r="E247" s="1043"/>
      <c r="F247" s="104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2"/>
      <c r="B248" s="1043"/>
      <c r="C248" s="1043"/>
      <c r="D248" s="1043"/>
      <c r="E248" s="1043"/>
      <c r="F248" s="104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2"/>
      <c r="B249" s="1043"/>
      <c r="C249" s="1043"/>
      <c r="D249" s="1043"/>
      <c r="E249" s="1043"/>
      <c r="F249" s="104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2"/>
      <c r="B250" s="1043"/>
      <c r="C250" s="1043"/>
      <c r="D250" s="1043"/>
      <c r="E250" s="1043"/>
      <c r="F250" s="104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2"/>
      <c r="B251" s="1043"/>
      <c r="C251" s="1043"/>
      <c r="D251" s="1043"/>
      <c r="E251" s="1043"/>
      <c r="F251" s="104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2"/>
      <c r="B254" s="1043"/>
      <c r="C254" s="1043"/>
      <c r="D254" s="1043"/>
      <c r="E254" s="1043"/>
      <c r="F254" s="1044"/>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2"/>
      <c r="B255" s="1043"/>
      <c r="C255" s="1043"/>
      <c r="D255" s="1043"/>
      <c r="E255" s="1043"/>
      <c r="F255" s="1044"/>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4"/>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c r="AY255" s="34">
        <f t="shared" ref="AY255:AY265" si="19">$AY$253</f>
        <v>0</v>
      </c>
    </row>
    <row r="256" spans="1:51" ht="24.75" customHeight="1" x14ac:dyDescent="0.15">
      <c r="A256" s="1042"/>
      <c r="B256" s="1043"/>
      <c r="C256" s="1043"/>
      <c r="D256" s="1043"/>
      <c r="E256" s="1043"/>
      <c r="F256" s="104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2"/>
      <c r="B257" s="1043"/>
      <c r="C257" s="1043"/>
      <c r="D257" s="1043"/>
      <c r="E257" s="1043"/>
      <c r="F257" s="104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2"/>
      <c r="B258" s="1043"/>
      <c r="C258" s="1043"/>
      <c r="D258" s="1043"/>
      <c r="E258" s="1043"/>
      <c r="F258" s="104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2"/>
      <c r="B259" s="1043"/>
      <c r="C259" s="1043"/>
      <c r="D259" s="1043"/>
      <c r="E259" s="1043"/>
      <c r="F259" s="104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2"/>
      <c r="B260" s="1043"/>
      <c r="C260" s="1043"/>
      <c r="D260" s="1043"/>
      <c r="E260" s="1043"/>
      <c r="F260" s="104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2"/>
      <c r="B261" s="1043"/>
      <c r="C261" s="1043"/>
      <c r="D261" s="1043"/>
      <c r="E261" s="1043"/>
      <c r="F261" s="104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2"/>
      <c r="B262" s="1043"/>
      <c r="C262" s="1043"/>
      <c r="D262" s="1043"/>
      <c r="E262" s="1043"/>
      <c r="F262" s="104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2"/>
      <c r="B263" s="1043"/>
      <c r="C263" s="1043"/>
      <c r="D263" s="1043"/>
      <c r="E263" s="1043"/>
      <c r="F263" s="104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2"/>
      <c r="B264" s="1043"/>
      <c r="C264" s="1043"/>
      <c r="D264" s="1043"/>
      <c r="E264" s="1043"/>
      <c r="F264" s="104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防衛省</cp:lastModifiedBy>
  <cp:lastPrinted>2021-07-28T06:03:31Z</cp:lastPrinted>
  <dcterms:created xsi:type="dcterms:W3CDTF">2012-03-13T00:50:25Z</dcterms:created>
  <dcterms:modified xsi:type="dcterms:W3CDTF">2021-09-03T12:28:56Z</dcterms:modified>
</cp:coreProperties>
</file>