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02"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17" i="3"/>
  <c r="AY606" i="3"/>
  <c r="AY255" i="3"/>
  <c r="AY271" i="3"/>
  <c r="AY235" i="3"/>
  <c r="AY134" i="3"/>
  <c r="AY50" i="3"/>
  <c r="AY459" i="3"/>
  <c r="AY36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<sst xmlns="http://schemas.openxmlformats.org/spreadsheetml/2006/main" count="2437" uniqueCount="702">
  <si>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</si>
  <si>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</si>
  <si>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</si>
  <si>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</si>
  <si>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</si>
  <si>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</si>
  <si>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</si>
  <si>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</si>
  <si>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</si>
  <si>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</si>
  <si>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</si>
  <si>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</si>
  <si>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</si>
  <si>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</si>
  <si>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</si>
  <si>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</si>
  <si>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</si>
  <si>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</si>
  <si>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</si>
  <si>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</si>
  <si>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</si>
  <si>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</si>
  <si>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</si>
  <si>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</si>
  <si>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</si>
  <si>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</si>
  <si>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</si>
  <si>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</si>
  <si>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</si>
  <si>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</si>
  <si>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</si>
  <si>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</si>
  <si>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</si>
  <si>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</si>
  <si>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</si>
  <si>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</si>
  <si>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</si>
  <si>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</si>
  <si>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</si>
  <si>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</si>
  <si>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</si>
  <si>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</si>
  <si>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</si>
  <si>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</si>
  <si>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</si>
  <si>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</si>
  <si>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</si>
  <si>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</si>
  <si>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</si>
  <si>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</si>
  <si>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</si>
  <si>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</si>
  <si>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</si>
  <si>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</si>
  <si>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</si>
  <si>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</si>
  <si>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</si>
  <si>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</si>
  <si>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</si>
  <si>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</si>
  <si>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</si>
  <si>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</si>
  <si>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</si>
  <si>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</si>
  <si>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</si>
  <si>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</si>
  <si>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</si>
  <si>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</si>
  <si>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</si>
  <si>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</si>
  <si>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</si>
  <si>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</si>
  <si>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</si>
  <si>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</si>
  <si>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</si>
  <si>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</si>
  <si>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</si>
  <si>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</si>
  <si>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</si>
  <si>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</si>
  <si>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</si>
  <si>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</si>
  <si>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</si>
  <si>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</si>
  <si>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</si>
  <si>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</si>
  <si>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</si>
  <si>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</si>
  <si>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</si>
  <si>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</si>
  <si>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</si>
  <si>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</si>
  <si>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</si>
  <si>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</si>
  <si>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</si>
  <si>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</si>
  <si>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</si>
  <si>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</si>
  <si>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</si>
  <si>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</si>
  <si>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</si>
  <si>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</si>
  <si>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</si>
  <si>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</si>
  <si>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</si>
  <si>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</si>
  <si>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</si>
  <si>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</si>
  <si>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</si>
  <si>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</si>
  <si>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</si>
  <si>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</si>
  <si>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</si>
  <si>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</si>
  <si>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</si>
  <si>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</si>
  <si>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</si>
  <si>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</si>
  <si>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</si>
  <si>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</si>
  <si>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</si>
  <si>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</si>
  <si>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</si>
  <si>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</si>
  <si>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</si>
  <si>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</si>
  <si>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</si>
  <si>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</si>
  <si>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</si>
  <si>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</si>
  <si>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</si>
  <si>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</si>
  <si>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</si>
  <si>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</si>
  <si>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</si>
  <si>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</si>
  <si>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</si>
  <si>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</si>
  <si>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</si>
  <si>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</si>
  <si>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</si>
  <si>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</si>
  <si>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</si>
  <si>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</si>
  <si>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</si>
  <si>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</si>
  <si>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</si>
  <si>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</si>
  <si>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</si>
  <si>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</si>
  <si>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</si>
  <si>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</si>
  <si>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</si>
  <si>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</si>
  <si>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</si>
  <si>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</si>
  <si>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</si>
  <si>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</si>
  <si>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</si>
  <si>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</si>
  <si>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</si>
  <si>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</si>
  <si>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</si>
  <si>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</si>
  <si>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</si>
  <si>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</si>
  <si>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</si>
  <si>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</si>
  <si>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</si>
  <si>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</si>
  <si>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</si>
  <si>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</si>
  <si>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</si>
  <si>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</si>
  <si>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</si>
  <si>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</si>
  <si>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</si>
  <si>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</si>
  <si>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</si>
  <si>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</si>
  <si>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</si>
  <si>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</si>
  <si>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</si>
  <si>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</si>
  <si>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</si>
  <si>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</si>
  <si>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</si>
  <si>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</si>
  <si>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</si>
  <si>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</si>
  <si>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</si>
  <si>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</si>
  <si>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</si>
  <si>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</si>
  <si>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</si>
  <si>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</si>
  <si>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</si>
  <si>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</si>
  <si>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</si>
  <si>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</si>
  <si>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</si>
  <si>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</si>
  <si>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</si>
  <si>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</si>
  <si>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</si>
  <si>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</si>
  <si>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</si>
  <si>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</si>
  <si>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</si>
  <si>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</si>
  <si>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</si>
  <si>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</si>
  <si>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</si>
  <si>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</si>
  <si>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</si>
  <si>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</si>
  <si>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</si>
  <si>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</si>
  <si>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</si>
  <si>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</si>
  <si>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</si>
  <si>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</si>
  <si>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</si>
  <si>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</si>
  <si>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</si>
  <si>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</si>
  <si>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</si>
  <si>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</si>
  <si>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</si>
  <si>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</si>
  <si>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</si>
  <si>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</si>
  <si>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</si>
  <si>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</si>
  <si>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</si>
  <si>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</si>
  <si>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</si>
  <si>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</si>
  <si>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</si>
  <si>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</si>
  <si>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</si>
  <si>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</si>
  <si>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</si>
  <si>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</si>
  <si>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</si>
  <si>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</si>
  <si>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</si>
  <si>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</si>
  <si>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</si>
  <si>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</si>
  <si>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</si>
  <si>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</si>
  <si>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</si>
  <si>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</si>
  <si>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</si>
  <si>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</si>
  <si>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</si>
  <si>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</si>
  <si>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</si>
  <si>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</si>
  <si>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</si>
  <si>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</si>
  <si>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</si>
  <si>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</si>
  <si>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</si>
  <si>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</si>
  <si>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</si>
  <si>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</si>
  <si>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</si>
  <si>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</si>
  <si>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</si>
  <si>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</si>
  <si>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</si>
  <si>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</si>
  <si>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</si>
  <si>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</si>
  <si>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</si>
  <si>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</si>
  <si>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</si>
  <si>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</si>
  <si>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</si>
  <si>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</si>
  <si>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</si>
  <si>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</si>
  <si>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</si>
  <si>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</si>
  <si>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</si>
  <si>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</si>
  <si>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</si>
  <si>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</si>
  <si>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</si>
  <si>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</si>
  <si>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</si>
  <si>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</si>
  <si>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</si>
  <si>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</si>
  <si>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</si>
  <si>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</si>
  <si>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</si>
  <si>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</si>
  <si>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</si>
  <si>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</si>
  <si>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</si>
  <si>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</si>
  <si>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</si>
  <si>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</si>
  <si>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</si>
  <si>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</si>
  <si>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</si>
  <si>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</si>
  <si>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</si>
  <si>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</si>
  <si>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</si>
  <si>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</si>
  <si>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</si>
  <si>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</si>
  <si>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</si>
  <si>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</si>
  <si>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</si>
  <si>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</si>
  <si>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</si>
  <si>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</si>
  <si>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</si>
  <si>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</si>
  <si>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</si>
  <si>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</si>
  <si>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</si>
  <si>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</si>
  <si>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</si>
  <si>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</si>
  <si>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</si>
  <si>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</si>
  <si>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</si>
  <si>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</si>
  <si>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</si>
  <si>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</si>
  <si>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</si>
  <si>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</si>
  <si>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</si>
  <si>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</si>
  <si>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</si>
  <si>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</si>
  <si>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</si>
  <si>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</si>
  <si>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</si>
  <si>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</si>
  <si>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</si>
  <si>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</si>
  <si>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</si>
  <si>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</si>
  <si>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</si>
  <si>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</si>
  <si>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</si>
  <si>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</si>
  <si>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</si>
  <si>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</si>
  <si>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</si>
  <si>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</si>
  <si>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</si>
  <si>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</si>
  <si>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</si>
  <si>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</si>
  <si>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</si>
  <si>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</si>
  <si>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</si>
  <si>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</si>
  <si>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</si>
  <si>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</si>
  <si>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</si>
  <si>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</si>
  <si>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</si>
  <si>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</si>
  <si>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</si>
  <si>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</si>
  <si>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</si>
  <si>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</si>
  <si>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</si>
  <si>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</si>
  <si>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</si>
  <si>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</si>
  <si>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</si>
  <si>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</si>
  <si>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</si>
  <si>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</si>
  <si>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</si>
  <si>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</si>
  <si>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</si>
  <si>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</si>
  <si>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</si>
  <si>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</si>
  <si>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</si>
  <si>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</si>
  <si>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</si>
  <si>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</si>
  <si>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</si>
  <si>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</si>
  <si>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</si>
  <si>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</si>
  <si>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</si>
  <si>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</si>
  <si>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</si>
  <si>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</si>
  <si>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</si>
  <si>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</si>
  <si>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</si>
  <si>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</si>
  <si>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</si>
  <si>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</si>
  <si>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</si>
  <si>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</si>
  <si>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</si>
  <si>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</si>
  <si>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</si>
  <si>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</si>
  <si>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</si>
  <si>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</si>
  <si>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</si>
  <si>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</si>
  <si>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</si>
  <si>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</si>
  <si>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</si>
  <si>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</si>
  <si>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</si>
  <si>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</si>
  <si>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</si>
  <si>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</si>
  <si>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</si>
  <si>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</si>
  <si>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</si>
  <si>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</si>
  <si>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</si>
  <si>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</si>
  <si>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</si>
  <si>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</si>
  <si>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</si>
  <si>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</si>
  <si>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</si>
  <si>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</si>
  <si>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</si>
  <si>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</si>
  <si>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</si>
  <si>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</si>
  <si>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</si>
  <si>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</si>
  <si>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</si>
  <si>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</si>
  <si>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</si>
  <si>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</si>
  <si>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</si>
  <si>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</si>
  <si>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</si>
  <si>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</si>
  <si>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</si>
  <si>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</si>
  <si>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</si>
  <si>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</si>
  <si>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</si>
  <si>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</si>
  <si>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</si>
  <si>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</si>
  <si>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</si>
  <si>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</si>
  <si>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</si>
  <si>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</si>
  <si>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</si>
  <si>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</si>
  <si>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</si>
  <si>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</si>
  <si>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</si>
  <si>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</si>
  <si>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</si>
  <si>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</si>
  <si>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</si>
  <si>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</si>
  <si>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</si>
  <si>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</si>
  <si>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</si>
  <si>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</si>
  <si>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</si>
  <si>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</si>
  <si>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</si>
  <si>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</si>
  <si>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</si>
  <si>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</si>
  <si>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</si>
  <si>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</si>
  <si>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</si>
  <si>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</si>
  <si>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</si>
  <si>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</si>
  <si>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</si>
  <si>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</si>
  <si>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</si>
  <si>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</si>
  <si>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</si>
  <si>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</si>
  <si>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</si>
  <si>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</si>
  <si>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</si>
  <si>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</si>
  <si>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</si>
  <si>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</si>
  <si>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</si>
  <si>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</si>
  <si>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</si>
  <si>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</si>
  <si>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</si>
  <si>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</si>
  <si>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</si>
  <si>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</si>
  <si>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</si>
  <si>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</si>
  <si>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</si>
  <si>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</si>
  <si>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</si>
  <si>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</si>
  <si>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</si>
  <si>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</si>
  <si>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</si>
  <si>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</si>
  <si>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</si>
  <si>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</si>
  <si>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</si>
  <si>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</si>
  <si>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</si>
  <si>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</si>
  <si>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</si>
  <si>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</si>
  <si>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</si>
  <si>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</si>
  <si>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</si>
  <si>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</si>
  <si>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</si>
  <si>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</si>
  <si>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</si>
  <si>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</si>
  <si>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</si>
  <si>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</si>
  <si>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</si>
  <si>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</si>
  <si>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</si>
  <si>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</si>
  <si>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</si>
  <si>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</si>
  <si>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</si>
  <si>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</si>
  <si>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</si>
  <si>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</si>
  <si>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</si>
  <si>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</si>
  <si>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</si>
  <si>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</si>
  <si>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</si>
  <si>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</si>
  <si>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</si>
  <si>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</si>
  <si>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</si>
  <si>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</si>
  <si>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</si>
  <si>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</si>
  <si>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</si>
  <si>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</si>
  <si>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</si>
  <si>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</si>
  <si>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</si>
  <si>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</si>
  <si>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</si>
  <si>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</si>
  <si>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</si>
  <si>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</si>
  <si>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</si>
  <si>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</si>
  <si>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</si>
  <si>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</si>
  <si>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</si>
  <si>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</si>
  <si>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</si>
  <si>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</si>
  <si>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</si>
  <si>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</si>
  <si>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</si>
  <si>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</si>
  <si>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</si>
  <si>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</si>
  <si>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</si>
  <si>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</si>
  <si>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</si>
  <si>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</si>
  <si>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</si>
  <si>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</si>
  <si>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</si>
  <si>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</si>
  <si>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</si>
  <si>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</si>
  <si>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</si>
  <si>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</si>
  <si>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</si>
  <si>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</si>
  <si>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</si>
  <si>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</si>
  <si>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</si>
  <si>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</si>
  <si>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</si>
  <si>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</si>
  <si>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</si>
  <si>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</si>
  <si>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</si>
  <si>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</si>
  <si>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</si>
  <si>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</si>
  <si>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</si>
  <si>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</si>
  <si>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</si>
  <si>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</si>
  <si>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</si>
  <si>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</si>
  <si>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</si>
  <si>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</si>
  <si>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</si>
  <si>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</si>
  <si>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</si>
  <si>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</si>
  <si>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</si>
  <si>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</si>
  <si>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</si>
  <si>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</si>
  <si>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将来水陸両用技術の研究試作</t>
    <rPh sb="0" eb="2">
      <t>ショウライ</t>
    </rPh>
    <rPh sb="2" eb="4">
      <t>スイリク</t>
    </rPh>
    <rPh sb="4" eb="6">
      <t>リョウヨウ</t>
    </rPh>
    <rPh sb="6" eb="8">
      <t>ギジュツ</t>
    </rPh>
    <rPh sb="9" eb="11">
      <t>ケンキュウ</t>
    </rPh>
    <rPh sb="11" eb="13">
      <t>シサク</t>
    </rPh>
    <phoneticPr fontId="5"/>
  </si>
  <si>
    <t>防衛装備庁プロジェクト完治部</t>
    <rPh sb="0" eb="2">
      <t>ボウエイ</t>
    </rPh>
    <rPh sb="2" eb="4">
      <t>ソウビ</t>
    </rPh>
    <rPh sb="4" eb="5">
      <t>チョウ</t>
    </rPh>
    <rPh sb="11" eb="13">
      <t>カンチ</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</si>
  <si>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</si>
  <si>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</si>
  <si>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防衛省設置法第四条第一項第十四号</t>
    <phoneticPr fontId="5"/>
  </si>
  <si>
    <t>平成３１年度以降に係る防衛計画の大綱、中期防衛力整備計画（平成３１年度～平成３５年度）（平成３０年１２月１８日国家安全保障会議決定及び閣議決定）</t>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</si>
  <si>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phoneticPr fontId="5"/>
  </si>
  <si>
    <t>我が国の島嶼侵攻事態時に、水陸両用車を用いて洋上の海自輸送艦から島嶼部への部隊投入による島嶼防衛をより効果的・効率的に行うためには、水際機動性や海上航行速度の向上を実現することが有効であり、これらの実現のために、本事業では、平成２９～令和４年度にかけて将来の水陸両用技術として、水際機動能力向上技術（水際での機動困難な条件を克服して機動性を高める技術）、海上高速航行技術（海上で車両が高速航行できる技術）及び乗員安全性を備えた将来の水陸両用車に関する全体システム設計の最適化及び高出力エンジンの小型化、構成品の能力向上に関する研究を行うものである。</t>
    <phoneticPr fontId="5"/>
  </si>
  <si>
    <t>-</t>
    <phoneticPr fontId="5"/>
  </si>
  <si>
    <t>研究課題に関する技術的知見の獲得</t>
    <phoneticPr fontId="5"/>
  </si>
  <si>
    <t>解明した技術的課題の数</t>
  </si>
  <si>
    <t>当該試作品を使用した試験研究</t>
  </si>
  <si>
    <t>完了した試験の数</t>
  </si>
  <si>
    <t>件</t>
    <rPh sb="0" eb="1">
      <t>ケン</t>
    </rPh>
    <phoneticPr fontId="5"/>
  </si>
  <si>
    <t>平成３０年度業務計画</t>
    <rPh sb="0" eb="2">
      <t>ヘイセイ</t>
    </rPh>
    <rPh sb="4" eb="5">
      <t>ネン</t>
    </rPh>
    <rPh sb="5" eb="6">
      <t>ド</t>
    </rPh>
    <rPh sb="6" eb="8">
      <t>ギョウム</t>
    </rPh>
    <rPh sb="8" eb="10">
      <t>ケイカク</t>
    </rPh>
    <phoneticPr fontId="5"/>
  </si>
  <si>
    <t>平成３０年度業務計画</t>
    <phoneticPr fontId="5"/>
  </si>
  <si>
    <t>研究試作請負の調達件数</t>
    <rPh sb="0" eb="2">
      <t>ケンキュウ</t>
    </rPh>
    <rPh sb="2" eb="4">
      <t>シサク</t>
    </rPh>
    <rPh sb="4" eb="6">
      <t>ウケオイ</t>
    </rPh>
    <rPh sb="7" eb="9">
      <t>チョウタツ</t>
    </rPh>
    <rPh sb="9" eb="11">
      <t>ケンスウ</t>
    </rPh>
    <phoneticPr fontId="5"/>
  </si>
  <si>
    <t>執行額（Ｘ）／研究試作請負の調達件数（Ｙ）　</t>
    <phoneticPr fontId="5"/>
  </si>
  <si>
    <t>百万円/件</t>
    <phoneticPr fontId="5"/>
  </si>
  <si>
    <t>　Ｘ/Ｙ</t>
    <phoneticPr fontId="5"/>
  </si>
  <si>
    <t>2,386/1</t>
    <phoneticPr fontId="5"/>
  </si>
  <si>
    <t>4,521/1</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</si>
  <si>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</si>
  <si>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</si>
  <si>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</si>
  <si>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</si>
  <si>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</si>
  <si>
    <t>令和５年度</t>
    <rPh sb="0" eb="2">
      <t>レイワ</t>
    </rPh>
    <rPh sb="3" eb="4">
      <t>ネン</t>
    </rPh>
    <rPh sb="4" eb="5">
      <t>ド</t>
    </rPh>
    <phoneticPr fontId="5"/>
  </si>
  <si>
    <t>Ⅰ－２　我が国自身の防衛体制の強化（防衛力の中心的な構成要素の強化における優先事項）</t>
  </si>
  <si>
    <t>Ⅰ－２－（３）　技術基盤の強化</t>
  </si>
  <si>
    <t>国外との技術協力を強化・拡大し、相互補完的な国際共同研究開発を推進</t>
    <rPh sb="0" eb="2">
      <t>コクガイ</t>
    </rPh>
    <rPh sb="4" eb="6">
      <t>ギジュツ</t>
    </rPh>
    <rPh sb="6" eb="8">
      <t>キョウリョク</t>
    </rPh>
    <rPh sb="9" eb="11">
      <t>キョウカ</t>
    </rPh>
    <rPh sb="12" eb="14">
      <t>カクダイ</t>
    </rPh>
    <rPh sb="16" eb="18">
      <t>ソウゴ</t>
    </rPh>
    <rPh sb="18" eb="21">
      <t>ホカンテキ</t>
    </rPh>
    <rPh sb="22" eb="24">
      <t>コクサイ</t>
    </rPh>
    <rPh sb="24" eb="26">
      <t>キョウドウ</t>
    </rPh>
    <rPh sb="26" eb="28">
      <t>ケンキュウ</t>
    </rPh>
    <rPh sb="28" eb="30">
      <t>カイハツ</t>
    </rPh>
    <rPh sb="31" eb="33">
      <t>スイシン</t>
    </rPh>
    <phoneticPr fontId="5"/>
  </si>
  <si>
    <t>新たな国際共同開発案件の発掘・推進</t>
    <rPh sb="0" eb="1">
      <t>アラ</t>
    </rPh>
    <rPh sb="3" eb="5">
      <t>コクサイ</t>
    </rPh>
    <rPh sb="5" eb="7">
      <t>キョウドウ</t>
    </rPh>
    <rPh sb="7" eb="9">
      <t>カイハツ</t>
    </rPh>
    <rPh sb="9" eb="11">
      <t>アンケン</t>
    </rPh>
    <rPh sb="12" eb="14">
      <t>ハックツ</t>
    </rPh>
    <rPh sb="15" eb="17">
      <t>スイシン</t>
    </rPh>
    <phoneticPr fontId="5"/>
  </si>
  <si>
    <t>Ⅱ－５　日米同盟の強化（日米防衛協力の強化）</t>
  </si>
  <si>
    <t>Ⅱ－５－（１）　日米防衛協力の強化</t>
  </si>
  <si>
    <t>日米同盟の強化</t>
  </si>
  <si>
    <t>－</t>
    <phoneticPr fontId="5"/>
  </si>
  <si>
    <t>防衛省（新31‐0026）</t>
    <rPh sb="4" eb="5">
      <t>シン</t>
    </rPh>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</si>
  <si>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phoneticPr fontId="5"/>
  </si>
  <si>
    <t>試作品費</t>
    <rPh sb="0" eb="3">
      <t>シサクヒン</t>
    </rPh>
    <rPh sb="3" eb="4">
      <t>ヒ</t>
    </rPh>
    <phoneticPr fontId="5"/>
  </si>
  <si>
    <t>各種試験によるシミュレーションモデルの構成</t>
    <rPh sb="0" eb="2">
      <t>カクシュ</t>
    </rPh>
    <rPh sb="2" eb="4">
      <t>シケン</t>
    </rPh>
    <rPh sb="19" eb="21">
      <t>コウセイ</t>
    </rPh>
    <phoneticPr fontId="5"/>
  </si>
  <si>
    <t>三菱重工業株式会社</t>
    <rPh sb="0" eb="2">
      <t>ミツビシ</t>
    </rPh>
    <rPh sb="2" eb="5">
      <t>ジュウコウギョウ</t>
    </rPh>
    <rPh sb="5" eb="7">
      <t>カブシキ</t>
    </rPh>
    <rPh sb="7" eb="9">
      <t>カイシャ</t>
    </rPh>
    <phoneticPr fontId="5"/>
  </si>
  <si>
    <t>特殊自動車、鉄道車両及び特殊装甲車両の製造、販売及び修理</t>
    <phoneticPr fontId="5"/>
  </si>
  <si>
    <t>　本事業は、陸上自衛隊の活動に必要な水陸両用技術の研究を実施し、日本の防衛力整備において重要な事業であり、ひいては日本の安全保証に寄与するものであり、政策目的の達成手段として必要且つ適切であり、優先度が高い事業である。</t>
    <phoneticPr fontId="5"/>
  </si>
  <si>
    <t>　本事業は、陸上自衛隊の活動に必要な水陸両用技術の研究を実施するものであり、自ら設計、製造等の内容を確認しながら事業を行う必要があるため、地方自治体、民間等に委ねることはできない。</t>
    <phoneticPr fontId="5"/>
  </si>
  <si>
    <t>　本事業は、陸上自衛隊の活動に必要な水陸両用技術の研究を実施し、日本の防衛力整備において重要な事業であり、ひいては日本の安全保証に寄与するものであり、国民や社会のニーズを的確に反映している。</t>
    <phoneticPr fontId="5"/>
  </si>
  <si>
    <t>無</t>
  </si>
  <si>
    <t>-</t>
  </si>
  <si>
    <t>-</t>
    <phoneticPr fontId="5"/>
  </si>
  <si>
    <t>‐</t>
  </si>
  <si>
    <t>契約相手方に対して契約内容以外の要求を行っていないため、負担関係は妥当である。</t>
    <phoneticPr fontId="5"/>
  </si>
  <si>
    <t>調達に際しては、公募により参加者を募り、競争性を確保するとともに、コストの低減を従前より図っており、単位当たりコスト等の水準は妥当である。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</si>
  <si>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</si>
  <si>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民生品の積極的活用、過去の技術的成果の利活用により経費削減を実施し、コスト削減・効率化を図っている。</t>
    <phoneticPr fontId="5"/>
  </si>
  <si>
    <t>調達に際しては、公募により参加者を募り、競争性を確保している。なお、１者応札となった理由は、競争性を確保できるよう、過度な要求とならないよう仕様書を作成したが、水際機動性や海上航行速度の向上を実現するために十分な技術を有する企業が1者しかなかったためであると思料され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</si>
  <si>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</si>
  <si>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</si>
  <si>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●指針に沿って、以下のような取組を通じて、日米間で防衛協力を深化し、日米同盟の抑止力・対処力を強化してきたところである。
・我が国の平和・安全の確保のための協力として、日米共同統合演習（指揮所演習）や米陸軍との実動訓練（オリエントシールド）、日本周辺空域における米空軍との各種共同訓練等の日米同盟の実効性を担保するために極めて重要な訓練を着実に実施。また、２０１９年中、自衛隊法第９５条の２に基づく米軍部隊への警護を１４件実施。内容面でも、この１４件のうち、弾道ミサイルの警戒を含む情報収集・警戒監視活動の機会に、米軍の艦艇に対して自衛隊の艦艇が４回警護を実施した。さらに、日米物品役務相互提供協定に基づき、２０１９年４月から１２月までの間において、日米全体で３５５件の相互提供がある。
・同盟の協力の拡がりへの対応として、米国が主催/共催する多国間共同訓練（コブラゴールド、カーンクエスト等）に継続して参加。サザンジャッカルー・コープノース（日米豪）、クリスマス・ドロップ（日米豪NZ）、マラバール（日米印）等日米がともに参加する多国間訓練の実施や第三国及び多国間の協力を実施。また、宇宙協力ワーキンググループやサイバー防衛政策ワーキンググループを通じ、宇宙及びサイバー空間に関する協力を着実に進展。さらに、「シュリーバー演習」など米軍主催の机上演習に参加。
・実効性を確保するための仕組みとして、北朝鮮の核実験・弾道ミサイルの発射、尖閣諸島周辺海空域における中国の活動等について、同盟調整メカニズムも活用し、日米間の緊密な連携を確保。また、ＦＭＳに関する諸課題について、未納入・未精算問題の改善や価格の透明性、管理費減免、国内企業参画等に係る取組の強化、調達の効率化に資する複数年度契約に係る具体的な取組みが進捗するなど、ＦＭＳ調達の合理化を強化。
・日米共同統合演習（指揮所演習）等の日米同盟の実効性を担保するために極めて重要な訓練を着実に実施したことに加え、累次に渡る米空母との共同訓練を実施することで効果的なメッセージングに寄与。</t>
    <phoneticPr fontId="5"/>
  </si>
  <si>
    <t>日米防衛協力のための指針の実効性確保のための取組み</t>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</si>
  <si>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phoneticPr fontId="5"/>
  </si>
  <si>
    <t>-</t>
    <phoneticPr fontId="5"/>
  </si>
  <si>
    <t>-</t>
    <phoneticPr fontId="5"/>
  </si>
  <si>
    <t>-</t>
    <phoneticPr fontId="5"/>
  </si>
  <si>
    <t>A.三菱重工業株式会社</t>
    <rPh sb="2" eb="4">
      <t>ミツビシ</t>
    </rPh>
    <rPh sb="4" eb="7">
      <t>ジュウコウギョウ</t>
    </rPh>
    <rPh sb="7" eb="11">
      <t>カブシキガイシャ</t>
    </rPh>
    <phoneticPr fontId="5"/>
  </si>
  <si>
    <t>-</t>
    <phoneticPr fontId="5"/>
  </si>
  <si>
    <t>・外部有識者抽出点検の対象外である。</t>
    <phoneticPr fontId="5"/>
  </si>
  <si>
    <t>・民生品等の活用等により経費が節減されていることが確認出来た。本事業で得られた成果やコスト縮減の取組については他の事業においても活用されたい。</t>
    <phoneticPr fontId="5"/>
  </si>
  <si>
    <t>-</t>
    <phoneticPr fontId="5"/>
  </si>
  <si>
    <t>１　必要性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する必要がある。
２　総合評価
　　本事業は、陸上自衛隊の活動に必要な将来水陸両用技術の研究試作事業として我が国の安全保障上必要な事業である。</t>
    <phoneticPr fontId="5"/>
  </si>
  <si>
    <t>B.</t>
    <phoneticPr fontId="5"/>
  </si>
  <si>
    <t>C.</t>
    <phoneticPr fontId="5"/>
  </si>
  <si>
    <t>D.</t>
    <phoneticPr fontId="5"/>
  </si>
  <si>
    <t>E.</t>
    <phoneticPr fontId="5"/>
  </si>
  <si>
    <t>　令和２年度から開始した研究試作の予算が、令和４年度に歳出化として執行されるため、令和３年度に比して増加</t>
    <rPh sb="1" eb="3">
      <t>レイワ</t>
    </rPh>
    <rPh sb="4" eb="6">
      <t>ネンド</t>
    </rPh>
    <rPh sb="8" eb="10">
      <t>カイシ</t>
    </rPh>
    <rPh sb="12" eb="14">
      <t>ケンキュウ</t>
    </rPh>
    <rPh sb="14" eb="16">
      <t>シサク</t>
    </rPh>
    <rPh sb="17" eb="19">
      <t>ヨサン</t>
    </rPh>
    <rPh sb="21" eb="23">
      <t>レイワ</t>
    </rPh>
    <rPh sb="24" eb="26">
      <t>ネンド</t>
    </rPh>
    <rPh sb="27" eb="30">
      <t>サイシュツカ</t>
    </rPh>
    <rPh sb="33" eb="35">
      <t>シッコウ</t>
    </rPh>
    <rPh sb="41" eb="43">
      <t>レイワ</t>
    </rPh>
    <rPh sb="44" eb="46">
      <t>ネンド</t>
    </rPh>
    <rPh sb="47" eb="48">
      <t>ヒ</t>
    </rPh>
    <rPh sb="50" eb="52">
      <t>ゾウカ</t>
    </rPh>
    <phoneticPr fontId="5"/>
  </si>
  <si>
    <t>　行政事業レビュー推進チームの所見を踏まえて、本事業の成果及びコスト低減の取組を他の事業へ活用できるよう、取組等の周知に努める。</t>
    <rPh sb="1" eb="3">
      <t>ギョウセイ</t>
    </rPh>
    <rPh sb="3" eb="5">
      <t>ジギョウ</t>
    </rPh>
    <rPh sb="9" eb="11">
      <t>スイシン</t>
    </rPh>
    <rPh sb="15" eb="17">
      <t>ショケン</t>
    </rPh>
    <rPh sb="18" eb="19">
      <t>フ</t>
    </rPh>
    <rPh sb="23" eb="24">
      <t>ホン</t>
    </rPh>
    <rPh sb="24" eb="26">
      <t>ジギョウ</t>
    </rPh>
    <rPh sb="27" eb="29">
      <t>セイカ</t>
    </rPh>
    <rPh sb="29" eb="30">
      <t>オヨ</t>
    </rPh>
    <rPh sb="34" eb="36">
      <t>テイゲン</t>
    </rPh>
    <rPh sb="37" eb="39">
      <t>トリクミ</t>
    </rPh>
    <rPh sb="40" eb="41">
      <t>ホカ</t>
    </rPh>
    <rPh sb="42" eb="44">
      <t>ジギョウ</t>
    </rPh>
    <rPh sb="45" eb="47">
      <t>カツヨウ</t>
    </rPh>
    <rPh sb="53" eb="55">
      <t>トリクミ</t>
    </rPh>
    <rPh sb="55" eb="56">
      <t>トウ</t>
    </rPh>
    <rPh sb="57" eb="59">
      <t>シュウチ</t>
    </rPh>
    <rPh sb="60" eb="61">
      <t>ツト</t>
    </rPh>
    <phoneticPr fontId="5"/>
  </si>
  <si>
    <t xml:space="preserve"> 　我が国の安全保障上必要な事業として、研究試作を通じた検討により、技術の育成、技術の有効性の評価、コスト低減等を行い、引き続き、防衛力整備に資する研究の推進に努める。</t>
    <rPh sb="2" eb="3">
      <t>ワ</t>
    </rPh>
    <rPh sb="4" eb="5">
      <t>クニ</t>
    </rPh>
    <rPh sb="6" eb="8">
      <t>アンゼン</t>
    </rPh>
    <rPh sb="8" eb="10">
      <t>ホショウ</t>
    </rPh>
    <rPh sb="10" eb="11">
      <t>ジョウ</t>
    </rPh>
    <rPh sb="11" eb="13">
      <t>ヒツヨウ</t>
    </rPh>
    <rPh sb="14" eb="16">
      <t>ジギョウ</t>
    </rPh>
    <rPh sb="20" eb="22">
      <t>ケンキュウ</t>
    </rPh>
    <rPh sb="22" eb="24">
      <t>シサク</t>
    </rPh>
    <rPh sb="25" eb="26">
      <t>ツウ</t>
    </rPh>
    <rPh sb="28" eb="30">
      <t>ケントウ</t>
    </rPh>
    <rPh sb="34" eb="36">
      <t>ギジュツ</t>
    </rPh>
    <rPh sb="37" eb="39">
      <t>イクセイ</t>
    </rPh>
    <rPh sb="40" eb="42">
      <t>ギジュツ</t>
    </rPh>
    <rPh sb="43" eb="46">
      <t>ユウコウセイ</t>
    </rPh>
    <rPh sb="47" eb="49">
      <t>ヒョウカ</t>
    </rPh>
    <rPh sb="53" eb="55">
      <t>テイゲン</t>
    </rPh>
    <rPh sb="55" eb="56">
      <t>トウ</t>
    </rPh>
    <rPh sb="57" eb="58">
      <t>オコナ</t>
    </rPh>
    <rPh sb="60" eb="61">
      <t>ヒ</t>
    </rPh>
    <rPh sb="62" eb="63">
      <t>ツヅ</t>
    </rPh>
    <rPh sb="65" eb="68">
      <t>ボウエイリョク</t>
    </rPh>
    <rPh sb="68" eb="70">
      <t>セイビ</t>
    </rPh>
    <rPh sb="71" eb="72">
      <t>シ</t>
    </rPh>
    <rPh sb="74" eb="76">
      <t>ケンキュウ</t>
    </rPh>
    <rPh sb="77" eb="79">
      <t>スイシン</t>
    </rPh>
    <rPh sb="80" eb="81">
      <t>ツト</t>
    </rPh>
    <phoneticPr fontId="5"/>
  </si>
  <si>
    <t>事業監理官　吉岡 正嗣</t>
    <rPh sb="0" eb="2">
      <t>ジギョウ</t>
    </rPh>
    <rPh sb="2" eb="4">
      <t>カンリ</t>
    </rPh>
    <rPh sb="4" eb="5">
      <t>カン</t>
    </rPh>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</si>
</sst>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106616</xdr:colOff>
      <xdr:row>748</xdr:row>
      <xdr:rowOff>133350</xdr:rowOff>
    </xdr:from>
    <xdr:to>
      <xdr:col>37</xdr:col>
      <xdr:colOff>80094</xdr:colOff>
      <xdr:row>751</xdr:row>
      <xdr:rowOff>248302</xdr:rowOff>
    </xdr:to>
    <xdr:sp macro="" textlink="">
      <xdr:nvSpPr>
        <xdr:cNvPr id="2" name="Rectangle 7"/>
        <xdr:cNvSpPr>
          <a:spLocks noChangeArrowheads="1"/>
        </xdr:cNvSpPr>
      </xdr:nvSpPr>
      <xdr:spPr bwMode="auto">
        <a:xfrm>
          <a:off x="3967416" y="76142850"/>
          <a:ext cx="3631078" cy="118175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４５２１百万円</a:t>
          </a:r>
        </a:p>
      </xdr:txBody>
    </xdr:sp>
    <xdr:clientData/>
  </xdr:twoCellAnchor>
  <xdr:twoCellAnchor>
    <xdr:from>
      <xdr:col>19</xdr:col>
      <xdr:colOff>76200</xdr:colOff>
      <xdr:row>757</xdr:row>
      <xdr:rowOff>66489</xdr:rowOff>
    </xdr:from>
    <xdr:to>
      <xdr:col>37</xdr:col>
      <xdr:colOff>110510</xdr:colOff>
      <xdr:row>760</xdr:row>
      <xdr:rowOff>212610</xdr:rowOff>
    </xdr:to>
    <xdr:sp macro="" textlink="">
      <xdr:nvSpPr>
        <xdr:cNvPr id="5" name="Rectangle 7"/>
        <xdr:cNvSpPr>
          <a:spLocks noChangeArrowheads="1"/>
        </xdr:cNvSpPr>
      </xdr:nvSpPr>
      <xdr:spPr bwMode="auto">
        <a:xfrm>
          <a:off x="3937000" y="79276389"/>
          <a:ext cx="3691910" cy="121292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４５２１百万円</a:t>
          </a:r>
        </a:p>
      </xdr:txBody>
    </xdr:sp>
    <xdr:clientData/>
  </xdr:twoCellAnchor>
  <xdr:twoCellAnchor>
    <xdr:from>
      <xdr:col>19</xdr:col>
      <xdr:colOff>74628</xdr:colOff>
      <xdr:row>761</xdr:row>
      <xdr:rowOff>200025</xdr:rowOff>
    </xdr:from>
    <xdr:to>
      <xdr:col>37</xdr:col>
      <xdr:colOff>98649</xdr:colOff>
      <xdr:row>765</xdr:row>
      <xdr:rowOff>519546</xdr:rowOff>
    </xdr:to>
    <xdr:grpSp>
      <xdr:nvGrpSpPr>
        <xdr:cNvPr id="7" name="グループ化 31"/>
        <xdr:cNvGrpSpPr>
          <a:grpSpLocks/>
        </xdr:cNvGrpSpPr>
      </xdr:nvGrpSpPr>
      <xdr:grpSpPr bwMode="auto">
        <a:xfrm>
          <a:off x="3875103" y="80029050"/>
          <a:ext cx="3624471" cy="2043546"/>
          <a:chOff x="3509530" y="37961455"/>
          <a:chExt cx="3059907" cy="828675"/>
        </a:xfrm>
      </xdr:grpSpPr>
      <xdr:sp macro="" textlink="">
        <xdr:nvSpPr>
          <xdr:cNvPr id="8"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19</xdr:col>
      <xdr:colOff>97039</xdr:colOff>
      <xdr:row>762</xdr:row>
      <xdr:rowOff>49853</xdr:rowOff>
    </xdr:from>
    <xdr:ext cx="3727174" cy="1426031"/>
    <xdr:sp macro="" textlink="">
      <xdr:nvSpPr>
        <xdr:cNvPr id="10" name="テキスト ボックス 9"/>
        <xdr:cNvSpPr txBox="1"/>
      </xdr:nvSpPr>
      <xdr:spPr>
        <a:xfrm>
          <a:off x="3957839" y="81037753"/>
          <a:ext cx="3727174"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ＭＳ ゴシック" panose="020B0609070205080204" pitchFamily="49" charset="-128"/>
              <a:ea typeface="ＭＳ ゴシック" panose="020B0609070205080204" pitchFamily="49" charset="-128"/>
            </a:rPr>
            <a:t>　次に示す試験等を実施する。</a:t>
          </a:r>
          <a:endParaRPr kumimoji="1" lang="en-US" altLang="ja-JP" sz="1600">
            <a:latin typeface="ＭＳ ゴシック" panose="020B0609070205080204" pitchFamily="49" charset="-128"/>
            <a:ea typeface="ＭＳ ゴシック" panose="020B0609070205080204" pitchFamily="49" charset="-128"/>
          </a:endParaRPr>
        </a:p>
        <a:p>
          <a:r>
            <a:rPr kumimoji="1" lang="en-US" altLang="ja-JP" sz="1600">
              <a:latin typeface="ＭＳ ゴシック" panose="020B0609070205080204" pitchFamily="49" charset="-128"/>
              <a:ea typeface="ＭＳ ゴシック" panose="020B0609070205080204" pitchFamily="49" charset="-128"/>
            </a:rPr>
            <a:t>【</a:t>
          </a:r>
          <a:r>
            <a:rPr kumimoji="1" lang="ja-JP" altLang="en-US" sz="1600">
              <a:latin typeface="ＭＳ ゴシック" panose="020B0609070205080204" pitchFamily="49" charset="-128"/>
              <a:ea typeface="ＭＳ ゴシック" panose="020B0609070205080204" pitchFamily="49" charset="-128"/>
            </a:rPr>
            <a:t>試験等名</a:t>
          </a:r>
          <a:r>
            <a:rPr kumimoji="1" lang="en-US" altLang="ja-JP" sz="1600">
              <a:latin typeface="ＭＳ ゴシック" panose="020B0609070205080204" pitchFamily="49" charset="-128"/>
              <a:ea typeface="ＭＳ ゴシック" panose="020B0609070205080204" pitchFamily="49" charset="-128"/>
            </a:rPr>
            <a:t>】</a:t>
          </a:r>
        </a:p>
        <a:p>
          <a:r>
            <a:rPr kumimoji="1" lang="ja-JP" altLang="en-US" sz="1600">
              <a:latin typeface="ＭＳ ゴシック" panose="020B0609070205080204" pitchFamily="49" charset="-128"/>
              <a:ea typeface="ＭＳ ゴシック" panose="020B0609070205080204" pitchFamily="49" charset="-128"/>
            </a:rPr>
            <a:t>Ｂ．シミュレーション</a:t>
          </a:r>
          <a:r>
            <a:rPr lang="ja-JP" altLang="ja-JP" sz="1600">
              <a:solidFill>
                <a:schemeClr val="tx1"/>
              </a:solidFill>
              <a:effectLst/>
              <a:latin typeface="ＭＳ ゴシック" panose="020B0609070205080204" pitchFamily="49" charset="-128"/>
              <a:ea typeface="ＭＳ ゴシック" panose="020B0609070205080204" pitchFamily="49" charset="-128"/>
              <a:cs typeface="+mn-cs"/>
            </a:rPr>
            <a:t>試験</a:t>
          </a:r>
          <a:endParaRPr kumimoji="1" lang="en-US" altLang="ja-JP" sz="1600">
            <a:latin typeface="ＭＳ ゴシック" panose="020B0609070205080204" pitchFamily="49" charset="-128"/>
            <a:ea typeface="ＭＳ ゴシック" panose="020B0609070205080204" pitchFamily="49" charset="-128"/>
          </a:endParaRPr>
        </a:p>
        <a:p>
          <a:r>
            <a:rPr kumimoji="1" lang="ja-JP" altLang="en-US" sz="1600">
              <a:solidFill>
                <a:schemeClr val="tx1"/>
              </a:solidFill>
              <a:effectLst/>
              <a:latin typeface="ＭＳ ゴシック" panose="020B0609070205080204" pitchFamily="49" charset="-128"/>
              <a:ea typeface="ＭＳ ゴシック" panose="020B0609070205080204" pitchFamily="49" charset="-128"/>
              <a:cs typeface="+mn-cs"/>
            </a:rPr>
            <a:t>Ｃ．Ｄ．水槽模型</a:t>
          </a:r>
          <a:r>
            <a:rPr lang="ja-JP" altLang="ja-JP" sz="1600">
              <a:solidFill>
                <a:schemeClr val="tx1"/>
              </a:solidFill>
              <a:effectLst/>
              <a:latin typeface="ＭＳ ゴシック" panose="020B0609070205080204" pitchFamily="49" charset="-128"/>
              <a:ea typeface="ＭＳ ゴシック" panose="020B0609070205080204" pitchFamily="49" charset="-128"/>
              <a:cs typeface="+mn-cs"/>
            </a:rPr>
            <a:t>試験</a:t>
          </a:r>
          <a:endParaRPr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600">
              <a:solidFill>
                <a:schemeClr val="tx1"/>
              </a:solidFill>
              <a:effectLst/>
              <a:latin typeface="ＭＳ ゴシック" panose="020B0609070205080204" pitchFamily="49" charset="-128"/>
              <a:ea typeface="ＭＳ ゴシック" panose="020B0609070205080204" pitchFamily="49" charset="-128"/>
              <a:cs typeface="+mn-cs"/>
            </a:rPr>
            <a:t>Ｅ．形態管理</a:t>
          </a:r>
          <a:endParaRPr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28</xdr:col>
      <xdr:colOff>93355</xdr:colOff>
      <xdr:row>751</xdr:row>
      <xdr:rowOff>248302</xdr:rowOff>
    </xdr:from>
    <xdr:to>
      <xdr:col>28</xdr:col>
      <xdr:colOff>93355</xdr:colOff>
      <xdr:row>757</xdr:row>
      <xdr:rowOff>66489</xdr:rowOff>
    </xdr:to>
    <xdr:cxnSp macro="">
      <xdr:nvCxnSpPr>
        <xdr:cNvPr id="16" name="直線矢印コネクタ 15"/>
        <xdr:cNvCxnSpPr>
          <a:stCxn id="2" idx="2"/>
          <a:endCxn id="5" idx="0"/>
        </xdr:cNvCxnSpPr>
      </xdr:nvCxnSpPr>
      <xdr:spPr>
        <a:xfrm>
          <a:off x="5782955" y="77324602"/>
          <a:ext cx="0" cy="195178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624</v>
      </c>
      <c r="AK2" s="191"/>
      <c r="AL2" s="191"/>
      <c r="AM2" s="191"/>
      <c r="AN2" s="83" t="s">
        <v>318</v>
      </c>
      <c r="AO2" s="191">
        <v>20</v>
      </c>
      <c r="AP2" s="191"/>
      <c r="AQ2" s="191"/>
      <c r="AR2" s="84" t="s">
        <v>623</v>
      </c>
      <c r="AS2" s="192">
        <v>145</v>
      </c>
      <c r="AT2" s="192"/>
      <c r="AU2" s="192"/>
      <c r="AV2" s="83" t="str">
        <f>IF(AW2="","","-")</f>
        <v/>
      </c>
      <c r="AW2" s="380"/>
      <c r="AX2" s="380"/>
    </row>
    <row r="3" spans="1:50" ht="21" customHeight="1" thickBot="1" x14ac:dyDescent="0.2">
      <c r="A3" s="505" t="s">
        <v>616</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625</v>
      </c>
      <c r="AK3" s="507"/>
      <c r="AL3" s="507"/>
      <c r="AM3" s="507"/>
      <c r="AN3" s="507"/>
      <c r="AO3" s="507"/>
      <c r="AP3" s="507"/>
      <c r="AQ3" s="507"/>
      <c r="AR3" s="507"/>
      <c r="AS3" s="507"/>
      <c r="AT3" s="507"/>
      <c r="AU3" s="507"/>
      <c r="AV3" s="507"/>
      <c r="AW3" s="507"/>
      <c r="AX3" s="24" t="s">
        <v>64</v>
      </c>
    </row>
    <row r="4" spans="1:50" ht="24.75" customHeight="1" x14ac:dyDescent="0.15">
      <c r="A4" s="704" t="s">
        <v>25</v>
      </c>
      <c r="B4" s="705"/>
      <c r="C4" s="705"/>
      <c r="D4" s="705"/>
      <c r="E4" s="705"/>
      <c r="F4" s="705"/>
      <c r="G4" s="680" t="s">
        <v>626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40" t="s">
        <v>419</v>
      </c>
      <c r="H5" s="541"/>
      <c r="I5" s="541"/>
      <c r="J5" s="541"/>
      <c r="K5" s="541"/>
      <c r="L5" s="541"/>
      <c r="M5" s="542" t="s">
        <v>65</v>
      </c>
      <c r="N5" s="543"/>
      <c r="O5" s="543"/>
      <c r="P5" s="543"/>
      <c r="Q5" s="543"/>
      <c r="R5" s="544"/>
      <c r="S5" s="545" t="s">
        <v>425</v>
      </c>
      <c r="T5" s="541"/>
      <c r="U5" s="541"/>
      <c r="V5" s="541"/>
      <c r="W5" s="541"/>
      <c r="X5" s="546"/>
      <c r="Y5" s="696" t="s">
        <v>3</v>
      </c>
      <c r="Z5" s="697"/>
      <c r="AA5" s="697"/>
      <c r="AB5" s="697"/>
      <c r="AC5" s="697"/>
      <c r="AD5" s="698"/>
      <c r="AE5" s="699" t="s">
        <v>628</v>
      </c>
      <c r="AF5" s="699"/>
      <c r="AG5" s="699"/>
      <c r="AH5" s="699"/>
      <c r="AI5" s="699"/>
      <c r="AJ5" s="699"/>
      <c r="AK5" s="699"/>
      <c r="AL5" s="699"/>
      <c r="AM5" s="699"/>
      <c r="AN5" s="699"/>
      <c r="AO5" s="699"/>
      <c r="AP5" s="700"/>
      <c r="AQ5" s="701" t="s">
        <v>701</v>
      </c>
      <c r="AR5" s="702"/>
      <c r="AS5" s="702"/>
      <c r="AT5" s="702"/>
      <c r="AU5" s="702"/>
      <c r="AV5" s="702"/>
      <c r="AW5" s="702"/>
      <c r="AX5" s="703"/>
    </row>
    <row r="6" spans="1:50" ht="39" customHeight="1" x14ac:dyDescent="0.15">
      <c r="A6" s="706" t="s">
        <v>4</v>
      </c>
      <c r="B6" s="707"/>
      <c r="C6" s="707"/>
      <c r="D6" s="707"/>
      <c r="E6" s="707"/>
      <c r="F6" s="707"/>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02" t="s">
        <v>22</v>
      </c>
      <c r="B7" s="803"/>
      <c r="C7" s="803"/>
      <c r="D7" s="803"/>
      <c r="E7" s="803"/>
      <c r="F7" s="804"/>
      <c r="G7" s="805" t="s">
        <v>630</v>
      </c>
      <c r="H7" s="806"/>
      <c r="I7" s="806"/>
      <c r="J7" s="806"/>
      <c r="K7" s="806"/>
      <c r="L7" s="806"/>
      <c r="M7" s="806"/>
      <c r="N7" s="806"/>
      <c r="O7" s="806"/>
      <c r="P7" s="806"/>
      <c r="Q7" s="806"/>
      <c r="R7" s="806"/>
      <c r="S7" s="806"/>
      <c r="T7" s="806"/>
      <c r="U7" s="806"/>
      <c r="V7" s="806"/>
      <c r="W7" s="806"/>
      <c r="X7" s="807"/>
      <c r="Y7" s="378" t="s">
        <v>301</v>
      </c>
      <c r="Z7" s="281"/>
      <c r="AA7" s="281"/>
      <c r="AB7" s="281"/>
      <c r="AC7" s="281"/>
      <c r="AD7" s="379"/>
      <c r="AE7" s="365" t="s">
        <v>631</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2" t="s">
        <v>205</v>
      </c>
      <c r="B8" s="803"/>
      <c r="C8" s="803"/>
      <c r="D8" s="803"/>
      <c r="E8" s="803"/>
      <c r="F8" s="804"/>
      <c r="G8" s="203" t="str">
        <f>入力規則等!A27</f>
        <v>科学技術・イノベーション</v>
      </c>
      <c r="H8" s="204"/>
      <c r="I8" s="204"/>
      <c r="J8" s="204"/>
      <c r="K8" s="204"/>
      <c r="L8" s="204"/>
      <c r="M8" s="204"/>
      <c r="N8" s="204"/>
      <c r="O8" s="204"/>
      <c r="P8" s="204"/>
      <c r="Q8" s="204"/>
      <c r="R8" s="204"/>
      <c r="S8" s="204"/>
      <c r="T8" s="204"/>
      <c r="U8" s="204"/>
      <c r="V8" s="204"/>
      <c r="W8" s="204"/>
      <c r="X8" s="205"/>
      <c r="Y8" s="551" t="s">
        <v>206</v>
      </c>
      <c r="Z8" s="552"/>
      <c r="AA8" s="552"/>
      <c r="AB8" s="552"/>
      <c r="AC8" s="552"/>
      <c r="AD8" s="553"/>
      <c r="AE8" s="719" t="str">
        <f>入力規則等!K13</f>
        <v>防衛関係</v>
      </c>
      <c r="AF8" s="204"/>
      <c r="AG8" s="204"/>
      <c r="AH8" s="204"/>
      <c r="AI8" s="204"/>
      <c r="AJ8" s="204"/>
      <c r="AK8" s="204"/>
      <c r="AL8" s="204"/>
      <c r="AM8" s="204"/>
      <c r="AN8" s="204"/>
      <c r="AO8" s="204"/>
      <c r="AP8" s="204"/>
      <c r="AQ8" s="204"/>
      <c r="AR8" s="204"/>
      <c r="AS8" s="204"/>
      <c r="AT8" s="204"/>
      <c r="AU8" s="204"/>
      <c r="AV8" s="204"/>
      <c r="AW8" s="204"/>
      <c r="AX8" s="720"/>
    </row>
    <row r="9" spans="1:50" ht="58.5" customHeight="1" x14ac:dyDescent="0.15">
      <c r="A9" s="108" t="s">
        <v>23</v>
      </c>
      <c r="B9" s="109"/>
      <c r="C9" s="109"/>
      <c r="D9" s="109"/>
      <c r="E9" s="109"/>
      <c r="F9" s="109"/>
      <c r="G9" s="554" t="s">
        <v>632</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1" t="s">
        <v>29</v>
      </c>
      <c r="B10" s="722"/>
      <c r="C10" s="722"/>
      <c r="D10" s="722"/>
      <c r="E10" s="722"/>
      <c r="F10" s="722"/>
      <c r="G10" s="657" t="s">
        <v>633</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1" t="s">
        <v>5</v>
      </c>
      <c r="B11" s="722"/>
      <c r="C11" s="722"/>
      <c r="D11" s="722"/>
      <c r="E11" s="722"/>
      <c r="F11" s="73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02" t="s">
        <v>24</v>
      </c>
      <c r="B12" s="103"/>
      <c r="C12" s="103"/>
      <c r="D12" s="103"/>
      <c r="E12" s="103"/>
      <c r="F12" s="104"/>
      <c r="G12" s="663"/>
      <c r="H12" s="664"/>
      <c r="I12" s="664"/>
      <c r="J12" s="664"/>
      <c r="K12" s="664"/>
      <c r="L12" s="664"/>
      <c r="M12" s="664"/>
      <c r="N12" s="664"/>
      <c r="O12" s="664"/>
      <c r="P12" s="288" t="s">
        <v>302</v>
      </c>
      <c r="Q12" s="283"/>
      <c r="R12" s="283"/>
      <c r="S12" s="283"/>
      <c r="T12" s="283"/>
      <c r="U12" s="283"/>
      <c r="V12" s="284"/>
      <c r="W12" s="288" t="s">
        <v>324</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23"/>
    </row>
    <row r="13" spans="1:50" ht="21" customHeight="1" x14ac:dyDescent="0.15">
      <c r="A13" s="105"/>
      <c r="B13" s="106"/>
      <c r="C13" s="106"/>
      <c r="D13" s="106"/>
      <c r="E13" s="106"/>
      <c r="F13" s="107"/>
      <c r="G13" s="724" t="s">
        <v>6</v>
      </c>
      <c r="H13" s="725"/>
      <c r="I13" s="620" t="s">
        <v>7</v>
      </c>
      <c r="J13" s="621"/>
      <c r="K13" s="621"/>
      <c r="L13" s="621"/>
      <c r="M13" s="621"/>
      <c r="N13" s="621"/>
      <c r="O13" s="622"/>
      <c r="P13" s="148">
        <v>0</v>
      </c>
      <c r="Q13" s="149"/>
      <c r="R13" s="149"/>
      <c r="S13" s="149"/>
      <c r="T13" s="149"/>
      <c r="U13" s="149"/>
      <c r="V13" s="150"/>
      <c r="W13" s="148">
        <v>2386</v>
      </c>
      <c r="X13" s="149"/>
      <c r="Y13" s="149"/>
      <c r="Z13" s="149"/>
      <c r="AA13" s="149"/>
      <c r="AB13" s="149"/>
      <c r="AC13" s="150"/>
      <c r="AD13" s="148">
        <v>4521</v>
      </c>
      <c r="AE13" s="149"/>
      <c r="AF13" s="149"/>
      <c r="AG13" s="149"/>
      <c r="AH13" s="149"/>
      <c r="AI13" s="149"/>
      <c r="AJ13" s="150"/>
      <c r="AK13" s="148">
        <v>0</v>
      </c>
      <c r="AL13" s="149"/>
      <c r="AM13" s="149"/>
      <c r="AN13" s="149"/>
      <c r="AO13" s="149"/>
      <c r="AP13" s="149"/>
      <c r="AQ13" s="150"/>
      <c r="AR13" s="145">
        <v>1729</v>
      </c>
      <c r="AS13" s="146"/>
      <c r="AT13" s="146"/>
      <c r="AU13" s="146"/>
      <c r="AV13" s="146"/>
      <c r="AW13" s="146"/>
      <c r="AX13" s="377"/>
    </row>
    <row r="14" spans="1:50" ht="21" customHeight="1" x14ac:dyDescent="0.15">
      <c r="A14" s="105"/>
      <c r="B14" s="106"/>
      <c r="C14" s="106"/>
      <c r="D14" s="106"/>
      <c r="E14" s="106"/>
      <c r="F14" s="107"/>
      <c r="G14" s="726"/>
      <c r="H14" s="727"/>
      <c r="I14" s="557" t="s">
        <v>8</v>
      </c>
      <c r="J14" s="611"/>
      <c r="K14" s="611"/>
      <c r="L14" s="611"/>
      <c r="M14" s="611"/>
      <c r="N14" s="611"/>
      <c r="O14" s="612"/>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t="s">
        <v>634</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6"/>
      <c r="H15" s="727"/>
      <c r="I15" s="557" t="s">
        <v>50</v>
      </c>
      <c r="J15" s="558"/>
      <c r="K15" s="558"/>
      <c r="L15" s="558"/>
      <c r="M15" s="558"/>
      <c r="N15" s="558"/>
      <c r="O15" s="559"/>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634</v>
      </c>
      <c r="AL15" s="149"/>
      <c r="AM15" s="149"/>
      <c r="AN15" s="149"/>
      <c r="AO15" s="149"/>
      <c r="AP15" s="149"/>
      <c r="AQ15" s="150"/>
      <c r="AR15" s="148" t="s">
        <v>634</v>
      </c>
      <c r="AS15" s="149"/>
      <c r="AT15" s="149"/>
      <c r="AU15" s="149"/>
      <c r="AV15" s="149"/>
      <c r="AW15" s="149"/>
      <c r="AX15" s="610"/>
    </row>
    <row r="16" spans="1:50" ht="21" customHeight="1" x14ac:dyDescent="0.15">
      <c r="A16" s="105"/>
      <c r="B16" s="106"/>
      <c r="C16" s="106"/>
      <c r="D16" s="106"/>
      <c r="E16" s="106"/>
      <c r="F16" s="107"/>
      <c r="G16" s="726"/>
      <c r="H16" s="727"/>
      <c r="I16" s="557" t="s">
        <v>51</v>
      </c>
      <c r="J16" s="558"/>
      <c r="K16" s="558"/>
      <c r="L16" s="558"/>
      <c r="M16" s="558"/>
      <c r="N16" s="558"/>
      <c r="O16" s="559"/>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634</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6"/>
      <c r="H17" s="727"/>
      <c r="I17" s="557" t="s">
        <v>49</v>
      </c>
      <c r="J17" s="611"/>
      <c r="K17" s="611"/>
      <c r="L17" s="611"/>
      <c r="M17" s="611"/>
      <c r="N17" s="611"/>
      <c r="O17" s="612"/>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28"/>
      <c r="H18" s="729"/>
      <c r="I18" s="716" t="s">
        <v>20</v>
      </c>
      <c r="J18" s="717"/>
      <c r="K18" s="717"/>
      <c r="L18" s="717"/>
      <c r="M18" s="717"/>
      <c r="N18" s="717"/>
      <c r="O18" s="718"/>
      <c r="P18" s="154">
        <f>SUM(P13:V17)</f>
        <v>0</v>
      </c>
      <c r="Q18" s="155"/>
      <c r="R18" s="155"/>
      <c r="S18" s="155"/>
      <c r="T18" s="155"/>
      <c r="U18" s="155"/>
      <c r="V18" s="156"/>
      <c r="W18" s="154">
        <f>SUM(W13:AC17)</f>
        <v>2386</v>
      </c>
      <c r="X18" s="155"/>
      <c r="Y18" s="155"/>
      <c r="Z18" s="155"/>
      <c r="AA18" s="155"/>
      <c r="AB18" s="155"/>
      <c r="AC18" s="156"/>
      <c r="AD18" s="154">
        <f>SUM(AD13:AJ17)</f>
        <v>4521</v>
      </c>
      <c r="AE18" s="155"/>
      <c r="AF18" s="155"/>
      <c r="AG18" s="155"/>
      <c r="AH18" s="155"/>
      <c r="AI18" s="155"/>
      <c r="AJ18" s="156"/>
      <c r="AK18" s="154">
        <f>SUM(AK13:AQ17)</f>
        <v>0</v>
      </c>
      <c r="AL18" s="155"/>
      <c r="AM18" s="155"/>
      <c r="AN18" s="155"/>
      <c r="AO18" s="155"/>
      <c r="AP18" s="155"/>
      <c r="AQ18" s="156"/>
      <c r="AR18" s="154">
        <f>SUM(AR13:AX17)</f>
        <v>1729</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2386</v>
      </c>
      <c r="X19" s="149"/>
      <c r="Y19" s="149"/>
      <c r="Z19" s="149"/>
      <c r="AA19" s="149"/>
      <c r="AB19" s="149"/>
      <c r="AC19" s="150"/>
      <c r="AD19" s="148">
        <v>4521</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2" t="s">
        <v>267</v>
      </c>
      <c r="H21" s="903"/>
      <c r="I21" s="903"/>
      <c r="J21" s="903"/>
      <c r="K21" s="903"/>
      <c r="L21" s="903"/>
      <c r="M21" s="903"/>
      <c r="N21" s="903"/>
      <c r="O21" s="903"/>
      <c r="P21" s="521" t="str">
        <f>IF(P19=0, "-", SUM(P19)/SUM(P13,P14))</f>
        <v>-</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621</v>
      </c>
      <c r="B22" s="124"/>
      <c r="C22" s="124"/>
      <c r="D22" s="124"/>
      <c r="E22" s="124"/>
      <c r="F22" s="125"/>
      <c r="G22" s="114" t="s">
        <v>247</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246</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664</v>
      </c>
      <c r="H23" s="118"/>
      <c r="I23" s="118"/>
      <c r="J23" s="118"/>
      <c r="K23" s="118"/>
      <c r="L23" s="118"/>
      <c r="M23" s="118"/>
      <c r="N23" s="118"/>
      <c r="O23" s="119"/>
      <c r="P23" s="145" t="s">
        <v>689</v>
      </c>
      <c r="Q23" s="146"/>
      <c r="R23" s="146"/>
      <c r="S23" s="146"/>
      <c r="T23" s="146"/>
      <c r="U23" s="146"/>
      <c r="V23" s="147"/>
      <c r="W23" s="145">
        <v>1729</v>
      </c>
      <c r="X23" s="146"/>
      <c r="Y23" s="146"/>
      <c r="Z23" s="146"/>
      <c r="AA23" s="146"/>
      <c r="AB23" s="146"/>
      <c r="AC23" s="147"/>
      <c r="AD23" s="134" t="s">
        <v>698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634</v>
      </c>
      <c r="H24" s="121"/>
      <c r="I24" s="121"/>
      <c r="J24" s="121"/>
      <c r="K24" s="121"/>
      <c r="L24" s="121"/>
      <c r="M24" s="121"/>
      <c r="N24" s="121"/>
      <c r="O24" s="122"/>
      <c r="P24" s="148" t="s">
        <v>689</v>
      </c>
      <c r="Q24" s="149"/>
      <c r="R24" s="149"/>
      <c r="S24" s="149"/>
      <c r="T24" s="149"/>
      <c r="U24" s="149"/>
      <c r="V24" s="150"/>
      <c r="W24" s="148" t="s">
        <v>689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634</v>
      </c>
      <c r="H25" s="121"/>
      <c r="I25" s="121"/>
      <c r="J25" s="121"/>
      <c r="K25" s="121"/>
      <c r="L25" s="121"/>
      <c r="M25" s="121"/>
      <c r="N25" s="121"/>
      <c r="O25" s="122"/>
      <c r="P25" s="148" t="s">
        <v>689</v>
      </c>
      <c r="Q25" s="149"/>
      <c r="R25" s="149"/>
      <c r="S25" s="149"/>
      <c r="T25" s="149"/>
      <c r="U25" s="149"/>
      <c r="V25" s="150"/>
      <c r="W25" s="148" t="s">
        <v>689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t="s">
        <v>689</v>
      </c>
      <c r="Q26" s="149"/>
      <c r="R26" s="149"/>
      <c r="S26" s="149"/>
      <c r="T26" s="149"/>
      <c r="U26" s="149"/>
      <c r="V26" s="150"/>
      <c r="W26" s="148" t="s">
        <v>689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634</v>
      </c>
      <c r="H27" s="121"/>
      <c r="I27" s="121"/>
      <c r="J27" s="121"/>
      <c r="K27" s="121"/>
      <c r="L27" s="121"/>
      <c r="M27" s="121"/>
      <c r="N27" s="121"/>
      <c r="O27" s="122"/>
      <c r="P27" s="148" t="s">
        <v>689</v>
      </c>
      <c r="Q27" s="149"/>
      <c r="R27" s="149"/>
      <c r="S27" s="149"/>
      <c r="T27" s="149"/>
      <c r="U27" s="149"/>
      <c r="V27" s="150"/>
      <c r="W27" s="148" t="s">
        <v>689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251</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248</v>
      </c>
      <c r="H29" s="214"/>
      <c r="I29" s="214"/>
      <c r="J29" s="214"/>
      <c r="K29" s="214"/>
      <c r="L29" s="214"/>
      <c r="M29" s="214"/>
      <c r="N29" s="214"/>
      <c r="O29" s="215"/>
      <c r="P29" s="148">
        <f>AK13</f>
        <v>0</v>
      </c>
      <c r="Q29" s="149"/>
      <c r="R29" s="149"/>
      <c r="S29" s="149"/>
      <c r="T29" s="149"/>
      <c r="U29" s="149"/>
      <c r="V29" s="150"/>
      <c r="W29" s="196">
        <f>AR13</f>
        <v>1729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263</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302</v>
      </c>
      <c r="AF30" s="369"/>
      <c r="AG30" s="369"/>
      <c r="AH30" s="370"/>
      <c r="AI30" s="371" t="s">
        <v>324</v>
      </c>
      <c r="AJ30" s="371"/>
      <c r="AK30" s="371"/>
      <c r="AL30" s="368"/>
      <c r="AM30" s="371" t="s">
        <v>421</v>
      </c>
      <c r="AN30" s="371"/>
      <c r="AO30" s="371"/>
      <c r="AP30" s="368"/>
      <c r="AQ30" s="623" t="s">
        <v>181</v>
      </c>
      <c r="AR30" s="624"/>
      <c r="AS30" s="624"/>
      <c r="AT30" s="625"/>
      <c r="AU30" s="373" t="s">
        <v>133</v>
      </c>
      <c r="AV30" s="373"/>
      <c r="AW30" s="373"/>
      <c r="AX30" s="374"/>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2"/>
      <c r="AJ31" s="372"/>
      <c r="AK31" s="372"/>
      <c r="AL31" s="317"/>
      <c r="AM31" s="372"/>
      <c r="AN31" s="372"/>
      <c r="AO31" s="372"/>
      <c r="AP31" s="317"/>
      <c r="AQ31" s="216" t="s">
        <v>685</v>
      </c>
      <c r="AR31" s="163"/>
      <c r="AS31" s="164" t="s">
        <v>182</v>
      </c>
      <c r="AT31" s="187"/>
      <c r="AU31" s="256">
        <v>4</v>
      </c>
      <c r="AV31" s="256"/>
      <c r="AW31" s="360" t="s">
        <v>175</v>
      </c>
      <c r="AX31" s="361"/>
    </row>
    <row r="32" spans="1:50" ht="23.25" customHeight="1" x14ac:dyDescent="0.15">
      <c r="A32" s="497"/>
      <c r="B32" s="495"/>
      <c r="C32" s="495"/>
      <c r="D32" s="495"/>
      <c r="E32" s="495"/>
      <c r="F32" s="496"/>
      <c r="G32" s="522" t="s">
        <v>635</v>
      </c>
      <c r="H32" s="523"/>
      <c r="I32" s="523"/>
      <c r="J32" s="523"/>
      <c r="K32" s="523"/>
      <c r="L32" s="523"/>
      <c r="M32" s="523"/>
      <c r="N32" s="523"/>
      <c r="O32" s="524"/>
      <c r="P32" s="176" t="s">
        <v>636</v>
      </c>
      <c r="Q32" s="176"/>
      <c r="R32" s="176"/>
      <c r="S32" s="176"/>
      <c r="T32" s="176"/>
      <c r="U32" s="176"/>
      <c r="V32" s="176"/>
      <c r="W32" s="176"/>
      <c r="X32" s="218"/>
      <c r="Y32" s="324" t="s">
        <v>12</v>
      </c>
      <c r="Z32" s="531"/>
      <c r="AA32" s="532"/>
      <c r="AB32" s="533" t="s">
        <v>639</v>
      </c>
      <c r="AC32" s="533"/>
      <c r="AD32" s="533"/>
      <c r="AE32" s="348" t="s">
        <v>634</v>
      </c>
      <c r="AF32" s="349"/>
      <c r="AG32" s="349"/>
      <c r="AH32" s="364"/>
      <c r="AI32" s="348" t="s">
        <v>634</v>
      </c>
      <c r="AJ32" s="349"/>
      <c r="AK32" s="349"/>
      <c r="AL32" s="364"/>
      <c r="AM32" s="348" t="s">
        <v>634</v>
      </c>
      <c r="AN32" s="349"/>
      <c r="AO32" s="349"/>
      <c r="AP32" s="364"/>
      <c r="AQ32" s="348" t="s">
        <v>634</v>
      </c>
      <c r="AR32" s="349"/>
      <c r="AS32" s="349"/>
      <c r="AT32" s="364"/>
      <c r="AU32" s="348" t="s">
        <v>634</v>
      </c>
      <c r="AV32" s="349"/>
      <c r="AW32" s="349"/>
      <c r="AX32" s="364"/>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639</v>
      </c>
      <c r="AC33" s="504"/>
      <c r="AD33" s="504"/>
      <c r="AE33" s="348" t="s">
        <v>634</v>
      </c>
      <c r="AF33" s="349"/>
      <c r="AG33" s="349"/>
      <c r="AH33" s="364"/>
      <c r="AI33" s="348" t="s">
        <v>634</v>
      </c>
      <c r="AJ33" s="349"/>
      <c r="AK33" s="349"/>
      <c r="AL33" s="364"/>
      <c r="AM33" s="348" t="s">
        <v>634</v>
      </c>
      <c r="AN33" s="349"/>
      <c r="AO33" s="349"/>
      <c r="AP33" s="364"/>
      <c r="AQ33" s="348" t="s">
        <v>634</v>
      </c>
      <c r="AR33" s="349"/>
      <c r="AS33" s="349"/>
      <c r="AT33" s="364"/>
      <c r="AU33" s="349">
        <v>3</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634</v>
      </c>
      <c r="AF34" s="349"/>
      <c r="AG34" s="349"/>
      <c r="AH34" s="364"/>
      <c r="AI34" s="348" t="s">
        <v>634</v>
      </c>
      <c r="AJ34" s="349"/>
      <c r="AK34" s="349"/>
      <c r="AL34" s="364"/>
      <c r="AM34" s="348" t="s">
        <v>634</v>
      </c>
      <c r="AN34" s="349"/>
      <c r="AO34" s="349"/>
      <c r="AP34" s="364"/>
      <c r="AQ34" s="348" t="s">
        <v>634</v>
      </c>
      <c r="AR34" s="349"/>
      <c r="AS34" s="349"/>
      <c r="AT34" s="364"/>
      <c r="AU34" s="348" t="s">
        <v>634</v>
      </c>
      <c r="AV34" s="349"/>
      <c r="AW34" s="349"/>
      <c r="AX34" s="364"/>
    </row>
    <row r="35" spans="1:51" ht="23.25" customHeight="1" x14ac:dyDescent="0.15">
      <c r="A35" s="875" t="s">
        <v>292</v>
      </c>
      <c r="B35" s="876"/>
      <c r="C35" s="876"/>
      <c r="D35" s="876"/>
      <c r="E35" s="876"/>
      <c r="F35" s="877"/>
      <c r="G35" s="881" t="s">
        <v>640</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customHeight="1" x14ac:dyDescent="0.15">
      <c r="A37" s="626" t="s">
        <v>263</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302</v>
      </c>
      <c r="AF37" s="320"/>
      <c r="AG37" s="320"/>
      <c r="AH37" s="320"/>
      <c r="AI37" s="320" t="s">
        <v>324</v>
      </c>
      <c r="AJ37" s="320"/>
      <c r="AK37" s="320"/>
      <c r="AL37" s="320"/>
      <c r="AM37" s="320" t="s">
        <v>421</v>
      </c>
      <c r="AN37" s="320"/>
      <c r="AO37" s="320"/>
      <c r="AP37" s="320"/>
      <c r="AQ37" s="252" t="s">
        <v>181</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685</v>
      </c>
      <c r="AR38" s="163"/>
      <c r="AS38" s="164" t="s">
        <v>182</v>
      </c>
      <c r="AT38" s="187"/>
      <c r="AU38" s="256">
        <v>4</v>
      </c>
      <c r="AV38" s="256"/>
      <c r="AW38" s="360" t="s">
        <v>175</v>
      </c>
      <c r="AX38" s="361"/>
      <c r="AY38">
        <f>$AY$37</f>
        <v>1</v>
      </c>
    </row>
    <row r="39" spans="1:51" ht="23.25" customHeight="1" x14ac:dyDescent="0.15">
      <c r="A39" s="497"/>
      <c r="B39" s="495"/>
      <c r="C39" s="495"/>
      <c r="D39" s="495"/>
      <c r="E39" s="495"/>
      <c r="F39" s="496"/>
      <c r="G39" s="522" t="s">
        <v>637</v>
      </c>
      <c r="H39" s="523"/>
      <c r="I39" s="523"/>
      <c r="J39" s="523"/>
      <c r="K39" s="523"/>
      <c r="L39" s="523"/>
      <c r="M39" s="523"/>
      <c r="N39" s="523"/>
      <c r="O39" s="524"/>
      <c r="P39" s="176" t="s">
        <v>638</v>
      </c>
      <c r="Q39" s="176"/>
      <c r="R39" s="176"/>
      <c r="S39" s="176"/>
      <c r="T39" s="176"/>
      <c r="U39" s="176"/>
      <c r="V39" s="176"/>
      <c r="W39" s="176"/>
      <c r="X39" s="218"/>
      <c r="Y39" s="324" t="s">
        <v>12</v>
      </c>
      <c r="Z39" s="531"/>
      <c r="AA39" s="532"/>
      <c r="AB39" s="533" t="s">
        <v>639</v>
      </c>
      <c r="AC39" s="533"/>
      <c r="AD39" s="533"/>
      <c r="AE39" s="348" t="s">
        <v>634</v>
      </c>
      <c r="AF39" s="349"/>
      <c r="AG39" s="349"/>
      <c r="AH39" s="364"/>
      <c r="AI39" s="348" t="s">
        <v>634</v>
      </c>
      <c r="AJ39" s="349"/>
      <c r="AK39" s="349"/>
      <c r="AL39" s="364"/>
      <c r="AM39" s="348" t="s">
        <v>634</v>
      </c>
      <c r="AN39" s="349"/>
      <c r="AO39" s="349"/>
      <c r="AP39" s="364"/>
      <c r="AQ39" s="348" t="s">
        <v>634</v>
      </c>
      <c r="AR39" s="349"/>
      <c r="AS39" s="349"/>
      <c r="AT39" s="364"/>
      <c r="AU39" s="348" t="s">
        <v>634</v>
      </c>
      <c r="AV39" s="349"/>
      <c r="AW39" s="349"/>
      <c r="AX39" s="364"/>
      <c r="AY39">
        <f t="shared" ref="AY39:AY43" si="4">$AY$37</f>
        <v>1</v>
      </c>
    </row>
    <row r="40" spans="1:51" ht="23.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639</v>
      </c>
      <c r="AC40" s="504"/>
      <c r="AD40" s="504"/>
      <c r="AE40" s="348" t="s">
        <v>634</v>
      </c>
      <c r="AF40" s="349"/>
      <c r="AG40" s="349"/>
      <c r="AH40" s="364"/>
      <c r="AI40" s="348" t="s">
        <v>634</v>
      </c>
      <c r="AJ40" s="349"/>
      <c r="AK40" s="349"/>
      <c r="AL40" s="364"/>
      <c r="AM40" s="348" t="s">
        <v>634</v>
      </c>
      <c r="AN40" s="349"/>
      <c r="AO40" s="349"/>
      <c r="AP40" s="364"/>
      <c r="AQ40" s="348" t="s">
        <v>634</v>
      </c>
      <c r="AR40" s="349"/>
      <c r="AS40" s="349"/>
      <c r="AT40" s="364"/>
      <c r="AU40" s="349">
        <v>1</v>
      </c>
      <c r="AV40" s="349"/>
      <c r="AW40" s="349"/>
      <c r="AX40" s="350"/>
      <c r="AY40">
        <f t="shared" si="4"/>
        <v>1</v>
      </c>
    </row>
    <row r="41" spans="1:51" ht="23.25"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t="s">
        <v>634</v>
      </c>
      <c r="AF41" s="349"/>
      <c r="AG41" s="349"/>
      <c r="AH41" s="364"/>
      <c r="AI41" s="348" t="s">
        <v>634</v>
      </c>
      <c r="AJ41" s="349"/>
      <c r="AK41" s="349"/>
      <c r="AL41" s="364"/>
      <c r="AM41" s="348" t="s">
        <v>634</v>
      </c>
      <c r="AN41" s="349"/>
      <c r="AO41" s="349"/>
      <c r="AP41" s="364"/>
      <c r="AQ41" s="348" t="s">
        <v>634</v>
      </c>
      <c r="AR41" s="349"/>
      <c r="AS41" s="349"/>
      <c r="AT41" s="364"/>
      <c r="AU41" s="348" t="s">
        <v>634</v>
      </c>
      <c r="AV41" s="349"/>
      <c r="AW41" s="349"/>
      <c r="AX41" s="364"/>
      <c r="AY41">
        <f t="shared" si="4"/>
        <v>1</v>
      </c>
    </row>
    <row r="42" spans="1:51" ht="23.25" customHeight="1" x14ac:dyDescent="0.15">
      <c r="A42" s="875" t="s">
        <v>292</v>
      </c>
      <c r="B42" s="876"/>
      <c r="C42" s="876"/>
      <c r="D42" s="876"/>
      <c r="E42" s="876"/>
      <c r="F42" s="877"/>
      <c r="G42" s="881" t="s">
        <v>641</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1</v>
      </c>
    </row>
    <row r="43" spans="1:5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1</v>
      </c>
    </row>
    <row r="44" spans="1:51" ht="18.75" hidden="1" customHeight="1" x14ac:dyDescent="0.15">
      <c r="A44" s="626" t="s">
        <v>263</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302</v>
      </c>
      <c r="AF44" s="320"/>
      <c r="AG44" s="320"/>
      <c r="AH44" s="320"/>
      <c r="AI44" s="320" t="s">
        <v>324</v>
      </c>
      <c r="AJ44" s="320"/>
      <c r="AK44" s="320"/>
      <c r="AL44" s="320"/>
      <c r="AM44" s="320" t="s">
        <v>421</v>
      </c>
      <c r="AN44" s="320"/>
      <c r="AO44" s="320"/>
      <c r="AP44" s="320"/>
      <c r="AQ44" s="252" t="s">
        <v>181</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182</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5" t="s">
        <v>292</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4" t="s">
        <v>263</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302</v>
      </c>
      <c r="AF51" s="320"/>
      <c r="AG51" s="320"/>
      <c r="AH51" s="320"/>
      <c r="AI51" s="320" t="s">
        <v>324</v>
      </c>
      <c r="AJ51" s="320"/>
      <c r="AK51" s="320"/>
      <c r="AL51" s="320"/>
      <c r="AM51" s="320" t="s">
        <v>421</v>
      </c>
      <c r="AN51" s="320"/>
      <c r="AO51" s="320"/>
      <c r="AP51" s="320"/>
      <c r="AQ51" s="252" t="s">
        <v>181</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182</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5" t="s">
        <v>292</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4" t="s">
        <v>263</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302</v>
      </c>
      <c r="AF58" s="320"/>
      <c r="AG58" s="320"/>
      <c r="AH58" s="320"/>
      <c r="AI58" s="320" t="s">
        <v>324</v>
      </c>
      <c r="AJ58" s="320"/>
      <c r="AK58" s="320"/>
      <c r="AL58" s="320"/>
      <c r="AM58" s="320" t="s">
        <v>421</v>
      </c>
      <c r="AN58" s="320"/>
      <c r="AO58" s="320"/>
      <c r="AP58" s="320"/>
      <c r="AQ58" s="252" t="s">
        <v>181</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182</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5" t="s">
        <v>292</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4" t="s">
        <v>264</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259</v>
      </c>
      <c r="X65" s="846"/>
      <c r="Y65" s="849"/>
      <c r="Z65" s="849"/>
      <c r="AA65" s="850"/>
      <c r="AB65" s="843" t="s">
        <v>11</v>
      </c>
      <c r="AC65" s="839"/>
      <c r="AD65" s="840"/>
      <c r="AE65" s="320" t="s">
        <v>302</v>
      </c>
      <c r="AF65" s="320"/>
      <c r="AG65" s="320"/>
      <c r="AH65" s="320"/>
      <c r="AI65" s="320" t="s">
        <v>324</v>
      </c>
      <c r="AJ65" s="320"/>
      <c r="AK65" s="320"/>
      <c r="AL65" s="320"/>
      <c r="AM65" s="320" t="s">
        <v>421</v>
      </c>
      <c r="AN65" s="320"/>
      <c r="AO65" s="320"/>
      <c r="AP65" s="320"/>
      <c r="AQ65" s="200" t="s">
        <v>181</v>
      </c>
      <c r="AR65" s="184"/>
      <c r="AS65" s="184"/>
      <c r="AT65" s="185"/>
      <c r="AU65" s="954" t="s">
        <v>133</v>
      </c>
      <c r="AV65" s="954"/>
      <c r="AW65" s="954"/>
      <c r="AX65" s="955"/>
      <c r="AY65">
        <f>COUNTA($H$67)</f>
        <v>0</v>
      </c>
    </row>
    <row r="66" spans="1:51" ht="18.75" hidden="1" customHeight="1" x14ac:dyDescent="0.15">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20"/>
      <c r="AF66" s="320"/>
      <c r="AG66" s="320"/>
      <c r="AH66" s="320"/>
      <c r="AI66" s="320"/>
      <c r="AJ66" s="320"/>
      <c r="AK66" s="320"/>
      <c r="AL66" s="320"/>
      <c r="AM66" s="320"/>
      <c r="AN66" s="320"/>
      <c r="AO66" s="320"/>
      <c r="AP66" s="320"/>
      <c r="AQ66" s="216"/>
      <c r="AR66" s="163"/>
      <c r="AS66" s="164" t="s">
        <v>182</v>
      </c>
      <c r="AT66" s="187"/>
      <c r="AU66" s="256"/>
      <c r="AV66" s="256"/>
      <c r="AW66" s="841" t="s">
        <v>262</v>
      </c>
      <c r="AX66" s="956"/>
      <c r="AY66">
        <f>$AY$65</f>
        <v>0</v>
      </c>
    </row>
    <row r="67" spans="1:51" ht="23.25" hidden="1" customHeight="1" x14ac:dyDescent="0.15">
      <c r="A67" s="827"/>
      <c r="B67" s="828"/>
      <c r="C67" s="828"/>
      <c r="D67" s="828"/>
      <c r="E67" s="828"/>
      <c r="F67" s="829"/>
      <c r="G67" s="957" t="s">
        <v>183</v>
      </c>
      <c r="H67" s="940"/>
      <c r="I67" s="941"/>
      <c r="J67" s="941"/>
      <c r="K67" s="941"/>
      <c r="L67" s="941"/>
      <c r="M67" s="941"/>
      <c r="N67" s="941"/>
      <c r="O67" s="942"/>
      <c r="P67" s="940"/>
      <c r="Q67" s="941"/>
      <c r="R67" s="941"/>
      <c r="S67" s="941"/>
      <c r="T67" s="941"/>
      <c r="U67" s="941"/>
      <c r="V67" s="942"/>
      <c r="W67" s="946"/>
      <c r="X67" s="947"/>
      <c r="Y67" s="927" t="s">
        <v>12</v>
      </c>
      <c r="Z67" s="927"/>
      <c r="AA67" s="928"/>
      <c r="AB67" s="929" t="s">
        <v>282</v>
      </c>
      <c r="AC67" s="929"/>
      <c r="AD67" s="929"/>
      <c r="AE67" s="348"/>
      <c r="AF67" s="349"/>
      <c r="AG67" s="349"/>
      <c r="AH67" s="349"/>
      <c r="AI67" s="348"/>
      <c r="AJ67" s="349"/>
      <c r="AK67" s="349"/>
      <c r="AL67" s="349"/>
      <c r="AM67" s="348"/>
      <c r="AN67" s="349"/>
      <c r="AO67" s="349"/>
      <c r="AP67" s="349"/>
      <c r="AQ67" s="348"/>
      <c r="AR67" s="349"/>
      <c r="AS67" s="349"/>
      <c r="AT67" s="364"/>
      <c r="AU67" s="349"/>
      <c r="AV67" s="349"/>
      <c r="AW67" s="349"/>
      <c r="AX67" s="350"/>
      <c r="AY67">
        <f t="shared" ref="AY67:AY72" si="8">$AY$65</f>
        <v>0</v>
      </c>
    </row>
    <row r="68" spans="1:51" ht="23.25" hidden="1" customHeight="1" x14ac:dyDescent="0.15">
      <c r="A68" s="827"/>
      <c r="B68" s="828"/>
      <c r="C68" s="828"/>
      <c r="D68" s="828"/>
      <c r="E68" s="828"/>
      <c r="F68" s="829"/>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282</v>
      </c>
      <c r="AC68" s="952"/>
      <c r="AD68" s="952"/>
      <c r="AE68" s="348"/>
      <c r="AF68" s="349"/>
      <c r="AG68" s="349"/>
      <c r="AH68" s="349"/>
      <c r="AI68" s="348"/>
      <c r="AJ68" s="349"/>
      <c r="AK68" s="349"/>
      <c r="AL68" s="349"/>
      <c r="AM68" s="348"/>
      <c r="AN68" s="349"/>
      <c r="AO68" s="349"/>
      <c r="AP68" s="349"/>
      <c r="AQ68" s="348"/>
      <c r="AR68" s="349"/>
      <c r="AS68" s="349"/>
      <c r="AT68" s="364"/>
      <c r="AU68" s="349"/>
      <c r="AV68" s="349"/>
      <c r="AW68" s="349"/>
      <c r="AX68" s="350"/>
      <c r="AY68">
        <f t="shared" si="8"/>
        <v>0</v>
      </c>
    </row>
    <row r="69" spans="1:51" ht="23.25" hidden="1" customHeight="1" x14ac:dyDescent="0.15">
      <c r="A69" s="827"/>
      <c r="B69" s="828"/>
      <c r="C69" s="828"/>
      <c r="D69" s="828"/>
      <c r="E69" s="828"/>
      <c r="F69" s="829"/>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283</v>
      </c>
      <c r="AC69" s="953"/>
      <c r="AD69" s="953"/>
      <c r="AE69" s="356"/>
      <c r="AF69" s="357"/>
      <c r="AG69" s="357"/>
      <c r="AH69" s="357"/>
      <c r="AI69" s="356"/>
      <c r="AJ69" s="357"/>
      <c r="AK69" s="357"/>
      <c r="AL69" s="357"/>
      <c r="AM69" s="356"/>
      <c r="AN69" s="357"/>
      <c r="AO69" s="357"/>
      <c r="AP69" s="357"/>
      <c r="AQ69" s="348"/>
      <c r="AR69" s="349"/>
      <c r="AS69" s="349"/>
      <c r="AT69" s="364"/>
      <c r="AU69" s="349"/>
      <c r="AV69" s="349"/>
      <c r="AW69" s="349"/>
      <c r="AX69" s="350"/>
      <c r="AY69">
        <f t="shared" si="8"/>
        <v>0</v>
      </c>
    </row>
    <row r="70" spans="1:51" ht="23.25" hidden="1" customHeight="1" x14ac:dyDescent="0.15">
      <c r="A70" s="827" t="s">
        <v>268</v>
      </c>
      <c r="B70" s="828"/>
      <c r="C70" s="828"/>
      <c r="D70" s="828"/>
      <c r="E70" s="828"/>
      <c r="F70" s="829"/>
      <c r="G70" s="917" t="s">
        <v>184</v>
      </c>
      <c r="H70" s="918"/>
      <c r="I70" s="918"/>
      <c r="J70" s="918"/>
      <c r="K70" s="918"/>
      <c r="L70" s="918"/>
      <c r="M70" s="918"/>
      <c r="N70" s="918"/>
      <c r="O70" s="918"/>
      <c r="P70" s="918"/>
      <c r="Q70" s="918"/>
      <c r="R70" s="918"/>
      <c r="S70" s="918"/>
      <c r="T70" s="918"/>
      <c r="U70" s="918"/>
      <c r="V70" s="918"/>
      <c r="W70" s="921" t="s">
        <v>281</v>
      </c>
      <c r="X70" s="922"/>
      <c r="Y70" s="927" t="s">
        <v>12</v>
      </c>
      <c r="Z70" s="927"/>
      <c r="AA70" s="928"/>
      <c r="AB70" s="929" t="s">
        <v>282</v>
      </c>
      <c r="AC70" s="929"/>
      <c r="AD70" s="929"/>
      <c r="AE70" s="348"/>
      <c r="AF70" s="349"/>
      <c r="AG70" s="349"/>
      <c r="AH70" s="349"/>
      <c r="AI70" s="348"/>
      <c r="AJ70" s="349"/>
      <c r="AK70" s="349"/>
      <c r="AL70" s="349"/>
      <c r="AM70" s="348"/>
      <c r="AN70" s="349"/>
      <c r="AO70" s="349"/>
      <c r="AP70" s="349"/>
      <c r="AQ70" s="348"/>
      <c r="AR70" s="349"/>
      <c r="AS70" s="349"/>
      <c r="AT70" s="364"/>
      <c r="AU70" s="349"/>
      <c r="AV70" s="349"/>
      <c r="AW70" s="349"/>
      <c r="AX70" s="350"/>
      <c r="AY70">
        <f t="shared" si="8"/>
        <v>0</v>
      </c>
    </row>
    <row r="71" spans="1:51" ht="23.25" hidden="1" customHeight="1" x14ac:dyDescent="0.15">
      <c r="A71" s="827"/>
      <c r="B71" s="828"/>
      <c r="C71" s="828"/>
      <c r="D71" s="828"/>
      <c r="E71" s="828"/>
      <c r="F71" s="829"/>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282</v>
      </c>
      <c r="AC71" s="952"/>
      <c r="AD71" s="952"/>
      <c r="AE71" s="348"/>
      <c r="AF71" s="349"/>
      <c r="AG71" s="349"/>
      <c r="AH71" s="349"/>
      <c r="AI71" s="348"/>
      <c r="AJ71" s="349"/>
      <c r="AK71" s="349"/>
      <c r="AL71" s="349"/>
      <c r="AM71" s="348"/>
      <c r="AN71" s="349"/>
      <c r="AO71" s="349"/>
      <c r="AP71" s="349"/>
      <c r="AQ71" s="348"/>
      <c r="AR71" s="349"/>
      <c r="AS71" s="349"/>
      <c r="AT71" s="364"/>
      <c r="AU71" s="349"/>
      <c r="AV71" s="349"/>
      <c r="AW71" s="349"/>
      <c r="AX71" s="350"/>
      <c r="AY71">
        <f t="shared" si="8"/>
        <v>0</v>
      </c>
    </row>
    <row r="72" spans="1:51" ht="23.25" hidden="1" customHeight="1" x14ac:dyDescent="0.15">
      <c r="A72" s="830"/>
      <c r="B72" s="831"/>
      <c r="C72" s="831"/>
      <c r="D72" s="831"/>
      <c r="E72" s="831"/>
      <c r="F72" s="832"/>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283</v>
      </c>
      <c r="AC72" s="953"/>
      <c r="AD72" s="953"/>
      <c r="AE72" s="356"/>
      <c r="AF72" s="357"/>
      <c r="AG72" s="357"/>
      <c r="AH72" s="357"/>
      <c r="AI72" s="356"/>
      <c r="AJ72" s="357"/>
      <c r="AK72" s="357"/>
      <c r="AL72" s="357"/>
      <c r="AM72" s="356"/>
      <c r="AN72" s="357"/>
      <c r="AO72" s="357"/>
      <c r="AP72" s="916"/>
      <c r="AQ72" s="348"/>
      <c r="AR72" s="349"/>
      <c r="AS72" s="349"/>
      <c r="AT72" s="364"/>
      <c r="AU72" s="349"/>
      <c r="AV72" s="349"/>
      <c r="AW72" s="349"/>
      <c r="AX72" s="350"/>
      <c r="AY72">
        <f t="shared" si="8"/>
        <v>0</v>
      </c>
    </row>
    <row r="73" spans="1:51" ht="18.75" hidden="1" customHeight="1" x14ac:dyDescent="0.15">
      <c r="A73" s="813" t="s">
        <v>264</v>
      </c>
      <c r="B73" s="814"/>
      <c r="C73" s="814"/>
      <c r="D73" s="814"/>
      <c r="E73" s="814"/>
      <c r="F73" s="815"/>
      <c r="G73" s="785"/>
      <c r="H73" s="184" t="s">
        <v>145</v>
      </c>
      <c r="I73" s="184"/>
      <c r="J73" s="184"/>
      <c r="K73" s="184"/>
      <c r="L73" s="184"/>
      <c r="M73" s="184"/>
      <c r="N73" s="184"/>
      <c r="O73" s="185"/>
      <c r="P73" s="200" t="s">
        <v>58</v>
      </c>
      <c r="Q73" s="184"/>
      <c r="R73" s="184"/>
      <c r="S73" s="184"/>
      <c r="T73" s="184"/>
      <c r="U73" s="184"/>
      <c r="V73" s="184"/>
      <c r="W73" s="184"/>
      <c r="X73" s="185"/>
      <c r="Y73" s="787"/>
      <c r="Z73" s="788"/>
      <c r="AA73" s="789"/>
      <c r="AB73" s="200" t="s">
        <v>11</v>
      </c>
      <c r="AC73" s="184"/>
      <c r="AD73" s="185"/>
      <c r="AE73" s="320" t="s">
        <v>302</v>
      </c>
      <c r="AF73" s="320"/>
      <c r="AG73" s="320"/>
      <c r="AH73" s="320"/>
      <c r="AI73" s="320" t="s">
        <v>324</v>
      </c>
      <c r="AJ73" s="320"/>
      <c r="AK73" s="320"/>
      <c r="AL73" s="320"/>
      <c r="AM73" s="320" t="s">
        <v>421</v>
      </c>
      <c r="AN73" s="320"/>
      <c r="AO73" s="320"/>
      <c r="AP73" s="320"/>
      <c r="AQ73" s="200" t="s">
        <v>181</v>
      </c>
      <c r="AR73" s="184"/>
      <c r="AS73" s="184"/>
      <c r="AT73" s="185"/>
      <c r="AU73" s="258" t="s">
        <v>133</v>
      </c>
      <c r="AV73" s="161"/>
      <c r="AW73" s="161"/>
      <c r="AX73" s="162"/>
      <c r="AY73">
        <f>COUNTA($H$75)</f>
        <v>0</v>
      </c>
    </row>
    <row r="74" spans="1:51" ht="18.75" hidden="1" customHeight="1" x14ac:dyDescent="0.15">
      <c r="A74" s="816"/>
      <c r="B74" s="817"/>
      <c r="C74" s="817"/>
      <c r="D74" s="817"/>
      <c r="E74" s="817"/>
      <c r="F74" s="818"/>
      <c r="G74" s="78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182</v>
      </c>
      <c r="AT74" s="187"/>
      <c r="AU74" s="216"/>
      <c r="AV74" s="163"/>
      <c r="AW74" s="164" t="s">
        <v>175</v>
      </c>
      <c r="AX74" s="165"/>
      <c r="AY74">
        <f>$AY$73</f>
        <v>0</v>
      </c>
    </row>
    <row r="75" spans="1:51" ht="23.25" hidden="1" customHeight="1" x14ac:dyDescent="0.15">
      <c r="A75" s="816"/>
      <c r="B75" s="817"/>
      <c r="C75" s="817"/>
      <c r="D75" s="817"/>
      <c r="E75" s="817"/>
      <c r="F75" s="818"/>
      <c r="G75" s="760" t="s">
        <v>183</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6"/>
      <c r="B76" s="817"/>
      <c r="C76" s="817"/>
      <c r="D76" s="817"/>
      <c r="E76" s="817"/>
      <c r="F76" s="818"/>
      <c r="G76" s="76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6"/>
      <c r="B77" s="817"/>
      <c r="C77" s="817"/>
      <c r="D77" s="817"/>
      <c r="E77" s="817"/>
      <c r="F77" s="818"/>
      <c r="G77" s="76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0" t="s">
        <v>295</v>
      </c>
      <c r="B78" s="891"/>
      <c r="C78" s="891"/>
      <c r="D78" s="891"/>
      <c r="E78" s="888" t="s">
        <v>242</v>
      </c>
      <c r="F78" s="889"/>
      <c r="G78" s="45" t="s">
        <v>184</v>
      </c>
      <c r="H78" s="771"/>
      <c r="I78" s="230"/>
      <c r="J78" s="230"/>
      <c r="K78" s="230"/>
      <c r="L78" s="230"/>
      <c r="M78" s="230"/>
      <c r="N78" s="230"/>
      <c r="O78" s="772"/>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customHeight="1" thickBot="1" x14ac:dyDescent="0.2">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258</v>
      </c>
      <c r="AP79" s="112"/>
      <c r="AQ79" s="112"/>
      <c r="AR79" s="62"/>
      <c r="AS79" s="111"/>
      <c r="AT79" s="112"/>
      <c r="AU79" s="112"/>
      <c r="AV79" s="112"/>
      <c r="AW79" s="112"/>
      <c r="AX79" s="113"/>
      <c r="AY79">
        <f>COUNTIF($AR$79,"☑")</f>
        <v>0</v>
      </c>
    </row>
    <row r="80" spans="1:51" ht="18.75" hidden="1" customHeight="1" x14ac:dyDescent="0.15">
      <c r="A80" s="501" t="s">
        <v>146</v>
      </c>
      <c r="B80" s="822" t="s">
        <v>255</v>
      </c>
      <c r="C80" s="823"/>
      <c r="D80" s="823"/>
      <c r="E80" s="823"/>
      <c r="F80" s="824"/>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614</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8"/>
      <c r="AY80">
        <f>COUNTA($G$82)</f>
        <v>0</v>
      </c>
    </row>
    <row r="81" spans="1:60" ht="22.5" hidden="1" customHeight="1" x14ac:dyDescent="0.15">
      <c r="A81" s="502"/>
      <c r="B81" s="825"/>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5"/>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5"/>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26"/>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3"/>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3" t="s">
        <v>60</v>
      </c>
      <c r="H85" s="758"/>
      <c r="I85" s="758"/>
      <c r="J85" s="758"/>
      <c r="K85" s="758"/>
      <c r="L85" s="758"/>
      <c r="M85" s="758"/>
      <c r="N85" s="758"/>
      <c r="O85" s="759"/>
      <c r="P85" s="757" t="s">
        <v>62</v>
      </c>
      <c r="Q85" s="758"/>
      <c r="R85" s="758"/>
      <c r="S85" s="758"/>
      <c r="T85" s="758"/>
      <c r="U85" s="758"/>
      <c r="V85" s="758"/>
      <c r="W85" s="758"/>
      <c r="X85" s="759"/>
      <c r="Y85" s="188"/>
      <c r="Z85" s="189"/>
      <c r="AA85" s="190"/>
      <c r="AB85" s="440" t="s">
        <v>11</v>
      </c>
      <c r="AC85" s="441"/>
      <c r="AD85" s="442"/>
      <c r="AE85" s="320" t="s">
        <v>302</v>
      </c>
      <c r="AF85" s="320"/>
      <c r="AG85" s="320"/>
      <c r="AH85" s="320"/>
      <c r="AI85" s="320" t="s">
        <v>324</v>
      </c>
      <c r="AJ85" s="320"/>
      <c r="AK85" s="320"/>
      <c r="AL85" s="320"/>
      <c r="AM85" s="320" t="s">
        <v>421</v>
      </c>
      <c r="AN85" s="320"/>
      <c r="AO85" s="320"/>
      <c r="AP85" s="320"/>
      <c r="AQ85" s="200" t="s">
        <v>181</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182</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78"/>
      <c r="R87" s="778"/>
      <c r="S87" s="778"/>
      <c r="T87" s="778"/>
      <c r="U87" s="778"/>
      <c r="V87" s="778"/>
      <c r="W87" s="778"/>
      <c r="X87" s="779"/>
      <c r="Y87" s="734" t="s">
        <v>61</v>
      </c>
      <c r="Z87" s="735"/>
      <c r="AA87" s="736"/>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0"/>
      <c r="Q88" s="780"/>
      <c r="R88" s="780"/>
      <c r="S88" s="780"/>
      <c r="T88" s="780"/>
      <c r="U88" s="780"/>
      <c r="V88" s="780"/>
      <c r="W88" s="780"/>
      <c r="X88" s="781"/>
      <c r="Y88" s="711" t="s">
        <v>53</v>
      </c>
      <c r="Z88" s="712"/>
      <c r="AA88" s="713"/>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2"/>
      <c r="Y89" s="711" t="s">
        <v>13</v>
      </c>
      <c r="Z89" s="712"/>
      <c r="AA89" s="713"/>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3" t="s">
        <v>60</v>
      </c>
      <c r="H90" s="758"/>
      <c r="I90" s="758"/>
      <c r="J90" s="758"/>
      <c r="K90" s="758"/>
      <c r="L90" s="758"/>
      <c r="M90" s="758"/>
      <c r="N90" s="758"/>
      <c r="O90" s="759"/>
      <c r="P90" s="757" t="s">
        <v>62</v>
      </c>
      <c r="Q90" s="758"/>
      <c r="R90" s="758"/>
      <c r="S90" s="758"/>
      <c r="T90" s="758"/>
      <c r="U90" s="758"/>
      <c r="V90" s="758"/>
      <c r="W90" s="758"/>
      <c r="X90" s="759"/>
      <c r="Y90" s="188"/>
      <c r="Z90" s="189"/>
      <c r="AA90" s="190"/>
      <c r="AB90" s="440" t="s">
        <v>11</v>
      </c>
      <c r="AC90" s="441"/>
      <c r="AD90" s="442"/>
      <c r="AE90" s="320" t="s">
        <v>302</v>
      </c>
      <c r="AF90" s="320"/>
      <c r="AG90" s="320"/>
      <c r="AH90" s="320"/>
      <c r="AI90" s="320" t="s">
        <v>324</v>
      </c>
      <c r="AJ90" s="320"/>
      <c r="AK90" s="320"/>
      <c r="AL90" s="320"/>
      <c r="AM90" s="320" t="s">
        <v>421</v>
      </c>
      <c r="AN90" s="320"/>
      <c r="AO90" s="320"/>
      <c r="AP90" s="320"/>
      <c r="AQ90" s="200" t="s">
        <v>181</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182</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78"/>
      <c r="R92" s="778"/>
      <c r="S92" s="778"/>
      <c r="T92" s="778"/>
      <c r="U92" s="778"/>
      <c r="V92" s="778"/>
      <c r="W92" s="778"/>
      <c r="X92" s="779"/>
      <c r="Y92" s="734" t="s">
        <v>61</v>
      </c>
      <c r="Z92" s="735"/>
      <c r="AA92" s="736"/>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0"/>
      <c r="Q93" s="780"/>
      <c r="R93" s="780"/>
      <c r="S93" s="780"/>
      <c r="T93" s="780"/>
      <c r="U93" s="780"/>
      <c r="V93" s="780"/>
      <c r="W93" s="780"/>
      <c r="X93" s="781"/>
      <c r="Y93" s="711" t="s">
        <v>53</v>
      </c>
      <c r="Z93" s="712"/>
      <c r="AA93" s="713"/>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2"/>
      <c r="Y94" s="711" t="s">
        <v>13</v>
      </c>
      <c r="Z94" s="712"/>
      <c r="AA94" s="713"/>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3" t="s">
        <v>60</v>
      </c>
      <c r="H95" s="758"/>
      <c r="I95" s="758"/>
      <c r="J95" s="758"/>
      <c r="K95" s="758"/>
      <c r="L95" s="758"/>
      <c r="M95" s="758"/>
      <c r="N95" s="758"/>
      <c r="O95" s="759"/>
      <c r="P95" s="757" t="s">
        <v>62</v>
      </c>
      <c r="Q95" s="758"/>
      <c r="R95" s="758"/>
      <c r="S95" s="758"/>
      <c r="T95" s="758"/>
      <c r="U95" s="758"/>
      <c r="V95" s="758"/>
      <c r="W95" s="758"/>
      <c r="X95" s="759"/>
      <c r="Y95" s="188"/>
      <c r="Z95" s="189"/>
      <c r="AA95" s="190"/>
      <c r="AB95" s="440" t="s">
        <v>11</v>
      </c>
      <c r="AC95" s="441"/>
      <c r="AD95" s="442"/>
      <c r="AE95" s="320" t="s">
        <v>302</v>
      </c>
      <c r="AF95" s="320"/>
      <c r="AG95" s="320"/>
      <c r="AH95" s="320"/>
      <c r="AI95" s="320" t="s">
        <v>324</v>
      </c>
      <c r="AJ95" s="320"/>
      <c r="AK95" s="320"/>
      <c r="AL95" s="320"/>
      <c r="AM95" s="320" t="s">
        <v>421</v>
      </c>
      <c r="AN95" s="320"/>
      <c r="AO95" s="320"/>
      <c r="AP95" s="320"/>
      <c r="AQ95" s="200" t="s">
        <v>181</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182</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78"/>
      <c r="R97" s="778"/>
      <c r="S97" s="778"/>
      <c r="T97" s="778"/>
      <c r="U97" s="778"/>
      <c r="V97" s="778"/>
      <c r="W97" s="778"/>
      <c r="X97" s="779"/>
      <c r="Y97" s="734" t="s">
        <v>61</v>
      </c>
      <c r="Z97" s="735"/>
      <c r="AA97" s="736"/>
      <c r="AB97" s="389"/>
      <c r="AC97" s="390"/>
      <c r="AD97" s="391"/>
      <c r="AE97" s="348"/>
      <c r="AF97" s="349"/>
      <c r="AG97" s="349"/>
      <c r="AH97" s="364"/>
      <c r="AI97" s="348"/>
      <c r="AJ97" s="349"/>
      <c r="AK97" s="349"/>
      <c r="AL97" s="36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0"/>
      <c r="Q98" s="780"/>
      <c r="R98" s="780"/>
      <c r="S98" s="780"/>
      <c r="T98" s="780"/>
      <c r="U98" s="780"/>
      <c r="V98" s="780"/>
      <c r="W98" s="780"/>
      <c r="X98" s="781"/>
      <c r="Y98" s="711" t="s">
        <v>53</v>
      </c>
      <c r="Z98" s="712"/>
      <c r="AA98" s="713"/>
      <c r="AB98" s="285"/>
      <c r="AC98" s="286"/>
      <c r="AD98" s="287"/>
      <c r="AE98" s="348"/>
      <c r="AF98" s="349"/>
      <c r="AG98" s="349"/>
      <c r="AH98" s="364"/>
      <c r="AI98" s="348"/>
      <c r="AJ98" s="349"/>
      <c r="AK98" s="349"/>
      <c r="AL98" s="36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56"/>
      <c r="C99" s="856"/>
      <c r="D99" s="856"/>
      <c r="E99" s="856"/>
      <c r="F99" s="857"/>
      <c r="G99" s="783"/>
      <c r="H99" s="233"/>
      <c r="I99" s="233"/>
      <c r="J99" s="233"/>
      <c r="K99" s="233"/>
      <c r="L99" s="233"/>
      <c r="M99" s="233"/>
      <c r="N99" s="233"/>
      <c r="O99" s="784"/>
      <c r="P99" s="819"/>
      <c r="Q99" s="819"/>
      <c r="R99" s="819"/>
      <c r="S99" s="819"/>
      <c r="T99" s="819"/>
      <c r="U99" s="819"/>
      <c r="V99" s="819"/>
      <c r="W99" s="819"/>
      <c r="X99" s="820"/>
      <c r="Y99" s="462" t="s">
        <v>13</v>
      </c>
      <c r="Z99" s="463"/>
      <c r="AA99" s="464"/>
      <c r="AB99" s="444" t="s">
        <v>14</v>
      </c>
      <c r="AC99" s="445"/>
      <c r="AD99" s="446"/>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265</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7"/>
      <c r="Z100" s="448"/>
      <c r="AA100" s="449"/>
      <c r="AB100" s="833" t="s">
        <v>11</v>
      </c>
      <c r="AC100" s="833"/>
      <c r="AD100" s="833"/>
      <c r="AE100" s="799" t="s">
        <v>302</v>
      </c>
      <c r="AF100" s="800"/>
      <c r="AG100" s="800"/>
      <c r="AH100" s="801"/>
      <c r="AI100" s="799" t="s">
        <v>324</v>
      </c>
      <c r="AJ100" s="800"/>
      <c r="AK100" s="800"/>
      <c r="AL100" s="801"/>
      <c r="AM100" s="799" t="s">
        <v>421</v>
      </c>
      <c r="AN100" s="800"/>
      <c r="AO100" s="800"/>
      <c r="AP100" s="801"/>
      <c r="AQ100" s="904" t="s">
        <v>329</v>
      </c>
      <c r="AR100" s="905"/>
      <c r="AS100" s="905"/>
      <c r="AT100" s="906"/>
      <c r="AU100" s="904" t="s">
        <v>455</v>
      </c>
      <c r="AV100" s="905"/>
      <c r="AW100" s="905"/>
      <c r="AX100" s="907"/>
    </row>
    <row r="101" spans="1:60" ht="23.25" customHeight="1" x14ac:dyDescent="0.15">
      <c r="A101" s="473"/>
      <c r="B101" s="474"/>
      <c r="C101" s="474"/>
      <c r="D101" s="474"/>
      <c r="E101" s="474"/>
      <c r="F101" s="475"/>
      <c r="G101" s="176" t="s">
        <v>642</v>
      </c>
      <c r="H101" s="176"/>
      <c r="I101" s="176"/>
      <c r="J101" s="176"/>
      <c r="K101" s="176"/>
      <c r="L101" s="176"/>
      <c r="M101" s="176"/>
      <c r="N101" s="176"/>
      <c r="O101" s="176"/>
      <c r="P101" s="176"/>
      <c r="Q101" s="176"/>
      <c r="R101" s="176"/>
      <c r="S101" s="176"/>
      <c r="T101" s="176"/>
      <c r="U101" s="176"/>
      <c r="V101" s="176"/>
      <c r="W101" s="176"/>
      <c r="X101" s="218"/>
      <c r="Y101" s="792" t="s">
        <v>54</v>
      </c>
      <c r="Z101" s="697"/>
      <c r="AA101" s="698"/>
      <c r="AB101" s="533" t="s">
        <v>639</v>
      </c>
      <c r="AC101" s="533"/>
      <c r="AD101" s="533"/>
      <c r="AE101" s="343" t="s">
        <v>634</v>
      </c>
      <c r="AF101" s="343"/>
      <c r="AG101" s="343"/>
      <c r="AH101" s="343"/>
      <c r="AI101" s="343">
        <v>1</v>
      </c>
      <c r="AJ101" s="343"/>
      <c r="AK101" s="343"/>
      <c r="AL101" s="343"/>
      <c r="AM101" s="343">
        <v>2</v>
      </c>
      <c r="AN101" s="343"/>
      <c r="AO101" s="343"/>
      <c r="AP101" s="343"/>
      <c r="AQ101" s="343" t="s">
        <v>634</v>
      </c>
      <c r="AR101" s="343"/>
      <c r="AS101" s="343"/>
      <c r="AT101" s="343"/>
      <c r="AU101" s="348" t="s">
        <v>686</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639</v>
      </c>
      <c r="AC102" s="533"/>
      <c r="AD102" s="533"/>
      <c r="AE102" s="343" t="s">
        <v>634</v>
      </c>
      <c r="AF102" s="343"/>
      <c r="AG102" s="343"/>
      <c r="AH102" s="343"/>
      <c r="AI102" s="343">
        <v>1</v>
      </c>
      <c r="AJ102" s="343"/>
      <c r="AK102" s="343"/>
      <c r="AL102" s="343"/>
      <c r="AM102" s="343">
        <v>1</v>
      </c>
      <c r="AN102" s="343"/>
      <c r="AO102" s="343"/>
      <c r="AP102" s="343"/>
      <c r="AQ102" s="343" t="str">
        <f>AQ101</f>
        <v>-</v>
      </c>
      <c r="AR102" s="343"/>
      <c r="AS102" s="343"/>
      <c r="AT102" s="343"/>
      <c r="AU102" s="356">
        <v>1</v>
      </c>
      <c r="AV102" s="357"/>
      <c r="AW102" s="357"/>
      <c r="AX102" s="908"/>
    </row>
    <row r="103" spans="1:60" ht="31.5" hidden="1" customHeight="1" x14ac:dyDescent="0.15">
      <c r="A103" s="470" t="s">
        <v>265</v>
      </c>
      <c r="B103" s="471"/>
      <c r="C103" s="471"/>
      <c r="D103" s="471"/>
      <c r="E103" s="471"/>
      <c r="F103" s="472"/>
      <c r="G103" s="712" t="s">
        <v>59</v>
      </c>
      <c r="H103" s="712"/>
      <c r="I103" s="712"/>
      <c r="J103" s="712"/>
      <c r="K103" s="712"/>
      <c r="L103" s="712"/>
      <c r="M103" s="712"/>
      <c r="N103" s="712"/>
      <c r="O103" s="712"/>
      <c r="P103" s="712"/>
      <c r="Q103" s="712"/>
      <c r="R103" s="712"/>
      <c r="S103" s="712"/>
      <c r="T103" s="712"/>
      <c r="U103" s="712"/>
      <c r="V103" s="712"/>
      <c r="W103" s="712"/>
      <c r="X103" s="713"/>
      <c r="Y103" s="450"/>
      <c r="Z103" s="451"/>
      <c r="AA103" s="452"/>
      <c r="AB103" s="288" t="s">
        <v>11</v>
      </c>
      <c r="AC103" s="283"/>
      <c r="AD103" s="284"/>
      <c r="AE103" s="320" t="s">
        <v>302</v>
      </c>
      <c r="AF103" s="320"/>
      <c r="AG103" s="320"/>
      <c r="AH103" s="320"/>
      <c r="AI103" s="320" t="s">
        <v>324</v>
      </c>
      <c r="AJ103" s="320"/>
      <c r="AK103" s="320"/>
      <c r="AL103" s="320"/>
      <c r="AM103" s="320" t="s">
        <v>421</v>
      </c>
      <c r="AN103" s="320"/>
      <c r="AO103" s="320"/>
      <c r="AP103" s="320"/>
      <c r="AQ103" s="345" t="s">
        <v>329</v>
      </c>
      <c r="AR103" s="346"/>
      <c r="AS103" s="346"/>
      <c r="AT103" s="346"/>
      <c r="AU103" s="345" t="s">
        <v>455</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265</v>
      </c>
      <c r="B106" s="471"/>
      <c r="C106" s="471"/>
      <c r="D106" s="471"/>
      <c r="E106" s="471"/>
      <c r="F106" s="472"/>
      <c r="G106" s="712" t="s">
        <v>59</v>
      </c>
      <c r="H106" s="712"/>
      <c r="I106" s="712"/>
      <c r="J106" s="712"/>
      <c r="K106" s="712"/>
      <c r="L106" s="712"/>
      <c r="M106" s="712"/>
      <c r="N106" s="712"/>
      <c r="O106" s="712"/>
      <c r="P106" s="712"/>
      <c r="Q106" s="712"/>
      <c r="R106" s="712"/>
      <c r="S106" s="712"/>
      <c r="T106" s="712"/>
      <c r="U106" s="712"/>
      <c r="V106" s="712"/>
      <c r="W106" s="712"/>
      <c r="X106" s="713"/>
      <c r="Y106" s="450"/>
      <c r="Z106" s="451"/>
      <c r="AA106" s="452"/>
      <c r="AB106" s="288" t="s">
        <v>11</v>
      </c>
      <c r="AC106" s="283"/>
      <c r="AD106" s="284"/>
      <c r="AE106" s="320" t="s">
        <v>302</v>
      </c>
      <c r="AF106" s="320"/>
      <c r="AG106" s="320"/>
      <c r="AH106" s="320"/>
      <c r="AI106" s="320" t="s">
        <v>324</v>
      </c>
      <c r="AJ106" s="320"/>
      <c r="AK106" s="320"/>
      <c r="AL106" s="320"/>
      <c r="AM106" s="320" t="s">
        <v>421</v>
      </c>
      <c r="AN106" s="320"/>
      <c r="AO106" s="320"/>
      <c r="AP106" s="320"/>
      <c r="AQ106" s="345" t="s">
        <v>329</v>
      </c>
      <c r="AR106" s="346"/>
      <c r="AS106" s="346"/>
      <c r="AT106" s="346"/>
      <c r="AU106" s="345" t="s">
        <v>455</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265</v>
      </c>
      <c r="B109" s="471"/>
      <c r="C109" s="471"/>
      <c r="D109" s="471"/>
      <c r="E109" s="471"/>
      <c r="F109" s="472"/>
      <c r="G109" s="712" t="s">
        <v>59</v>
      </c>
      <c r="H109" s="712"/>
      <c r="I109" s="712"/>
      <c r="J109" s="712"/>
      <c r="K109" s="712"/>
      <c r="L109" s="712"/>
      <c r="M109" s="712"/>
      <c r="N109" s="712"/>
      <c r="O109" s="712"/>
      <c r="P109" s="712"/>
      <c r="Q109" s="712"/>
      <c r="R109" s="712"/>
      <c r="S109" s="712"/>
      <c r="T109" s="712"/>
      <c r="U109" s="712"/>
      <c r="V109" s="712"/>
      <c r="W109" s="712"/>
      <c r="X109" s="713"/>
      <c r="Y109" s="450"/>
      <c r="Z109" s="451"/>
      <c r="AA109" s="452"/>
      <c r="AB109" s="288" t="s">
        <v>11</v>
      </c>
      <c r="AC109" s="283"/>
      <c r="AD109" s="284"/>
      <c r="AE109" s="320" t="s">
        <v>302</v>
      </c>
      <c r="AF109" s="320"/>
      <c r="AG109" s="320"/>
      <c r="AH109" s="320"/>
      <c r="AI109" s="320" t="s">
        <v>324</v>
      </c>
      <c r="AJ109" s="320"/>
      <c r="AK109" s="320"/>
      <c r="AL109" s="320"/>
      <c r="AM109" s="320" t="s">
        <v>421</v>
      </c>
      <c r="AN109" s="320"/>
      <c r="AO109" s="320"/>
      <c r="AP109" s="320"/>
      <c r="AQ109" s="345" t="s">
        <v>329</v>
      </c>
      <c r="AR109" s="346"/>
      <c r="AS109" s="346"/>
      <c r="AT109" s="346"/>
      <c r="AU109" s="345" t="s">
        <v>455</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265</v>
      </c>
      <c r="B112" s="471"/>
      <c r="C112" s="471"/>
      <c r="D112" s="471"/>
      <c r="E112" s="471"/>
      <c r="F112" s="472"/>
      <c r="G112" s="712" t="s">
        <v>59</v>
      </c>
      <c r="H112" s="712"/>
      <c r="I112" s="712"/>
      <c r="J112" s="712"/>
      <c r="K112" s="712"/>
      <c r="L112" s="712"/>
      <c r="M112" s="712"/>
      <c r="N112" s="712"/>
      <c r="O112" s="712"/>
      <c r="P112" s="712"/>
      <c r="Q112" s="712"/>
      <c r="R112" s="712"/>
      <c r="S112" s="712"/>
      <c r="T112" s="712"/>
      <c r="U112" s="712"/>
      <c r="V112" s="712"/>
      <c r="W112" s="712"/>
      <c r="X112" s="713"/>
      <c r="Y112" s="450"/>
      <c r="Z112" s="451"/>
      <c r="AA112" s="452"/>
      <c r="AB112" s="288" t="s">
        <v>11</v>
      </c>
      <c r="AC112" s="283"/>
      <c r="AD112" s="284"/>
      <c r="AE112" s="320" t="s">
        <v>302</v>
      </c>
      <c r="AF112" s="320"/>
      <c r="AG112" s="320"/>
      <c r="AH112" s="320"/>
      <c r="AI112" s="320" t="s">
        <v>324</v>
      </c>
      <c r="AJ112" s="320"/>
      <c r="AK112" s="320"/>
      <c r="AL112" s="320"/>
      <c r="AM112" s="320" t="s">
        <v>421</v>
      </c>
      <c r="AN112" s="320"/>
      <c r="AO112" s="320"/>
      <c r="AP112" s="320"/>
      <c r="AQ112" s="345" t="s">
        <v>329</v>
      </c>
      <c r="AR112" s="346"/>
      <c r="AS112" s="346"/>
      <c r="AT112" s="346"/>
      <c r="AU112" s="345" t="s">
        <v>455</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364"/>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36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302</v>
      </c>
      <c r="AF115" s="320"/>
      <c r="AG115" s="320"/>
      <c r="AH115" s="320"/>
      <c r="AI115" s="320" t="s">
        <v>324</v>
      </c>
      <c r="AJ115" s="320"/>
      <c r="AK115" s="320"/>
      <c r="AL115" s="320"/>
      <c r="AM115" s="320" t="s">
        <v>421</v>
      </c>
      <c r="AN115" s="320"/>
      <c r="AO115" s="320"/>
      <c r="AP115" s="320"/>
      <c r="AQ115" s="321" t="s">
        <v>456</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t="s">
        <v>634</v>
      </c>
      <c r="AF116" s="343"/>
      <c r="AG116" s="343"/>
      <c r="AH116" s="343"/>
      <c r="AI116" s="343">
        <v>2386</v>
      </c>
      <c r="AJ116" s="343"/>
      <c r="AK116" s="343"/>
      <c r="AL116" s="343"/>
      <c r="AM116" s="343">
        <v>4521</v>
      </c>
      <c r="AN116" s="343"/>
      <c r="AO116" s="343"/>
      <c r="AP116" s="343"/>
      <c r="AQ116" s="348" t="s">
        <v>634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634</v>
      </c>
      <c r="AF117" s="291"/>
      <c r="AG117" s="291"/>
      <c r="AH117" s="291"/>
      <c r="AI117" s="291" t="s">
        <v>646</v>
      </c>
      <c r="AJ117" s="291"/>
      <c r="AK117" s="291"/>
      <c r="AL117" s="291"/>
      <c r="AM117" s="291" t="s">
        <v>647</v>
      </c>
      <c r="AN117" s="291"/>
      <c r="AO117" s="291"/>
      <c r="AP117" s="291"/>
      <c r="AQ117" s="291" t="s">
        <v>634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302</v>
      </c>
      <c r="AF118" s="320"/>
      <c r="AG118" s="320"/>
      <c r="AH118" s="320"/>
      <c r="AI118" s="320" t="s">
        <v>324</v>
      </c>
      <c r="AJ118" s="320"/>
      <c r="AK118" s="320"/>
      <c r="AL118" s="320"/>
      <c r="AM118" s="320" t="s">
        <v>421</v>
      </c>
      <c r="AN118" s="320"/>
      <c r="AO118" s="320"/>
      <c r="AP118" s="320"/>
      <c r="AQ118" s="321" t="s">
        <v>456</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271</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302</v>
      </c>
      <c r="AF121" s="320"/>
      <c r="AG121" s="320"/>
      <c r="AH121" s="320"/>
      <c r="AI121" s="320" t="s">
        <v>324</v>
      </c>
      <c r="AJ121" s="320"/>
      <c r="AK121" s="320"/>
      <c r="AL121" s="320"/>
      <c r="AM121" s="320" t="s">
        <v>421</v>
      </c>
      <c r="AN121" s="320"/>
      <c r="AO121" s="320"/>
      <c r="AP121" s="320"/>
      <c r="AQ121" s="321" t="s">
        <v>456</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274</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302</v>
      </c>
      <c r="AF124" s="320"/>
      <c r="AG124" s="320"/>
      <c r="AH124" s="320"/>
      <c r="AI124" s="320" t="s">
        <v>324</v>
      </c>
      <c r="AJ124" s="320"/>
      <c r="AK124" s="320"/>
      <c r="AL124" s="320"/>
      <c r="AM124" s="320" t="s">
        <v>421</v>
      </c>
      <c r="AN124" s="320"/>
      <c r="AO124" s="320"/>
      <c r="AP124" s="320"/>
      <c r="AQ124" s="321" t="s">
        <v>456</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452</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271</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302</v>
      </c>
      <c r="AF127" s="320"/>
      <c r="AG127" s="320"/>
      <c r="AH127" s="320"/>
      <c r="AI127" s="320" t="s">
        <v>324</v>
      </c>
      <c r="AJ127" s="320"/>
      <c r="AK127" s="320"/>
      <c r="AL127" s="320"/>
      <c r="AM127" s="320" t="s">
        <v>421</v>
      </c>
      <c r="AN127" s="320"/>
      <c r="AO127" s="320"/>
      <c r="AP127" s="320"/>
      <c r="AQ127" s="321" t="s">
        <v>456</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271</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317</v>
      </c>
      <c r="B130" s="969"/>
      <c r="C130" s="968" t="s">
        <v>185</v>
      </c>
      <c r="D130" s="969"/>
      <c r="E130" s="293" t="s">
        <v>214</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213</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2"/>
      <c r="B132" s="238"/>
      <c r="C132" s="237"/>
      <c r="D132" s="238"/>
      <c r="E132" s="235" t="s">
        <v>186</v>
      </c>
      <c r="F132" s="298"/>
      <c r="G132" s="267" t="s">
        <v>195</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613</v>
      </c>
      <c r="AN132" s="184"/>
      <c r="AO132" s="184"/>
      <c r="AP132" s="185"/>
      <c r="AQ132" s="252" t="s">
        <v>181</v>
      </c>
      <c r="AR132" s="253"/>
      <c r="AS132" s="253"/>
      <c r="AT132" s="254"/>
      <c r="AU132" s="264" t="s">
        <v>197</v>
      </c>
      <c r="AV132" s="264"/>
      <c r="AW132" s="264"/>
      <c r="AX132" s="265"/>
      <c r="AY132">
        <f>COUNTA($G$134)</f>
        <v>0</v>
      </c>
    </row>
    <row r="133" spans="1:51" ht="18.75" hidden="1"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182</v>
      </c>
      <c r="AT133" s="187"/>
      <c r="AU133" s="163"/>
      <c r="AV133" s="163"/>
      <c r="AW133" s="164" t="s">
        <v>175</v>
      </c>
      <c r="AX133" s="165"/>
      <c r="AY133">
        <f>$AY$132</f>
        <v>0</v>
      </c>
    </row>
    <row r="134" spans="1:51" ht="39.75" hidden="1" customHeight="1" x14ac:dyDescent="0.15">
      <c r="A134" s="972"/>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196</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2"/>
      <c r="B136" s="238"/>
      <c r="C136" s="237"/>
      <c r="D136" s="238"/>
      <c r="E136" s="237"/>
      <c r="F136" s="299"/>
      <c r="G136" s="267" t="s">
        <v>195</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613</v>
      </c>
      <c r="AN136" s="184"/>
      <c r="AO136" s="184"/>
      <c r="AP136" s="185"/>
      <c r="AQ136" s="252" t="s">
        <v>181</v>
      </c>
      <c r="AR136" s="253"/>
      <c r="AS136" s="253"/>
      <c r="AT136" s="254"/>
      <c r="AU136" s="264" t="s">
        <v>197</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182</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196</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195</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613</v>
      </c>
      <c r="AN140" s="184"/>
      <c r="AO140" s="184"/>
      <c r="AP140" s="185"/>
      <c r="AQ140" s="252" t="s">
        <v>181</v>
      </c>
      <c r="AR140" s="253"/>
      <c r="AS140" s="253"/>
      <c r="AT140" s="254"/>
      <c r="AU140" s="264" t="s">
        <v>197</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182</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196</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195</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613</v>
      </c>
      <c r="AN144" s="184"/>
      <c r="AO144" s="184"/>
      <c r="AP144" s="185"/>
      <c r="AQ144" s="252" t="s">
        <v>181</v>
      </c>
      <c r="AR144" s="253"/>
      <c r="AS144" s="253"/>
      <c r="AT144" s="254"/>
      <c r="AU144" s="264" t="s">
        <v>197</v>
      </c>
      <c r="AV144" s="264"/>
      <c r="AW144" s="264"/>
      <c r="AX144" s="265"/>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182</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196</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2"/>
      <c r="B148" s="238"/>
      <c r="C148" s="237"/>
      <c r="D148" s="238"/>
      <c r="E148" s="237"/>
      <c r="F148" s="299"/>
      <c r="G148" s="267" t="s">
        <v>195</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613</v>
      </c>
      <c r="AN148" s="184"/>
      <c r="AO148" s="184"/>
      <c r="AP148" s="185"/>
      <c r="AQ148" s="252" t="s">
        <v>181</v>
      </c>
      <c r="AR148" s="253"/>
      <c r="AS148" s="253"/>
      <c r="AT148" s="254"/>
      <c r="AU148" s="264" t="s">
        <v>197</v>
      </c>
      <c r="AV148" s="264"/>
      <c r="AW148" s="264"/>
      <c r="AX148" s="265"/>
      <c r="AY148">
        <f>COUNTA($G$150)</f>
        <v>1</v>
      </c>
    </row>
    <row r="149" spans="1:51" ht="18.75"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692</v>
      </c>
      <c r="AR149" s="256"/>
      <c r="AS149" s="164" t="s">
        <v>182</v>
      </c>
      <c r="AT149" s="187"/>
      <c r="AU149" s="163" t="s">
        <v>692</v>
      </c>
      <c r="AV149" s="163"/>
      <c r="AW149" s="164" t="s">
        <v>175</v>
      </c>
      <c r="AX149" s="165"/>
      <c r="AY149">
        <f>$AY$148</f>
        <v>1</v>
      </c>
    </row>
    <row r="150" spans="1:51" ht="39.75" customHeight="1" x14ac:dyDescent="0.15">
      <c r="A150" s="972"/>
      <c r="B150" s="238"/>
      <c r="C150" s="237"/>
      <c r="D150" s="238"/>
      <c r="E150" s="237"/>
      <c r="F150" s="299"/>
      <c r="G150" s="217" t="s">
        <v>692</v>
      </c>
      <c r="H150" s="176"/>
      <c r="I150" s="176"/>
      <c r="J150" s="176"/>
      <c r="K150" s="176"/>
      <c r="L150" s="176"/>
      <c r="M150" s="176"/>
      <c r="N150" s="176"/>
      <c r="O150" s="176"/>
      <c r="P150" s="176"/>
      <c r="Q150" s="176"/>
      <c r="R150" s="176"/>
      <c r="S150" s="176"/>
      <c r="T150" s="176"/>
      <c r="U150" s="176"/>
      <c r="V150" s="176"/>
      <c r="W150" s="176"/>
      <c r="X150" s="218"/>
      <c r="Y150" s="157" t="s">
        <v>196</v>
      </c>
      <c r="Z150" s="158"/>
      <c r="AA150" s="159"/>
      <c r="AB150" s="266" t="s">
        <v>692</v>
      </c>
      <c r="AC150" s="209"/>
      <c r="AD150" s="209"/>
      <c r="AE150" s="251" t="s">
        <v>692</v>
      </c>
      <c r="AF150" s="152"/>
      <c r="AG150" s="152"/>
      <c r="AH150" s="152"/>
      <c r="AI150" s="251" t="s">
        <v>692</v>
      </c>
      <c r="AJ150" s="152"/>
      <c r="AK150" s="152"/>
      <c r="AL150" s="152"/>
      <c r="AM150" s="251" t="s">
        <v>692</v>
      </c>
      <c r="AN150" s="152"/>
      <c r="AO150" s="152"/>
      <c r="AP150" s="152"/>
      <c r="AQ150" s="251" t="s">
        <v>692</v>
      </c>
      <c r="AR150" s="152"/>
      <c r="AS150" s="152"/>
      <c r="AT150" s="152"/>
      <c r="AU150" s="251" t="s">
        <v>692</v>
      </c>
      <c r="AV150" s="152"/>
      <c r="AW150" s="152"/>
      <c r="AX150" s="193"/>
      <c r="AY150">
        <f t="shared" ref="AY150:AY151" si="17">$AY$148</f>
        <v>1</v>
      </c>
    </row>
    <row r="151" spans="1:51" ht="39.75"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692</v>
      </c>
      <c r="AC151" s="160"/>
      <c r="AD151" s="160"/>
      <c r="AE151" s="251" t="s">
        <v>692</v>
      </c>
      <c r="AF151" s="152"/>
      <c r="AG151" s="152"/>
      <c r="AH151" s="152"/>
      <c r="AI151" s="251" t="s">
        <v>692</v>
      </c>
      <c r="AJ151" s="152"/>
      <c r="AK151" s="152"/>
      <c r="AL151" s="152"/>
      <c r="AM151" s="251" t="s">
        <v>692</v>
      </c>
      <c r="AN151" s="152"/>
      <c r="AO151" s="152"/>
      <c r="AP151" s="152"/>
      <c r="AQ151" s="251" t="s">
        <v>692</v>
      </c>
      <c r="AR151" s="152"/>
      <c r="AS151" s="152"/>
      <c r="AT151" s="152"/>
      <c r="AU151" s="251" t="s">
        <v>692</v>
      </c>
      <c r="AV151" s="152"/>
      <c r="AW151" s="152"/>
      <c r="AX151" s="193"/>
      <c r="AY151">
        <f t="shared" si="17"/>
        <v>1</v>
      </c>
    </row>
    <row r="152" spans="1:51" ht="22.5" customHeight="1" x14ac:dyDescent="0.15">
      <c r="A152" s="972"/>
      <c r="B152" s="238"/>
      <c r="C152" s="237"/>
      <c r="D152" s="238"/>
      <c r="E152" s="237"/>
      <c r="F152" s="299"/>
      <c r="G152" s="257" t="s">
        <v>198</v>
      </c>
      <c r="H152" s="184"/>
      <c r="I152" s="184"/>
      <c r="J152" s="184"/>
      <c r="K152" s="184"/>
      <c r="L152" s="184"/>
      <c r="M152" s="184"/>
      <c r="N152" s="184"/>
      <c r="O152" s="184"/>
      <c r="P152" s="185"/>
      <c r="Q152" s="200" t="s">
        <v>249</v>
      </c>
      <c r="R152" s="184"/>
      <c r="S152" s="184"/>
      <c r="T152" s="184"/>
      <c r="U152" s="184"/>
      <c r="V152" s="184"/>
      <c r="W152" s="184"/>
      <c r="X152" s="184"/>
      <c r="Y152" s="184"/>
      <c r="Z152" s="184"/>
      <c r="AA152" s="184"/>
      <c r="AB152" s="272" t="s">
        <v>250</v>
      </c>
      <c r="AC152" s="184"/>
      <c r="AD152" s="185"/>
      <c r="AE152" s="200" t="s">
        <v>199</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2"/>
      <c r="B154" s="238"/>
      <c r="C154" s="237"/>
      <c r="D154" s="238"/>
      <c r="E154" s="237"/>
      <c r="F154" s="299"/>
      <c r="G154" s="217" t="s">
        <v>650</v>
      </c>
      <c r="H154" s="176"/>
      <c r="I154" s="176"/>
      <c r="J154" s="176"/>
      <c r="K154" s="176"/>
      <c r="L154" s="176"/>
      <c r="M154" s="176"/>
      <c r="N154" s="176"/>
      <c r="O154" s="176"/>
      <c r="P154" s="218"/>
      <c r="Q154" s="175" t="s">
        <v>651</v>
      </c>
      <c r="R154" s="176"/>
      <c r="S154" s="176"/>
      <c r="T154" s="176"/>
      <c r="U154" s="176"/>
      <c r="V154" s="176"/>
      <c r="W154" s="176"/>
      <c r="X154" s="176"/>
      <c r="Y154" s="176"/>
      <c r="Z154" s="176"/>
      <c r="AA154" s="899"/>
      <c r="AB154" s="241" t="s">
        <v>653</v>
      </c>
      <c r="AC154" s="242"/>
      <c r="AD154" s="242"/>
      <c r="AE154" s="247" t="s">
        <v>634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2"/>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2"/>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0"/>
      <c r="AB156" s="243"/>
      <c r="AC156" s="244"/>
      <c r="AD156" s="244"/>
      <c r="AE156" s="262" t="s">
        <v>200</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00.1" customHeight="1" x14ac:dyDescent="0.15">
      <c r="A157" s="972"/>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0"/>
      <c r="AB157" s="243"/>
      <c r="AC157" s="244"/>
      <c r="AD157" s="244"/>
      <c r="AE157" s="175" t="s">
        <v>680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00.1"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2"/>
      <c r="B159" s="238"/>
      <c r="C159" s="237"/>
      <c r="D159" s="238"/>
      <c r="E159" s="237"/>
      <c r="F159" s="299"/>
      <c r="G159" s="257" t="s">
        <v>198</v>
      </c>
      <c r="H159" s="184"/>
      <c r="I159" s="184"/>
      <c r="J159" s="184"/>
      <c r="K159" s="184"/>
      <c r="L159" s="184"/>
      <c r="M159" s="184"/>
      <c r="N159" s="184"/>
      <c r="O159" s="184"/>
      <c r="P159" s="185"/>
      <c r="Q159" s="200" t="s">
        <v>249</v>
      </c>
      <c r="R159" s="184"/>
      <c r="S159" s="184"/>
      <c r="T159" s="184"/>
      <c r="U159" s="184"/>
      <c r="V159" s="184"/>
      <c r="W159" s="184"/>
      <c r="X159" s="184"/>
      <c r="Y159" s="184"/>
      <c r="Z159" s="184"/>
      <c r="AA159" s="184"/>
      <c r="AB159" s="272" t="s">
        <v>250</v>
      </c>
      <c r="AC159" s="184"/>
      <c r="AD159" s="185"/>
      <c r="AE159" s="258" t="s">
        <v>199</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0"/>
      <c r="AB163" s="243"/>
      <c r="AC163" s="244"/>
      <c r="AD163" s="244"/>
      <c r="AE163" s="262" t="s">
        <v>200</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198</v>
      </c>
      <c r="H166" s="184"/>
      <c r="I166" s="184"/>
      <c r="J166" s="184"/>
      <c r="K166" s="184"/>
      <c r="L166" s="184"/>
      <c r="M166" s="184"/>
      <c r="N166" s="184"/>
      <c r="O166" s="184"/>
      <c r="P166" s="185"/>
      <c r="Q166" s="200" t="s">
        <v>249</v>
      </c>
      <c r="R166" s="184"/>
      <c r="S166" s="184"/>
      <c r="T166" s="184"/>
      <c r="U166" s="184"/>
      <c r="V166" s="184"/>
      <c r="W166" s="184"/>
      <c r="X166" s="184"/>
      <c r="Y166" s="184"/>
      <c r="Z166" s="184"/>
      <c r="AA166" s="184"/>
      <c r="AB166" s="272" t="s">
        <v>250</v>
      </c>
      <c r="AC166" s="184"/>
      <c r="AD166" s="185"/>
      <c r="AE166" s="258" t="s">
        <v>199</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0"/>
      <c r="AB170" s="243"/>
      <c r="AC170" s="244"/>
      <c r="AD170" s="244"/>
      <c r="AE170" s="262" t="s">
        <v>200</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198</v>
      </c>
      <c r="H173" s="184"/>
      <c r="I173" s="184"/>
      <c r="J173" s="184"/>
      <c r="K173" s="184"/>
      <c r="L173" s="184"/>
      <c r="M173" s="184"/>
      <c r="N173" s="184"/>
      <c r="O173" s="184"/>
      <c r="P173" s="185"/>
      <c r="Q173" s="200" t="s">
        <v>249</v>
      </c>
      <c r="R173" s="184"/>
      <c r="S173" s="184"/>
      <c r="T173" s="184"/>
      <c r="U173" s="184"/>
      <c r="V173" s="184"/>
      <c r="W173" s="184"/>
      <c r="X173" s="184"/>
      <c r="Y173" s="184"/>
      <c r="Z173" s="184"/>
      <c r="AA173" s="184"/>
      <c r="AB173" s="272" t="s">
        <v>250</v>
      </c>
      <c r="AC173" s="184"/>
      <c r="AD173" s="185"/>
      <c r="AE173" s="258" t="s">
        <v>199</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0"/>
      <c r="AB177" s="243"/>
      <c r="AC177" s="244"/>
      <c r="AD177" s="244"/>
      <c r="AE177" s="262" t="s">
        <v>200</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198</v>
      </c>
      <c r="H180" s="184"/>
      <c r="I180" s="184"/>
      <c r="J180" s="184"/>
      <c r="K180" s="184"/>
      <c r="L180" s="184"/>
      <c r="M180" s="184"/>
      <c r="N180" s="184"/>
      <c r="O180" s="184"/>
      <c r="P180" s="185"/>
      <c r="Q180" s="200" t="s">
        <v>249</v>
      </c>
      <c r="R180" s="184"/>
      <c r="S180" s="184"/>
      <c r="T180" s="184"/>
      <c r="U180" s="184"/>
      <c r="V180" s="184"/>
      <c r="W180" s="184"/>
      <c r="X180" s="184"/>
      <c r="Y180" s="184"/>
      <c r="Z180" s="184"/>
      <c r="AA180" s="184"/>
      <c r="AB180" s="272" t="s">
        <v>250</v>
      </c>
      <c r="AC180" s="184"/>
      <c r="AD180" s="185"/>
      <c r="AE180" s="258" t="s">
        <v>199</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0"/>
      <c r="AB184" s="243"/>
      <c r="AC184" s="244"/>
      <c r="AD184" s="244"/>
      <c r="AE184" s="249" t="s">
        <v>200</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2"/>
      <c r="B187" s="238"/>
      <c r="C187" s="237"/>
      <c r="D187" s="238"/>
      <c r="E187" s="172" t="s">
        <v>217</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2"/>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2"/>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customHeight="1" x14ac:dyDescent="0.15">
      <c r="A190" s="972"/>
      <c r="B190" s="238"/>
      <c r="C190" s="237"/>
      <c r="D190" s="238"/>
      <c r="E190" s="293" t="s">
        <v>214</v>
      </c>
      <c r="F190" s="294"/>
      <c r="G190" s="295" t="s">
        <v>654</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2"/>
      <c r="B191" s="238"/>
      <c r="C191" s="237"/>
      <c r="D191" s="238"/>
      <c r="E191" s="224" t="s">
        <v>213</v>
      </c>
      <c r="F191" s="225"/>
      <c r="G191" s="222" t="s">
        <v>655</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2"/>
      <c r="B192" s="238"/>
      <c r="C192" s="237"/>
      <c r="D192" s="238"/>
      <c r="E192" s="235" t="s">
        <v>186</v>
      </c>
      <c r="F192" s="298"/>
      <c r="G192" s="267" t="s">
        <v>195</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613</v>
      </c>
      <c r="AN192" s="184"/>
      <c r="AO192" s="184"/>
      <c r="AP192" s="185"/>
      <c r="AQ192" s="252" t="s">
        <v>181</v>
      </c>
      <c r="AR192" s="253"/>
      <c r="AS192" s="253"/>
      <c r="AT192" s="254"/>
      <c r="AU192" s="264" t="s">
        <v>197</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182</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196</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2"/>
      <c r="B196" s="238"/>
      <c r="C196" s="237"/>
      <c r="D196" s="238"/>
      <c r="E196" s="237"/>
      <c r="F196" s="299"/>
      <c r="G196" s="267" t="s">
        <v>195</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613</v>
      </c>
      <c r="AN196" s="184"/>
      <c r="AO196" s="184"/>
      <c r="AP196" s="185"/>
      <c r="AQ196" s="252" t="s">
        <v>181</v>
      </c>
      <c r="AR196" s="253"/>
      <c r="AS196" s="253"/>
      <c r="AT196" s="254"/>
      <c r="AU196" s="264" t="s">
        <v>197</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182</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196</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195</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613</v>
      </c>
      <c r="AN200" s="184"/>
      <c r="AO200" s="184"/>
      <c r="AP200" s="185"/>
      <c r="AQ200" s="252" t="s">
        <v>181</v>
      </c>
      <c r="AR200" s="253"/>
      <c r="AS200" s="253"/>
      <c r="AT200" s="254"/>
      <c r="AU200" s="264" t="s">
        <v>197</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182</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196</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195</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613</v>
      </c>
      <c r="AN204" s="184"/>
      <c r="AO204" s="184"/>
      <c r="AP204" s="185"/>
      <c r="AQ204" s="252" t="s">
        <v>181</v>
      </c>
      <c r="AR204" s="253"/>
      <c r="AS204" s="253"/>
      <c r="AT204" s="254"/>
      <c r="AU204" s="264" t="s">
        <v>197</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182</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196</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2"/>
      <c r="B208" s="238"/>
      <c r="C208" s="237"/>
      <c r="D208" s="238"/>
      <c r="E208" s="237"/>
      <c r="F208" s="299"/>
      <c r="G208" s="267" t="s">
        <v>195</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613</v>
      </c>
      <c r="AN208" s="184"/>
      <c r="AO208" s="184"/>
      <c r="AP208" s="185"/>
      <c r="AQ208" s="252" t="s">
        <v>181</v>
      </c>
      <c r="AR208" s="253"/>
      <c r="AS208" s="253"/>
      <c r="AT208" s="254"/>
      <c r="AU208" s="264" t="s">
        <v>197</v>
      </c>
      <c r="AV208" s="264"/>
      <c r="AW208" s="264"/>
      <c r="AX208" s="265"/>
      <c r="AY208">
        <f>COUNTA($G$210)</f>
        <v>1</v>
      </c>
    </row>
    <row r="209" spans="1:51" ht="18.75"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t="s">
        <v>692</v>
      </c>
      <c r="AR209" s="256"/>
      <c r="AS209" s="164" t="s">
        <v>182</v>
      </c>
      <c r="AT209" s="187"/>
      <c r="AU209" s="163" t="s">
        <v>692</v>
      </c>
      <c r="AV209" s="163"/>
      <c r="AW209" s="164" t="s">
        <v>175</v>
      </c>
      <c r="AX209" s="165"/>
      <c r="AY209">
        <f>$AY$208</f>
        <v>1</v>
      </c>
    </row>
    <row r="210" spans="1:51" ht="39.75" customHeight="1" x14ac:dyDescent="0.15">
      <c r="A210" s="972"/>
      <c r="B210" s="238"/>
      <c r="C210" s="237"/>
      <c r="D210" s="238"/>
      <c r="E210" s="237"/>
      <c r="F210" s="299"/>
      <c r="G210" s="217" t="s">
        <v>692</v>
      </c>
      <c r="H210" s="176"/>
      <c r="I210" s="176"/>
      <c r="J210" s="176"/>
      <c r="K210" s="176"/>
      <c r="L210" s="176"/>
      <c r="M210" s="176"/>
      <c r="N210" s="176"/>
      <c r="O210" s="176"/>
      <c r="P210" s="176"/>
      <c r="Q210" s="176"/>
      <c r="R210" s="176"/>
      <c r="S210" s="176"/>
      <c r="T210" s="176"/>
      <c r="U210" s="176"/>
      <c r="V210" s="176"/>
      <c r="W210" s="176"/>
      <c r="X210" s="218"/>
      <c r="Y210" s="157" t="s">
        <v>196</v>
      </c>
      <c r="Z210" s="158"/>
      <c r="AA210" s="159"/>
      <c r="AB210" s="266" t="s">
        <v>692</v>
      </c>
      <c r="AC210" s="209"/>
      <c r="AD210" s="209"/>
      <c r="AE210" s="251" t="s">
        <v>692</v>
      </c>
      <c r="AF210" s="152"/>
      <c r="AG210" s="152"/>
      <c r="AH210" s="152"/>
      <c r="AI210" s="251" t="s">
        <v>692</v>
      </c>
      <c r="AJ210" s="152"/>
      <c r="AK210" s="152"/>
      <c r="AL210" s="152"/>
      <c r="AM210" s="251" t="s">
        <v>692</v>
      </c>
      <c r="AN210" s="152"/>
      <c r="AO210" s="152"/>
      <c r="AP210" s="152"/>
      <c r="AQ210" s="251" t="s">
        <v>692</v>
      </c>
      <c r="AR210" s="152"/>
      <c r="AS210" s="152"/>
      <c r="AT210" s="152"/>
      <c r="AU210" s="251" t="s">
        <v>692</v>
      </c>
      <c r="AV210" s="152"/>
      <c r="AW210" s="152"/>
      <c r="AX210" s="193"/>
      <c r="AY210">
        <f t="shared" ref="AY210:AY211" si="27">$AY$208</f>
        <v>1</v>
      </c>
    </row>
    <row r="211" spans="1:51" ht="39.75"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t="s">
        <v>692</v>
      </c>
      <c r="AC211" s="160"/>
      <c r="AD211" s="160"/>
      <c r="AE211" s="251" t="s">
        <v>692</v>
      </c>
      <c r="AF211" s="152"/>
      <c r="AG211" s="152"/>
      <c r="AH211" s="152"/>
      <c r="AI211" s="251" t="s">
        <v>692</v>
      </c>
      <c r="AJ211" s="152"/>
      <c r="AK211" s="152"/>
      <c r="AL211" s="152"/>
      <c r="AM211" s="251" t="s">
        <v>692</v>
      </c>
      <c r="AN211" s="152"/>
      <c r="AO211" s="152"/>
      <c r="AP211" s="152"/>
      <c r="AQ211" s="251" t="s">
        <v>692</v>
      </c>
      <c r="AR211" s="152"/>
      <c r="AS211" s="152"/>
      <c r="AT211" s="152"/>
      <c r="AU211" s="251" t="s">
        <v>692</v>
      </c>
      <c r="AV211" s="152"/>
      <c r="AW211" s="152"/>
      <c r="AX211" s="193"/>
      <c r="AY211">
        <f t="shared" si="27"/>
        <v>1</v>
      </c>
    </row>
    <row r="212" spans="1:51" ht="22.5" customHeight="1" x14ac:dyDescent="0.15">
      <c r="A212" s="972"/>
      <c r="B212" s="238"/>
      <c r="C212" s="237"/>
      <c r="D212" s="238"/>
      <c r="E212" s="237"/>
      <c r="F212" s="299"/>
      <c r="G212" s="257" t="s">
        <v>198</v>
      </c>
      <c r="H212" s="184"/>
      <c r="I212" s="184"/>
      <c r="J212" s="184"/>
      <c r="K212" s="184"/>
      <c r="L212" s="184"/>
      <c r="M212" s="184"/>
      <c r="N212" s="184"/>
      <c r="O212" s="184"/>
      <c r="P212" s="185"/>
      <c r="Q212" s="200" t="s">
        <v>249</v>
      </c>
      <c r="R212" s="184"/>
      <c r="S212" s="184"/>
      <c r="T212" s="184"/>
      <c r="U212" s="184"/>
      <c r="V212" s="184"/>
      <c r="W212" s="184"/>
      <c r="X212" s="184"/>
      <c r="Y212" s="184"/>
      <c r="Z212" s="184"/>
      <c r="AA212" s="184"/>
      <c r="AB212" s="272" t="s">
        <v>250</v>
      </c>
      <c r="AC212" s="184"/>
      <c r="AD212" s="185"/>
      <c r="AE212" s="200" t="s">
        <v>199</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1</v>
      </c>
    </row>
    <row r="213" spans="1:51" ht="22.5"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2"/>
      <c r="B214" s="238"/>
      <c r="C214" s="237"/>
      <c r="D214" s="238"/>
      <c r="E214" s="237"/>
      <c r="F214" s="299"/>
      <c r="G214" s="217" t="s">
        <v>656</v>
      </c>
      <c r="H214" s="176"/>
      <c r="I214" s="176"/>
      <c r="J214" s="176"/>
      <c r="K214" s="176"/>
      <c r="L214" s="176"/>
      <c r="M214" s="176"/>
      <c r="N214" s="176"/>
      <c r="O214" s="176"/>
      <c r="P214" s="218"/>
      <c r="Q214" s="959" t="s">
        <v>657</v>
      </c>
      <c r="R214" s="960"/>
      <c r="S214" s="960"/>
      <c r="T214" s="960"/>
      <c r="U214" s="960"/>
      <c r="V214" s="960"/>
      <c r="W214" s="960"/>
      <c r="X214" s="960"/>
      <c r="Y214" s="960"/>
      <c r="Z214" s="960"/>
      <c r="AA214" s="961"/>
      <c r="AB214" s="241" t="s">
        <v>653</v>
      </c>
      <c r="AC214" s="242"/>
      <c r="AD214" s="242"/>
      <c r="AE214" s="247" t="s">
        <v>634</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200</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00.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t="s">
        <v>681</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00.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2"/>
      <c r="B219" s="238"/>
      <c r="C219" s="237"/>
      <c r="D219" s="238"/>
      <c r="E219" s="237"/>
      <c r="F219" s="299"/>
      <c r="G219" s="257" t="s">
        <v>198</v>
      </c>
      <c r="H219" s="184"/>
      <c r="I219" s="184"/>
      <c r="J219" s="184"/>
      <c r="K219" s="184"/>
      <c r="L219" s="184"/>
      <c r="M219" s="184"/>
      <c r="N219" s="184"/>
      <c r="O219" s="184"/>
      <c r="P219" s="185"/>
      <c r="Q219" s="200" t="s">
        <v>249</v>
      </c>
      <c r="R219" s="184"/>
      <c r="S219" s="184"/>
      <c r="T219" s="184"/>
      <c r="U219" s="184"/>
      <c r="V219" s="184"/>
      <c r="W219" s="184"/>
      <c r="X219" s="184"/>
      <c r="Y219" s="184"/>
      <c r="Z219" s="184"/>
      <c r="AA219" s="184"/>
      <c r="AB219" s="272" t="s">
        <v>250</v>
      </c>
      <c r="AC219" s="184"/>
      <c r="AD219" s="185"/>
      <c r="AE219" s="258" t="s">
        <v>199</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200</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198</v>
      </c>
      <c r="H226" s="184"/>
      <c r="I226" s="184"/>
      <c r="J226" s="184"/>
      <c r="K226" s="184"/>
      <c r="L226" s="184"/>
      <c r="M226" s="184"/>
      <c r="N226" s="184"/>
      <c r="O226" s="184"/>
      <c r="P226" s="185"/>
      <c r="Q226" s="200" t="s">
        <v>249</v>
      </c>
      <c r="R226" s="184"/>
      <c r="S226" s="184"/>
      <c r="T226" s="184"/>
      <c r="U226" s="184"/>
      <c r="V226" s="184"/>
      <c r="W226" s="184"/>
      <c r="X226" s="184"/>
      <c r="Y226" s="184"/>
      <c r="Z226" s="184"/>
      <c r="AA226" s="184"/>
      <c r="AB226" s="272" t="s">
        <v>250</v>
      </c>
      <c r="AC226" s="184"/>
      <c r="AD226" s="185"/>
      <c r="AE226" s="258" t="s">
        <v>199</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200</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198</v>
      </c>
      <c r="H233" s="184"/>
      <c r="I233" s="184"/>
      <c r="J233" s="184"/>
      <c r="K233" s="184"/>
      <c r="L233" s="184"/>
      <c r="M233" s="184"/>
      <c r="N233" s="184"/>
      <c r="O233" s="184"/>
      <c r="P233" s="185"/>
      <c r="Q233" s="200" t="s">
        <v>249</v>
      </c>
      <c r="R233" s="184"/>
      <c r="S233" s="184"/>
      <c r="T233" s="184"/>
      <c r="U233" s="184"/>
      <c r="V233" s="184"/>
      <c r="W233" s="184"/>
      <c r="X233" s="184"/>
      <c r="Y233" s="184"/>
      <c r="Z233" s="184"/>
      <c r="AA233" s="184"/>
      <c r="AB233" s="272" t="s">
        <v>250</v>
      </c>
      <c r="AC233" s="184"/>
      <c r="AD233" s="185"/>
      <c r="AE233" s="258" t="s">
        <v>199</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200</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198</v>
      </c>
      <c r="H240" s="184"/>
      <c r="I240" s="184"/>
      <c r="J240" s="184"/>
      <c r="K240" s="184"/>
      <c r="L240" s="184"/>
      <c r="M240" s="184"/>
      <c r="N240" s="184"/>
      <c r="O240" s="184"/>
      <c r="P240" s="185"/>
      <c r="Q240" s="200" t="s">
        <v>249</v>
      </c>
      <c r="R240" s="184"/>
      <c r="S240" s="184"/>
      <c r="T240" s="184"/>
      <c r="U240" s="184"/>
      <c r="V240" s="184"/>
      <c r="W240" s="184"/>
      <c r="X240" s="184"/>
      <c r="Y240" s="184"/>
      <c r="Z240" s="184"/>
      <c r="AA240" s="184"/>
      <c r="AB240" s="272" t="s">
        <v>250</v>
      </c>
      <c r="AC240" s="184"/>
      <c r="AD240" s="185"/>
      <c r="AE240" s="258" t="s">
        <v>199</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200</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9"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2"/>
      <c r="B247" s="238"/>
      <c r="C247" s="237"/>
      <c r="D247" s="238"/>
      <c r="E247" s="172" t="s">
        <v>217</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2"/>
      <c r="B248" s="238"/>
      <c r="C248" s="237"/>
      <c r="D248" s="238"/>
      <c r="E248" s="175" t="s">
        <v>632</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2"/>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1</v>
      </c>
    </row>
    <row r="250" spans="1:51" ht="45" customHeight="1" x14ac:dyDescent="0.15">
      <c r="A250" s="972"/>
      <c r="B250" s="238"/>
      <c r="C250" s="237"/>
      <c r="D250" s="238"/>
      <c r="E250" s="293" t="s">
        <v>214</v>
      </c>
      <c r="F250" s="294"/>
      <c r="G250" s="295" t="s">
        <v>658</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72"/>
      <c r="B251" s="238"/>
      <c r="C251" s="237"/>
      <c r="D251" s="238"/>
      <c r="E251" s="224" t="s">
        <v>213</v>
      </c>
      <c r="F251" s="225"/>
      <c r="G251" s="222" t="s">
        <v>659</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72"/>
      <c r="B252" s="238"/>
      <c r="C252" s="237"/>
      <c r="D252" s="238"/>
      <c r="E252" s="235" t="s">
        <v>186</v>
      </c>
      <c r="F252" s="298"/>
      <c r="G252" s="267" t="s">
        <v>195</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613</v>
      </c>
      <c r="AN252" s="184"/>
      <c r="AO252" s="184"/>
      <c r="AP252" s="185"/>
      <c r="AQ252" s="252" t="s">
        <v>181</v>
      </c>
      <c r="AR252" s="253"/>
      <c r="AS252" s="253"/>
      <c r="AT252" s="254"/>
      <c r="AU252" s="264" t="s">
        <v>197</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182</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196</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195</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613</v>
      </c>
      <c r="AN256" s="184"/>
      <c r="AO256" s="184"/>
      <c r="AP256" s="185"/>
      <c r="AQ256" s="252" t="s">
        <v>181</v>
      </c>
      <c r="AR256" s="253"/>
      <c r="AS256" s="253"/>
      <c r="AT256" s="254"/>
      <c r="AU256" s="264" t="s">
        <v>197</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182</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196</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195</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613</v>
      </c>
      <c r="AN260" s="184"/>
      <c r="AO260" s="184"/>
      <c r="AP260" s="185"/>
      <c r="AQ260" s="252" t="s">
        <v>181</v>
      </c>
      <c r="AR260" s="253"/>
      <c r="AS260" s="253"/>
      <c r="AT260" s="254"/>
      <c r="AU260" s="264" t="s">
        <v>197</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182</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196</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195</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613</v>
      </c>
      <c r="AN264" s="184"/>
      <c r="AO264" s="184"/>
      <c r="AP264" s="185"/>
      <c r="AQ264" s="200" t="s">
        <v>181</v>
      </c>
      <c r="AR264" s="184"/>
      <c r="AS264" s="184"/>
      <c r="AT264" s="185"/>
      <c r="AU264" s="161" t="s">
        <v>197</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182</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196</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72"/>
      <c r="B268" s="238"/>
      <c r="C268" s="237"/>
      <c r="D268" s="238"/>
      <c r="E268" s="237"/>
      <c r="F268" s="299"/>
      <c r="G268" s="267" t="s">
        <v>195</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613</v>
      </c>
      <c r="AN268" s="184"/>
      <c r="AO268" s="184"/>
      <c r="AP268" s="185"/>
      <c r="AQ268" s="252" t="s">
        <v>181</v>
      </c>
      <c r="AR268" s="253"/>
      <c r="AS268" s="253"/>
      <c r="AT268" s="254"/>
      <c r="AU268" s="264" t="s">
        <v>197</v>
      </c>
      <c r="AV268" s="264"/>
      <c r="AW268" s="264"/>
      <c r="AX268" s="265"/>
      <c r="AY268">
        <f>COUNTA($G$270)</f>
        <v>1</v>
      </c>
    </row>
    <row r="269" spans="1:51" ht="18.75"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t="s">
        <v>692</v>
      </c>
      <c r="AR269" s="256"/>
      <c r="AS269" s="164" t="s">
        <v>182</v>
      </c>
      <c r="AT269" s="187"/>
      <c r="AU269" s="163" t="s">
        <v>692</v>
      </c>
      <c r="AV269" s="163"/>
      <c r="AW269" s="164" t="s">
        <v>175</v>
      </c>
      <c r="AX269" s="165"/>
      <c r="AY269">
        <f>$AY$268</f>
        <v>1</v>
      </c>
    </row>
    <row r="270" spans="1:51" ht="39.75" customHeight="1" x14ac:dyDescent="0.15">
      <c r="A270" s="972"/>
      <c r="B270" s="238"/>
      <c r="C270" s="237"/>
      <c r="D270" s="238"/>
      <c r="E270" s="237"/>
      <c r="F270" s="299"/>
      <c r="G270" s="217" t="s">
        <v>692</v>
      </c>
      <c r="H270" s="176"/>
      <c r="I270" s="176"/>
      <c r="J270" s="176"/>
      <c r="K270" s="176"/>
      <c r="L270" s="176"/>
      <c r="M270" s="176"/>
      <c r="N270" s="176"/>
      <c r="O270" s="176"/>
      <c r="P270" s="176"/>
      <c r="Q270" s="176"/>
      <c r="R270" s="176"/>
      <c r="S270" s="176"/>
      <c r="T270" s="176"/>
      <c r="U270" s="176"/>
      <c r="V270" s="176"/>
      <c r="W270" s="176"/>
      <c r="X270" s="218"/>
      <c r="Y270" s="157" t="s">
        <v>196</v>
      </c>
      <c r="Z270" s="158"/>
      <c r="AA270" s="159"/>
      <c r="AB270" s="266" t="s">
        <v>692</v>
      </c>
      <c r="AC270" s="209"/>
      <c r="AD270" s="209"/>
      <c r="AE270" s="251" t="s">
        <v>692</v>
      </c>
      <c r="AF270" s="152"/>
      <c r="AG270" s="152"/>
      <c r="AH270" s="152"/>
      <c r="AI270" s="251" t="s">
        <v>692</v>
      </c>
      <c r="AJ270" s="152"/>
      <c r="AK270" s="152"/>
      <c r="AL270" s="152"/>
      <c r="AM270" s="251" t="s">
        <v>692</v>
      </c>
      <c r="AN270" s="152"/>
      <c r="AO270" s="152"/>
      <c r="AP270" s="152"/>
      <c r="AQ270" s="251" t="s">
        <v>692</v>
      </c>
      <c r="AR270" s="152"/>
      <c r="AS270" s="152"/>
      <c r="AT270" s="152"/>
      <c r="AU270" s="251" t="s">
        <v>692</v>
      </c>
      <c r="AV270" s="152"/>
      <c r="AW270" s="152"/>
      <c r="AX270" s="193"/>
      <c r="AY270">
        <f t="shared" ref="AY270:AY271" si="37">$AY$268</f>
        <v>1</v>
      </c>
    </row>
    <row r="271" spans="1:51" ht="39.75"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t="s">
        <v>692</v>
      </c>
      <c r="AC271" s="160"/>
      <c r="AD271" s="160"/>
      <c r="AE271" s="251" t="s">
        <v>692</v>
      </c>
      <c r="AF271" s="152"/>
      <c r="AG271" s="152"/>
      <c r="AH271" s="152"/>
      <c r="AI271" s="251" t="s">
        <v>692</v>
      </c>
      <c r="AJ271" s="152"/>
      <c r="AK271" s="152"/>
      <c r="AL271" s="152"/>
      <c r="AM271" s="251" t="s">
        <v>692</v>
      </c>
      <c r="AN271" s="152"/>
      <c r="AO271" s="152"/>
      <c r="AP271" s="152"/>
      <c r="AQ271" s="251" t="s">
        <v>692</v>
      </c>
      <c r="AR271" s="152"/>
      <c r="AS271" s="152"/>
      <c r="AT271" s="152"/>
      <c r="AU271" s="251" t="s">
        <v>692</v>
      </c>
      <c r="AV271" s="152"/>
      <c r="AW271" s="152"/>
      <c r="AX271" s="193"/>
      <c r="AY271">
        <f t="shared" si="37"/>
        <v>1</v>
      </c>
    </row>
    <row r="272" spans="1:51" ht="22.5" customHeight="1" x14ac:dyDescent="0.15">
      <c r="A272" s="972"/>
      <c r="B272" s="238"/>
      <c r="C272" s="237"/>
      <c r="D272" s="238"/>
      <c r="E272" s="237"/>
      <c r="F272" s="299"/>
      <c r="G272" s="257" t="s">
        <v>198</v>
      </c>
      <c r="H272" s="184"/>
      <c r="I272" s="184"/>
      <c r="J272" s="184"/>
      <c r="K272" s="184"/>
      <c r="L272" s="184"/>
      <c r="M272" s="184"/>
      <c r="N272" s="184"/>
      <c r="O272" s="184"/>
      <c r="P272" s="185"/>
      <c r="Q272" s="200" t="s">
        <v>249</v>
      </c>
      <c r="R272" s="184"/>
      <c r="S272" s="184"/>
      <c r="T272" s="184"/>
      <c r="U272" s="184"/>
      <c r="V272" s="184"/>
      <c r="W272" s="184"/>
      <c r="X272" s="184"/>
      <c r="Y272" s="184"/>
      <c r="Z272" s="184"/>
      <c r="AA272" s="184"/>
      <c r="AB272" s="272" t="s">
        <v>250</v>
      </c>
      <c r="AC272" s="184"/>
      <c r="AD272" s="185"/>
      <c r="AE272" s="200" t="s">
        <v>199</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1</v>
      </c>
    </row>
    <row r="273" spans="1:51" ht="22.5"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2"/>
      <c r="B274" s="238"/>
      <c r="C274" s="237"/>
      <c r="D274" s="238"/>
      <c r="E274" s="237"/>
      <c r="F274" s="299"/>
      <c r="G274" s="217" t="s">
        <v>660</v>
      </c>
      <c r="H274" s="176"/>
      <c r="I274" s="176"/>
      <c r="J274" s="176"/>
      <c r="K274" s="176"/>
      <c r="L274" s="176"/>
      <c r="M274" s="176"/>
      <c r="N274" s="176"/>
      <c r="O274" s="176"/>
      <c r="P274" s="218"/>
      <c r="Q274" s="959" t="s">
        <v>683</v>
      </c>
      <c r="R274" s="960"/>
      <c r="S274" s="960"/>
      <c r="T274" s="960"/>
      <c r="U274" s="960"/>
      <c r="V274" s="960"/>
      <c r="W274" s="960"/>
      <c r="X274" s="960"/>
      <c r="Y274" s="960"/>
      <c r="Z274" s="960"/>
      <c r="AA274" s="961"/>
      <c r="AB274" s="241" t="s">
        <v>652</v>
      </c>
      <c r="AC274" s="242"/>
      <c r="AD274" s="242"/>
      <c r="AE274" s="247" t="s">
        <v>634</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200</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49.95"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t="s">
        <v>682</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49.95"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2"/>
      <c r="B279" s="238"/>
      <c r="C279" s="237"/>
      <c r="D279" s="238"/>
      <c r="E279" s="237"/>
      <c r="F279" s="299"/>
      <c r="G279" s="257" t="s">
        <v>198</v>
      </c>
      <c r="H279" s="184"/>
      <c r="I279" s="184"/>
      <c r="J279" s="184"/>
      <c r="K279" s="184"/>
      <c r="L279" s="184"/>
      <c r="M279" s="184"/>
      <c r="N279" s="184"/>
      <c r="O279" s="184"/>
      <c r="P279" s="185"/>
      <c r="Q279" s="200" t="s">
        <v>249</v>
      </c>
      <c r="R279" s="184"/>
      <c r="S279" s="184"/>
      <c r="T279" s="184"/>
      <c r="U279" s="184"/>
      <c r="V279" s="184"/>
      <c r="W279" s="184"/>
      <c r="X279" s="184"/>
      <c r="Y279" s="184"/>
      <c r="Z279" s="184"/>
      <c r="AA279" s="184"/>
      <c r="AB279" s="272" t="s">
        <v>250</v>
      </c>
      <c r="AC279" s="184"/>
      <c r="AD279" s="185"/>
      <c r="AE279" s="258" t="s">
        <v>199</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2.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200</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198</v>
      </c>
      <c r="H286" s="184"/>
      <c r="I286" s="184"/>
      <c r="J286" s="184"/>
      <c r="K286" s="184"/>
      <c r="L286" s="184"/>
      <c r="M286" s="184"/>
      <c r="N286" s="184"/>
      <c r="O286" s="184"/>
      <c r="P286" s="185"/>
      <c r="Q286" s="200" t="s">
        <v>249</v>
      </c>
      <c r="R286" s="184"/>
      <c r="S286" s="184"/>
      <c r="T286" s="184"/>
      <c r="U286" s="184"/>
      <c r="V286" s="184"/>
      <c r="W286" s="184"/>
      <c r="X286" s="184"/>
      <c r="Y286" s="184"/>
      <c r="Z286" s="184"/>
      <c r="AA286" s="184"/>
      <c r="AB286" s="272" t="s">
        <v>250</v>
      </c>
      <c r="AC286" s="184"/>
      <c r="AD286" s="185"/>
      <c r="AE286" s="258" t="s">
        <v>199</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2.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200</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198</v>
      </c>
      <c r="H293" s="184"/>
      <c r="I293" s="184"/>
      <c r="J293" s="184"/>
      <c r="K293" s="184"/>
      <c r="L293" s="184"/>
      <c r="M293" s="184"/>
      <c r="N293" s="184"/>
      <c r="O293" s="184"/>
      <c r="P293" s="185"/>
      <c r="Q293" s="200" t="s">
        <v>249</v>
      </c>
      <c r="R293" s="184"/>
      <c r="S293" s="184"/>
      <c r="T293" s="184"/>
      <c r="U293" s="184"/>
      <c r="V293" s="184"/>
      <c r="W293" s="184"/>
      <c r="X293" s="184"/>
      <c r="Y293" s="184"/>
      <c r="Z293" s="184"/>
      <c r="AA293" s="184"/>
      <c r="AB293" s="272" t="s">
        <v>250</v>
      </c>
      <c r="AC293" s="184"/>
      <c r="AD293" s="185"/>
      <c r="AE293" s="258" t="s">
        <v>199</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2.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200</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57" t="s">
        <v>198</v>
      </c>
      <c r="H300" s="184"/>
      <c r="I300" s="184"/>
      <c r="J300" s="184"/>
      <c r="K300" s="184"/>
      <c r="L300" s="184"/>
      <c r="M300" s="184"/>
      <c r="N300" s="184"/>
      <c r="O300" s="184"/>
      <c r="P300" s="185"/>
      <c r="Q300" s="200" t="s">
        <v>249</v>
      </c>
      <c r="R300" s="184"/>
      <c r="S300" s="184"/>
      <c r="T300" s="184"/>
      <c r="U300" s="184"/>
      <c r="V300" s="184"/>
      <c r="W300" s="184"/>
      <c r="X300" s="184"/>
      <c r="Y300" s="184"/>
      <c r="Z300" s="184"/>
      <c r="AA300" s="184"/>
      <c r="AB300" s="272" t="s">
        <v>250</v>
      </c>
      <c r="AC300" s="184"/>
      <c r="AD300" s="185"/>
      <c r="AE300" s="258" t="s">
        <v>199</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2.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200</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2.5" customHeight="1" x14ac:dyDescent="0.15">
      <c r="A307" s="972"/>
      <c r="B307" s="238"/>
      <c r="C307" s="237"/>
      <c r="D307" s="238"/>
      <c r="E307" s="172" t="s">
        <v>217</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2.5" customHeight="1" x14ac:dyDescent="0.15">
      <c r="A308" s="972"/>
      <c r="B308" s="238"/>
      <c r="C308" s="237"/>
      <c r="D308" s="238"/>
      <c r="E308" s="175" t="s">
        <v>684</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2.5"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22.5" hidden="1" customHeight="1" x14ac:dyDescent="0.15">
      <c r="A310" s="972"/>
      <c r="B310" s="238"/>
      <c r="C310" s="237"/>
      <c r="D310" s="238"/>
      <c r="E310" s="293" t="s">
        <v>214</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22.5" hidden="1" customHeight="1" x14ac:dyDescent="0.15">
      <c r="A311" s="972"/>
      <c r="B311" s="238"/>
      <c r="C311" s="237"/>
      <c r="D311" s="238"/>
      <c r="E311" s="224" t="s">
        <v>213</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22.5" hidden="1" customHeight="1" x14ac:dyDescent="0.15">
      <c r="A312" s="972"/>
      <c r="B312" s="238"/>
      <c r="C312" s="237"/>
      <c r="D312" s="238"/>
      <c r="E312" s="235" t="s">
        <v>186</v>
      </c>
      <c r="F312" s="298"/>
      <c r="G312" s="267" t="s">
        <v>195</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613</v>
      </c>
      <c r="AN312" s="184"/>
      <c r="AO312" s="184"/>
      <c r="AP312" s="185"/>
      <c r="AQ312" s="252" t="s">
        <v>181</v>
      </c>
      <c r="AR312" s="253"/>
      <c r="AS312" s="253"/>
      <c r="AT312" s="254"/>
      <c r="AU312" s="264" t="s">
        <v>197</v>
      </c>
      <c r="AV312" s="264"/>
      <c r="AW312" s="264"/>
      <c r="AX312" s="265"/>
      <c r="AY312">
        <f>COUNTA($G$314)</f>
        <v>0</v>
      </c>
    </row>
    <row r="313" spans="1:51" ht="22.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182</v>
      </c>
      <c r="AT313" s="187"/>
      <c r="AU313" s="163"/>
      <c r="AV313" s="163"/>
      <c r="AW313" s="164" t="s">
        <v>175</v>
      </c>
      <c r="AX313" s="165"/>
      <c r="AY313">
        <f>$AY$312</f>
        <v>0</v>
      </c>
    </row>
    <row r="314" spans="1:51" ht="22.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196</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22.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22.5" hidden="1" customHeight="1" x14ac:dyDescent="0.15">
      <c r="A316" s="972"/>
      <c r="B316" s="238"/>
      <c r="C316" s="237"/>
      <c r="D316" s="238"/>
      <c r="E316" s="237"/>
      <c r="F316" s="299"/>
      <c r="G316" s="267" t="s">
        <v>195</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613</v>
      </c>
      <c r="AN316" s="184"/>
      <c r="AO316" s="184"/>
      <c r="AP316" s="185"/>
      <c r="AQ316" s="252" t="s">
        <v>181</v>
      </c>
      <c r="AR316" s="253"/>
      <c r="AS316" s="253"/>
      <c r="AT316" s="254"/>
      <c r="AU316" s="264" t="s">
        <v>197</v>
      </c>
      <c r="AV316" s="264"/>
      <c r="AW316" s="264"/>
      <c r="AX316" s="265"/>
      <c r="AY316">
        <f>COUNTA($G$318)</f>
        <v>0</v>
      </c>
    </row>
    <row r="317" spans="1:51" ht="22.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182</v>
      </c>
      <c r="AT317" s="187"/>
      <c r="AU317" s="163"/>
      <c r="AV317" s="163"/>
      <c r="AW317" s="164" t="s">
        <v>175</v>
      </c>
      <c r="AX317" s="165"/>
      <c r="AY317">
        <f>$AY$316</f>
        <v>0</v>
      </c>
    </row>
    <row r="318" spans="1:51" ht="22.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196</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22.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22.5" hidden="1" customHeight="1" x14ac:dyDescent="0.15">
      <c r="A320" s="972"/>
      <c r="B320" s="238"/>
      <c r="C320" s="237"/>
      <c r="D320" s="238"/>
      <c r="E320" s="237"/>
      <c r="F320" s="299"/>
      <c r="G320" s="267" t="s">
        <v>195</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613</v>
      </c>
      <c r="AN320" s="184"/>
      <c r="AO320" s="184"/>
      <c r="AP320" s="185"/>
      <c r="AQ320" s="252" t="s">
        <v>181</v>
      </c>
      <c r="AR320" s="253"/>
      <c r="AS320" s="253"/>
      <c r="AT320" s="254"/>
      <c r="AU320" s="264" t="s">
        <v>197</v>
      </c>
      <c r="AV320" s="264"/>
      <c r="AW320" s="264"/>
      <c r="AX320" s="265"/>
      <c r="AY320">
        <f>COUNTA($G$322)</f>
        <v>0</v>
      </c>
    </row>
    <row r="321" spans="1:51" ht="22.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182</v>
      </c>
      <c r="AT321" s="187"/>
      <c r="AU321" s="163"/>
      <c r="AV321" s="163"/>
      <c r="AW321" s="164" t="s">
        <v>175</v>
      </c>
      <c r="AX321" s="165"/>
      <c r="AY321">
        <f>$AY$320</f>
        <v>0</v>
      </c>
    </row>
    <row r="322" spans="1:51" ht="22.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196</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22.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22.5" hidden="1" customHeight="1" x14ac:dyDescent="0.15">
      <c r="A324" s="972"/>
      <c r="B324" s="238"/>
      <c r="C324" s="237"/>
      <c r="D324" s="238"/>
      <c r="E324" s="237"/>
      <c r="F324" s="299"/>
      <c r="G324" s="267" t="s">
        <v>195</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613</v>
      </c>
      <c r="AN324" s="184"/>
      <c r="AO324" s="184"/>
      <c r="AP324" s="185"/>
      <c r="AQ324" s="252" t="s">
        <v>181</v>
      </c>
      <c r="AR324" s="253"/>
      <c r="AS324" s="253"/>
      <c r="AT324" s="254"/>
      <c r="AU324" s="264" t="s">
        <v>197</v>
      </c>
      <c r="AV324" s="264"/>
      <c r="AW324" s="264"/>
      <c r="AX324" s="265"/>
      <c r="AY324">
        <f>COUNTA($G$326)</f>
        <v>0</v>
      </c>
    </row>
    <row r="325" spans="1:51" ht="22.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182</v>
      </c>
      <c r="AT325" s="187"/>
      <c r="AU325" s="163"/>
      <c r="AV325" s="163"/>
      <c r="AW325" s="164" t="s">
        <v>175</v>
      </c>
      <c r="AX325" s="165"/>
      <c r="AY325">
        <f>$AY$324</f>
        <v>0</v>
      </c>
    </row>
    <row r="326" spans="1:51" ht="22.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196</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22.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22.5" hidden="1" customHeight="1" x14ac:dyDescent="0.15">
      <c r="A328" s="972"/>
      <c r="B328" s="238"/>
      <c r="C328" s="237"/>
      <c r="D328" s="238"/>
      <c r="E328" s="237"/>
      <c r="F328" s="299"/>
      <c r="G328" s="267" t="s">
        <v>195</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613</v>
      </c>
      <c r="AN328" s="184"/>
      <c r="AO328" s="184"/>
      <c r="AP328" s="185"/>
      <c r="AQ328" s="252" t="s">
        <v>181</v>
      </c>
      <c r="AR328" s="253"/>
      <c r="AS328" s="253"/>
      <c r="AT328" s="254"/>
      <c r="AU328" s="264" t="s">
        <v>197</v>
      </c>
      <c r="AV328" s="264"/>
      <c r="AW328" s="264"/>
      <c r="AX328" s="265"/>
      <c r="AY328">
        <f>COUNTA($G$330)</f>
        <v>0</v>
      </c>
    </row>
    <row r="329" spans="1:51" ht="22.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182</v>
      </c>
      <c r="AT329" s="187"/>
      <c r="AU329" s="163"/>
      <c r="AV329" s="163"/>
      <c r="AW329" s="164" t="s">
        <v>175</v>
      </c>
      <c r="AX329" s="165"/>
      <c r="AY329">
        <f>$AY$328</f>
        <v>0</v>
      </c>
    </row>
    <row r="330" spans="1:51" ht="22.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196</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22.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2"/>
      <c r="B332" s="238"/>
      <c r="C332" s="237"/>
      <c r="D332" s="238"/>
      <c r="E332" s="237"/>
      <c r="F332" s="299"/>
      <c r="G332" s="257" t="s">
        <v>198</v>
      </c>
      <c r="H332" s="184"/>
      <c r="I332" s="184"/>
      <c r="J332" s="184"/>
      <c r="K332" s="184"/>
      <c r="L332" s="184"/>
      <c r="M332" s="184"/>
      <c r="N332" s="184"/>
      <c r="O332" s="184"/>
      <c r="P332" s="185"/>
      <c r="Q332" s="200" t="s">
        <v>249</v>
      </c>
      <c r="R332" s="184"/>
      <c r="S332" s="184"/>
      <c r="T332" s="184"/>
      <c r="U332" s="184"/>
      <c r="V332" s="184"/>
      <c r="W332" s="184"/>
      <c r="X332" s="184"/>
      <c r="Y332" s="184"/>
      <c r="Z332" s="184"/>
      <c r="AA332" s="184"/>
      <c r="AB332" s="272" t="s">
        <v>250</v>
      </c>
      <c r="AC332" s="184"/>
      <c r="AD332" s="185"/>
      <c r="AE332" s="200" t="s">
        <v>199</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2.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200</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57" t="s">
        <v>198</v>
      </c>
      <c r="H339" s="184"/>
      <c r="I339" s="184"/>
      <c r="J339" s="184"/>
      <c r="K339" s="184"/>
      <c r="L339" s="184"/>
      <c r="M339" s="184"/>
      <c r="N339" s="184"/>
      <c r="O339" s="184"/>
      <c r="P339" s="185"/>
      <c r="Q339" s="200" t="s">
        <v>249</v>
      </c>
      <c r="R339" s="184"/>
      <c r="S339" s="184"/>
      <c r="T339" s="184"/>
      <c r="U339" s="184"/>
      <c r="V339" s="184"/>
      <c r="W339" s="184"/>
      <c r="X339" s="184"/>
      <c r="Y339" s="184"/>
      <c r="Z339" s="184"/>
      <c r="AA339" s="184"/>
      <c r="AB339" s="272" t="s">
        <v>250</v>
      </c>
      <c r="AC339" s="184"/>
      <c r="AD339" s="185"/>
      <c r="AE339" s="258" t="s">
        <v>199</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2.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200</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57" t="s">
        <v>198</v>
      </c>
      <c r="H346" s="184"/>
      <c r="I346" s="184"/>
      <c r="J346" s="184"/>
      <c r="K346" s="184"/>
      <c r="L346" s="184"/>
      <c r="M346" s="184"/>
      <c r="N346" s="184"/>
      <c r="O346" s="184"/>
      <c r="P346" s="185"/>
      <c r="Q346" s="200" t="s">
        <v>249</v>
      </c>
      <c r="R346" s="184"/>
      <c r="S346" s="184"/>
      <c r="T346" s="184"/>
      <c r="U346" s="184"/>
      <c r="V346" s="184"/>
      <c r="W346" s="184"/>
      <c r="X346" s="184"/>
      <c r="Y346" s="184"/>
      <c r="Z346" s="184"/>
      <c r="AA346" s="184"/>
      <c r="AB346" s="272" t="s">
        <v>250</v>
      </c>
      <c r="AC346" s="184"/>
      <c r="AD346" s="185"/>
      <c r="AE346" s="258" t="s">
        <v>199</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2.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200</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57" t="s">
        <v>198</v>
      </c>
      <c r="H353" s="184"/>
      <c r="I353" s="184"/>
      <c r="J353" s="184"/>
      <c r="K353" s="184"/>
      <c r="L353" s="184"/>
      <c r="M353" s="184"/>
      <c r="N353" s="184"/>
      <c r="O353" s="184"/>
      <c r="P353" s="185"/>
      <c r="Q353" s="200" t="s">
        <v>249</v>
      </c>
      <c r="R353" s="184"/>
      <c r="S353" s="184"/>
      <c r="T353" s="184"/>
      <c r="U353" s="184"/>
      <c r="V353" s="184"/>
      <c r="W353" s="184"/>
      <c r="X353" s="184"/>
      <c r="Y353" s="184"/>
      <c r="Z353" s="184"/>
      <c r="AA353" s="184"/>
      <c r="AB353" s="272" t="s">
        <v>250</v>
      </c>
      <c r="AC353" s="184"/>
      <c r="AD353" s="185"/>
      <c r="AE353" s="258" t="s">
        <v>199</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2.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200</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57" t="s">
        <v>198</v>
      </c>
      <c r="H360" s="184"/>
      <c r="I360" s="184"/>
      <c r="J360" s="184"/>
      <c r="K360" s="184"/>
      <c r="L360" s="184"/>
      <c r="M360" s="184"/>
      <c r="N360" s="184"/>
      <c r="O360" s="184"/>
      <c r="P360" s="185"/>
      <c r="Q360" s="200" t="s">
        <v>249</v>
      </c>
      <c r="R360" s="184"/>
      <c r="S360" s="184"/>
      <c r="T360" s="184"/>
      <c r="U360" s="184"/>
      <c r="V360" s="184"/>
      <c r="W360" s="184"/>
      <c r="X360" s="184"/>
      <c r="Y360" s="184"/>
      <c r="Z360" s="184"/>
      <c r="AA360" s="184"/>
      <c r="AB360" s="272" t="s">
        <v>250</v>
      </c>
      <c r="AC360" s="184"/>
      <c r="AD360" s="185"/>
      <c r="AE360" s="258" t="s">
        <v>199</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2.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200</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2.5" hidden="1" customHeight="1" x14ac:dyDescent="0.15">
      <c r="A367" s="972"/>
      <c r="B367" s="238"/>
      <c r="C367" s="237"/>
      <c r="D367" s="238"/>
      <c r="E367" s="172" t="s">
        <v>217</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2.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2.5" hidden="1" customHeight="1" thickBot="1" x14ac:dyDescent="0.2">
      <c r="A369" s="972"/>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22.5" hidden="1" customHeight="1" x14ac:dyDescent="0.15">
      <c r="A370" s="972"/>
      <c r="B370" s="238"/>
      <c r="C370" s="237"/>
      <c r="D370" s="238"/>
      <c r="E370" s="293" t="s">
        <v>214</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22.5" hidden="1" customHeight="1" x14ac:dyDescent="0.15">
      <c r="A371" s="972"/>
      <c r="B371" s="238"/>
      <c r="C371" s="237"/>
      <c r="D371" s="238"/>
      <c r="E371" s="224" t="s">
        <v>213</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22.5" hidden="1" customHeight="1" x14ac:dyDescent="0.15">
      <c r="A372" s="972"/>
      <c r="B372" s="238"/>
      <c r="C372" s="237"/>
      <c r="D372" s="238"/>
      <c r="E372" s="235" t="s">
        <v>186</v>
      </c>
      <c r="F372" s="298"/>
      <c r="G372" s="267" t="s">
        <v>195</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613</v>
      </c>
      <c r="AN372" s="184"/>
      <c r="AO372" s="184"/>
      <c r="AP372" s="185"/>
      <c r="AQ372" s="252" t="s">
        <v>181</v>
      </c>
      <c r="AR372" s="253"/>
      <c r="AS372" s="253"/>
      <c r="AT372" s="254"/>
      <c r="AU372" s="264" t="s">
        <v>197</v>
      </c>
      <c r="AV372" s="264"/>
      <c r="AW372" s="264"/>
      <c r="AX372" s="265"/>
      <c r="AY372">
        <f>COUNTA($G$374)</f>
        <v>0</v>
      </c>
    </row>
    <row r="373" spans="1:51" ht="22.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182</v>
      </c>
      <c r="AT373" s="187"/>
      <c r="AU373" s="163"/>
      <c r="AV373" s="163"/>
      <c r="AW373" s="164" t="s">
        <v>175</v>
      </c>
      <c r="AX373" s="165"/>
      <c r="AY373">
        <f>$AY$372</f>
        <v>0</v>
      </c>
    </row>
    <row r="374" spans="1:51" ht="22.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196</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22.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22.5" hidden="1" customHeight="1" x14ac:dyDescent="0.15">
      <c r="A376" s="972"/>
      <c r="B376" s="238"/>
      <c r="C376" s="237"/>
      <c r="D376" s="238"/>
      <c r="E376" s="237"/>
      <c r="F376" s="299"/>
      <c r="G376" s="267" t="s">
        <v>195</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613</v>
      </c>
      <c r="AN376" s="184"/>
      <c r="AO376" s="184"/>
      <c r="AP376" s="185"/>
      <c r="AQ376" s="252" t="s">
        <v>181</v>
      </c>
      <c r="AR376" s="253"/>
      <c r="AS376" s="253"/>
      <c r="AT376" s="254"/>
      <c r="AU376" s="264" t="s">
        <v>197</v>
      </c>
      <c r="AV376" s="264"/>
      <c r="AW376" s="264"/>
      <c r="AX376" s="265"/>
      <c r="AY376">
        <f>COUNTA($G$378)</f>
        <v>0</v>
      </c>
    </row>
    <row r="377" spans="1:51" ht="22.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182</v>
      </c>
      <c r="AT377" s="187"/>
      <c r="AU377" s="163"/>
      <c r="AV377" s="163"/>
      <c r="AW377" s="164" t="s">
        <v>175</v>
      </c>
      <c r="AX377" s="165"/>
      <c r="AY377">
        <f>$AY$376</f>
        <v>0</v>
      </c>
    </row>
    <row r="378" spans="1:51" ht="22.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196</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22.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22.5" hidden="1" customHeight="1" x14ac:dyDescent="0.15">
      <c r="A380" s="972"/>
      <c r="B380" s="238"/>
      <c r="C380" s="237"/>
      <c r="D380" s="238"/>
      <c r="E380" s="237"/>
      <c r="F380" s="299"/>
      <c r="G380" s="267" t="s">
        <v>195</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613</v>
      </c>
      <c r="AN380" s="184"/>
      <c r="AO380" s="184"/>
      <c r="AP380" s="185"/>
      <c r="AQ380" s="252" t="s">
        <v>181</v>
      </c>
      <c r="AR380" s="253"/>
      <c r="AS380" s="253"/>
      <c r="AT380" s="254"/>
      <c r="AU380" s="264" t="s">
        <v>197</v>
      </c>
      <c r="AV380" s="264"/>
      <c r="AW380" s="264"/>
      <c r="AX380" s="265"/>
      <c r="AY380">
        <f>COUNTA($G$382)</f>
        <v>0</v>
      </c>
    </row>
    <row r="381" spans="1:51" ht="22.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182</v>
      </c>
      <c r="AT381" s="187"/>
      <c r="AU381" s="163"/>
      <c r="AV381" s="163"/>
      <c r="AW381" s="164" t="s">
        <v>175</v>
      </c>
      <c r="AX381" s="165"/>
      <c r="AY381">
        <f>$AY$380</f>
        <v>0</v>
      </c>
    </row>
    <row r="382" spans="1:51" ht="22.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196</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22.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22.5" hidden="1" customHeight="1" x14ac:dyDescent="0.15">
      <c r="A384" s="972"/>
      <c r="B384" s="238"/>
      <c r="C384" s="237"/>
      <c r="D384" s="238"/>
      <c r="E384" s="237"/>
      <c r="F384" s="299"/>
      <c r="G384" s="267" t="s">
        <v>195</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613</v>
      </c>
      <c r="AN384" s="184"/>
      <c r="AO384" s="184"/>
      <c r="AP384" s="185"/>
      <c r="AQ384" s="252" t="s">
        <v>181</v>
      </c>
      <c r="AR384" s="253"/>
      <c r="AS384" s="253"/>
      <c r="AT384" s="254"/>
      <c r="AU384" s="264" t="s">
        <v>197</v>
      </c>
      <c r="AV384" s="264"/>
      <c r="AW384" s="264"/>
      <c r="AX384" s="265"/>
      <c r="AY384">
        <f>COUNTA($G$386)</f>
        <v>0</v>
      </c>
    </row>
    <row r="385" spans="1:51" ht="22.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182</v>
      </c>
      <c r="AT385" s="187"/>
      <c r="AU385" s="163"/>
      <c r="AV385" s="163"/>
      <c r="AW385" s="164" t="s">
        <v>175</v>
      </c>
      <c r="AX385" s="165"/>
      <c r="AY385">
        <f>$AY$384</f>
        <v>0</v>
      </c>
    </row>
    <row r="386" spans="1:51" ht="22.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196</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22.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22.5" hidden="1" customHeight="1" x14ac:dyDescent="0.15">
      <c r="A388" s="972"/>
      <c r="B388" s="238"/>
      <c r="C388" s="237"/>
      <c r="D388" s="238"/>
      <c r="E388" s="237"/>
      <c r="F388" s="299"/>
      <c r="G388" s="267" t="s">
        <v>195</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613</v>
      </c>
      <c r="AN388" s="184"/>
      <c r="AO388" s="184"/>
      <c r="AP388" s="185"/>
      <c r="AQ388" s="252" t="s">
        <v>181</v>
      </c>
      <c r="AR388" s="253"/>
      <c r="AS388" s="253"/>
      <c r="AT388" s="254"/>
      <c r="AU388" s="264" t="s">
        <v>197</v>
      </c>
      <c r="AV388" s="264"/>
      <c r="AW388" s="264"/>
      <c r="AX388" s="265"/>
      <c r="AY388">
        <f>COUNTA($G$390)</f>
        <v>0</v>
      </c>
    </row>
    <row r="389" spans="1:51" ht="22.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182</v>
      </c>
      <c r="AT389" s="187"/>
      <c r="AU389" s="163"/>
      <c r="AV389" s="163"/>
      <c r="AW389" s="164" t="s">
        <v>175</v>
      </c>
      <c r="AX389" s="165"/>
      <c r="AY389">
        <f>$AY$388</f>
        <v>0</v>
      </c>
    </row>
    <row r="390" spans="1:51" ht="22.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196</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22.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2"/>
      <c r="B392" s="238"/>
      <c r="C392" s="237"/>
      <c r="D392" s="238"/>
      <c r="E392" s="237"/>
      <c r="F392" s="299"/>
      <c r="G392" s="257" t="s">
        <v>198</v>
      </c>
      <c r="H392" s="184"/>
      <c r="I392" s="184"/>
      <c r="J392" s="184"/>
      <c r="K392" s="184"/>
      <c r="L392" s="184"/>
      <c r="M392" s="184"/>
      <c r="N392" s="184"/>
      <c r="O392" s="184"/>
      <c r="P392" s="185"/>
      <c r="Q392" s="200" t="s">
        <v>249</v>
      </c>
      <c r="R392" s="184"/>
      <c r="S392" s="184"/>
      <c r="T392" s="184"/>
      <c r="U392" s="184"/>
      <c r="V392" s="184"/>
      <c r="W392" s="184"/>
      <c r="X392" s="184"/>
      <c r="Y392" s="184"/>
      <c r="Z392" s="184"/>
      <c r="AA392" s="184"/>
      <c r="AB392" s="272" t="s">
        <v>250</v>
      </c>
      <c r="AC392" s="184"/>
      <c r="AD392" s="185"/>
      <c r="AE392" s="200" t="s">
        <v>199</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2.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200</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57" t="s">
        <v>198</v>
      </c>
      <c r="H399" s="184"/>
      <c r="I399" s="184"/>
      <c r="J399" s="184"/>
      <c r="K399" s="184"/>
      <c r="L399" s="184"/>
      <c r="M399" s="184"/>
      <c r="N399" s="184"/>
      <c r="O399" s="184"/>
      <c r="P399" s="185"/>
      <c r="Q399" s="200" t="s">
        <v>249</v>
      </c>
      <c r="R399" s="184"/>
      <c r="S399" s="184"/>
      <c r="T399" s="184"/>
      <c r="U399" s="184"/>
      <c r="V399" s="184"/>
      <c r="W399" s="184"/>
      <c r="X399" s="184"/>
      <c r="Y399" s="184"/>
      <c r="Z399" s="184"/>
      <c r="AA399" s="184"/>
      <c r="AB399" s="272" t="s">
        <v>250</v>
      </c>
      <c r="AC399" s="184"/>
      <c r="AD399" s="185"/>
      <c r="AE399" s="258" t="s">
        <v>199</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2.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200</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57" t="s">
        <v>198</v>
      </c>
      <c r="H406" s="184"/>
      <c r="I406" s="184"/>
      <c r="J406" s="184"/>
      <c r="K406" s="184"/>
      <c r="L406" s="184"/>
      <c r="M406" s="184"/>
      <c r="N406" s="184"/>
      <c r="O406" s="184"/>
      <c r="P406" s="185"/>
      <c r="Q406" s="200" t="s">
        <v>249</v>
      </c>
      <c r="R406" s="184"/>
      <c r="S406" s="184"/>
      <c r="T406" s="184"/>
      <c r="U406" s="184"/>
      <c r="V406" s="184"/>
      <c r="W406" s="184"/>
      <c r="X406" s="184"/>
      <c r="Y406" s="184"/>
      <c r="Z406" s="184"/>
      <c r="AA406" s="184"/>
      <c r="AB406" s="272" t="s">
        <v>250</v>
      </c>
      <c r="AC406" s="184"/>
      <c r="AD406" s="185"/>
      <c r="AE406" s="258" t="s">
        <v>199</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2.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200</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57" t="s">
        <v>198</v>
      </c>
      <c r="H413" s="184"/>
      <c r="I413" s="184"/>
      <c r="J413" s="184"/>
      <c r="K413" s="184"/>
      <c r="L413" s="184"/>
      <c r="M413" s="184"/>
      <c r="N413" s="184"/>
      <c r="O413" s="184"/>
      <c r="P413" s="185"/>
      <c r="Q413" s="200" t="s">
        <v>249</v>
      </c>
      <c r="R413" s="184"/>
      <c r="S413" s="184"/>
      <c r="T413" s="184"/>
      <c r="U413" s="184"/>
      <c r="V413" s="184"/>
      <c r="W413" s="184"/>
      <c r="X413" s="184"/>
      <c r="Y413" s="184"/>
      <c r="Z413" s="184"/>
      <c r="AA413" s="184"/>
      <c r="AB413" s="272" t="s">
        <v>250</v>
      </c>
      <c r="AC413" s="184"/>
      <c r="AD413" s="185"/>
      <c r="AE413" s="258" t="s">
        <v>199</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2.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200</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57" t="s">
        <v>198</v>
      </c>
      <c r="H420" s="184"/>
      <c r="I420" s="184"/>
      <c r="J420" s="184"/>
      <c r="K420" s="184"/>
      <c r="L420" s="184"/>
      <c r="M420" s="184"/>
      <c r="N420" s="184"/>
      <c r="O420" s="184"/>
      <c r="P420" s="185"/>
      <c r="Q420" s="200" t="s">
        <v>249</v>
      </c>
      <c r="R420" s="184"/>
      <c r="S420" s="184"/>
      <c r="T420" s="184"/>
      <c r="U420" s="184"/>
      <c r="V420" s="184"/>
      <c r="W420" s="184"/>
      <c r="X420" s="184"/>
      <c r="Y420" s="184"/>
      <c r="Z420" s="184"/>
      <c r="AA420" s="184"/>
      <c r="AB420" s="272" t="s">
        <v>250</v>
      </c>
      <c r="AC420" s="184"/>
      <c r="AD420" s="185"/>
      <c r="AE420" s="258" t="s">
        <v>199</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2.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200</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2.5" hidden="1" customHeight="1" x14ac:dyDescent="0.15">
      <c r="A427" s="972"/>
      <c r="B427" s="238"/>
      <c r="C427" s="237"/>
      <c r="D427" s="238"/>
      <c r="E427" s="172" t="s">
        <v>217</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2.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2.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2.5" customHeight="1" x14ac:dyDescent="0.15">
      <c r="A430" s="972"/>
      <c r="B430" s="238"/>
      <c r="C430" s="235" t="s">
        <v>585</v>
      </c>
      <c r="D430" s="236"/>
      <c r="E430" s="224" t="s">
        <v>311</v>
      </c>
      <c r="F430" s="430"/>
      <c r="G430" s="226" t="s">
        <v>201</v>
      </c>
      <c r="H430" s="173"/>
      <c r="I430" s="173"/>
      <c r="J430" s="227" t="s">
        <v>672</v>
      </c>
      <c r="K430" s="228"/>
      <c r="L430" s="228"/>
      <c r="M430" s="228"/>
      <c r="N430" s="228"/>
      <c r="O430" s="228"/>
      <c r="P430" s="228"/>
      <c r="Q430" s="228"/>
      <c r="R430" s="228"/>
      <c r="S430" s="228"/>
      <c r="T430" s="229"/>
      <c r="U430" s="230" t="s">
        <v>692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22.5" customHeight="1" x14ac:dyDescent="0.15">
      <c r="A431" s="972"/>
      <c r="B431" s="238"/>
      <c r="C431" s="237"/>
      <c r="D431" s="238"/>
      <c r="E431" s="181" t="s">
        <v>190</v>
      </c>
      <c r="F431" s="182"/>
      <c r="G431" s="183" t="s">
        <v>187</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189</v>
      </c>
      <c r="AF431" s="207"/>
      <c r="AG431" s="207"/>
      <c r="AH431" s="208"/>
      <c r="AI431" s="199" t="s">
        <v>457</v>
      </c>
      <c r="AJ431" s="199"/>
      <c r="AK431" s="199"/>
      <c r="AL431" s="200"/>
      <c r="AM431" s="199" t="s">
        <v>458</v>
      </c>
      <c r="AN431" s="199"/>
      <c r="AO431" s="199"/>
      <c r="AP431" s="200"/>
      <c r="AQ431" s="200" t="s">
        <v>181</v>
      </c>
      <c r="AR431" s="184"/>
      <c r="AS431" s="184"/>
      <c r="AT431" s="185"/>
      <c r="AU431" s="161" t="s">
        <v>133</v>
      </c>
      <c r="AV431" s="161"/>
      <c r="AW431" s="161"/>
      <c r="AX431" s="162"/>
      <c r="AY431">
        <f>COUNTA($G$433)</f>
        <v>1</v>
      </c>
    </row>
    <row r="432" spans="1:51" ht="22.5"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692</v>
      </c>
      <c r="AF432" s="163"/>
      <c r="AG432" s="164" t="s">
        <v>182</v>
      </c>
      <c r="AH432" s="187"/>
      <c r="AI432" s="201"/>
      <c r="AJ432" s="201"/>
      <c r="AK432" s="201"/>
      <c r="AL432" s="202"/>
      <c r="AM432" s="201"/>
      <c r="AN432" s="201"/>
      <c r="AO432" s="201"/>
      <c r="AP432" s="202"/>
      <c r="AQ432" s="216" t="s">
        <v>692</v>
      </c>
      <c r="AR432" s="163"/>
      <c r="AS432" s="164" t="s">
        <v>182</v>
      </c>
      <c r="AT432" s="187"/>
      <c r="AU432" s="163" t="s">
        <v>692</v>
      </c>
      <c r="AV432" s="163"/>
      <c r="AW432" s="164" t="s">
        <v>175</v>
      </c>
      <c r="AX432" s="165"/>
      <c r="AY432">
        <f>$AY$431</f>
        <v>1</v>
      </c>
    </row>
    <row r="433" spans="1:51" ht="22.5" customHeight="1" x14ac:dyDescent="0.15">
      <c r="A433" s="972"/>
      <c r="B433" s="238"/>
      <c r="C433" s="237"/>
      <c r="D433" s="238"/>
      <c r="E433" s="181"/>
      <c r="F433" s="182"/>
      <c r="G433" s="217" t="s">
        <v>692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692</v>
      </c>
      <c r="AC433" s="160"/>
      <c r="AD433" s="160"/>
      <c r="AE433" s="151" t="s">
        <v>692</v>
      </c>
      <c r="AF433" s="152"/>
      <c r="AG433" s="152"/>
      <c r="AH433" s="152"/>
      <c r="AI433" s="151" t="s">
        <v>692</v>
      </c>
      <c r="AJ433" s="152"/>
      <c r="AK433" s="152"/>
      <c r="AL433" s="152"/>
      <c r="AM433" s="151" t="s">
        <v>692</v>
      </c>
      <c r="AN433" s="152"/>
      <c r="AO433" s="152"/>
      <c r="AP433" s="153"/>
      <c r="AQ433" s="151" t="s">
        <v>692</v>
      </c>
      <c r="AR433" s="152"/>
      <c r="AS433" s="152"/>
      <c r="AT433" s="153"/>
      <c r="AU433" s="152" t="s">
        <v>692</v>
      </c>
      <c r="AV433" s="152"/>
      <c r="AW433" s="152"/>
      <c r="AX433" s="193"/>
      <c r="AY433">
        <f t="shared" ref="AY433:AY435" si="63">$AY$431</f>
        <v>1</v>
      </c>
    </row>
    <row r="434" spans="1:51" ht="22.5"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692</v>
      </c>
      <c r="AC434" s="209"/>
      <c r="AD434" s="209"/>
      <c r="AE434" s="151" t="s">
        <v>692</v>
      </c>
      <c r="AF434" s="152"/>
      <c r="AG434" s="152"/>
      <c r="AH434" s="153"/>
      <c r="AI434" s="151" t="s">
        <v>692</v>
      </c>
      <c r="AJ434" s="152"/>
      <c r="AK434" s="152"/>
      <c r="AL434" s="152"/>
      <c r="AM434" s="151" t="s">
        <v>692</v>
      </c>
      <c r="AN434" s="152"/>
      <c r="AO434" s="152"/>
      <c r="AP434" s="153"/>
      <c r="AQ434" s="151" t="s">
        <v>692</v>
      </c>
      <c r="AR434" s="152"/>
      <c r="AS434" s="152"/>
      <c r="AT434" s="153"/>
      <c r="AU434" s="152" t="s">
        <v>692</v>
      </c>
      <c r="AV434" s="152"/>
      <c r="AW434" s="152"/>
      <c r="AX434" s="193"/>
      <c r="AY434">
        <f t="shared" si="63"/>
        <v>1</v>
      </c>
    </row>
    <row r="435" spans="1:51" ht="22.5"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692</v>
      </c>
      <c r="AF435" s="152"/>
      <c r="AG435" s="152"/>
      <c r="AH435" s="153"/>
      <c r="AI435" s="151" t="s">
        <v>692</v>
      </c>
      <c r="AJ435" s="152"/>
      <c r="AK435" s="152"/>
      <c r="AL435" s="152"/>
      <c r="AM435" s="151" t="s">
        <v>692</v>
      </c>
      <c r="AN435" s="152"/>
      <c r="AO435" s="152"/>
      <c r="AP435" s="153"/>
      <c r="AQ435" s="151" t="s">
        <v>692</v>
      </c>
      <c r="AR435" s="152"/>
      <c r="AS435" s="152"/>
      <c r="AT435" s="153"/>
      <c r="AU435" s="152" t="s">
        <v>692</v>
      </c>
      <c r="AV435" s="152"/>
      <c r="AW435" s="152"/>
      <c r="AX435" s="193"/>
      <c r="AY435">
        <f t="shared" si="63"/>
        <v>1</v>
      </c>
    </row>
    <row r="436" spans="1:51" ht="22.5" hidden="1" customHeight="1" x14ac:dyDescent="0.15">
      <c r="A436" s="972"/>
      <c r="B436" s="238"/>
      <c r="C436" s="237"/>
      <c r="D436" s="238"/>
      <c r="E436" s="181" t="s">
        <v>190</v>
      </c>
      <c r="F436" s="182"/>
      <c r="G436" s="183" t="s">
        <v>187</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189</v>
      </c>
      <c r="AF436" s="207"/>
      <c r="AG436" s="207"/>
      <c r="AH436" s="208"/>
      <c r="AI436" s="199" t="s">
        <v>457</v>
      </c>
      <c r="AJ436" s="199"/>
      <c r="AK436" s="199"/>
      <c r="AL436" s="200"/>
      <c r="AM436" s="199" t="s">
        <v>458</v>
      </c>
      <c r="AN436" s="199"/>
      <c r="AO436" s="199"/>
      <c r="AP436" s="200"/>
      <c r="AQ436" s="200" t="s">
        <v>181</v>
      </c>
      <c r="AR436" s="184"/>
      <c r="AS436" s="184"/>
      <c r="AT436" s="185"/>
      <c r="AU436" s="161" t="s">
        <v>133</v>
      </c>
      <c r="AV436" s="161"/>
      <c r="AW436" s="161"/>
      <c r="AX436" s="162"/>
      <c r="AY436">
        <f>COUNTA($G$438)</f>
        <v>0</v>
      </c>
    </row>
    <row r="437" spans="1:51" ht="22.5" hidden="1" customHeight="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182</v>
      </c>
      <c r="AH437" s="187"/>
      <c r="AI437" s="201"/>
      <c r="AJ437" s="201"/>
      <c r="AK437" s="201"/>
      <c r="AL437" s="202"/>
      <c r="AM437" s="201"/>
      <c r="AN437" s="201"/>
      <c r="AO437" s="201"/>
      <c r="AP437" s="202"/>
      <c r="AQ437" s="216"/>
      <c r="AR437" s="163"/>
      <c r="AS437" s="164" t="s">
        <v>182</v>
      </c>
      <c r="AT437" s="187"/>
      <c r="AU437" s="163"/>
      <c r="AV437" s="163"/>
      <c r="AW437" s="164" t="s">
        <v>175</v>
      </c>
      <c r="AX437" s="165"/>
      <c r="AY437">
        <f>$AY$436</f>
        <v>0</v>
      </c>
    </row>
    <row r="438" spans="1:51" ht="22.5" hidden="1" customHeight="1" x14ac:dyDescent="0.15">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2.5" hidden="1" customHeight="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2.5" hidden="1" customHeight="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22.5" hidden="1" customHeight="1" x14ac:dyDescent="0.15">
      <c r="A441" s="972"/>
      <c r="B441" s="238"/>
      <c r="C441" s="237"/>
      <c r="D441" s="238"/>
      <c r="E441" s="181" t="s">
        <v>190</v>
      </c>
      <c r="F441" s="182"/>
      <c r="G441" s="183" t="s">
        <v>187</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189</v>
      </c>
      <c r="AF441" s="207"/>
      <c r="AG441" s="207"/>
      <c r="AH441" s="208"/>
      <c r="AI441" s="199" t="s">
        <v>457</v>
      </c>
      <c r="AJ441" s="199"/>
      <c r="AK441" s="199"/>
      <c r="AL441" s="200"/>
      <c r="AM441" s="199" t="s">
        <v>458</v>
      </c>
      <c r="AN441" s="199"/>
      <c r="AO441" s="199"/>
      <c r="AP441" s="200"/>
      <c r="AQ441" s="200" t="s">
        <v>181</v>
      </c>
      <c r="AR441" s="184"/>
      <c r="AS441" s="184"/>
      <c r="AT441" s="185"/>
      <c r="AU441" s="161" t="s">
        <v>133</v>
      </c>
      <c r="AV441" s="161"/>
      <c r="AW441" s="161"/>
      <c r="AX441" s="162"/>
      <c r="AY441">
        <f>COUNTA($G$443)</f>
        <v>0</v>
      </c>
    </row>
    <row r="442" spans="1:51" ht="22.5" hidden="1" customHeight="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182</v>
      </c>
      <c r="AH442" s="187"/>
      <c r="AI442" s="201"/>
      <c r="AJ442" s="201"/>
      <c r="AK442" s="201"/>
      <c r="AL442" s="202"/>
      <c r="AM442" s="201"/>
      <c r="AN442" s="201"/>
      <c r="AO442" s="201"/>
      <c r="AP442" s="202"/>
      <c r="AQ442" s="216"/>
      <c r="AR442" s="163"/>
      <c r="AS442" s="164" t="s">
        <v>182</v>
      </c>
      <c r="AT442" s="187"/>
      <c r="AU442" s="163"/>
      <c r="AV442" s="163"/>
      <c r="AW442" s="164" t="s">
        <v>175</v>
      </c>
      <c r="AX442" s="165"/>
      <c r="AY442">
        <f>$AY$441</f>
        <v>0</v>
      </c>
    </row>
    <row r="443" spans="1:51" ht="22.5" hidden="1" customHeight="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2.5" hidden="1" customHeight="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2.5" hidden="1" customHeight="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22.5" hidden="1" customHeight="1" x14ac:dyDescent="0.15">
      <c r="A446" s="972"/>
      <c r="B446" s="238"/>
      <c r="C446" s="237"/>
      <c r="D446" s="238"/>
      <c r="E446" s="181" t="s">
        <v>190</v>
      </c>
      <c r="F446" s="182"/>
      <c r="G446" s="183" t="s">
        <v>187</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189</v>
      </c>
      <c r="AF446" s="207"/>
      <c r="AG446" s="207"/>
      <c r="AH446" s="208"/>
      <c r="AI446" s="199" t="s">
        <v>457</v>
      </c>
      <c r="AJ446" s="199"/>
      <c r="AK446" s="199"/>
      <c r="AL446" s="200"/>
      <c r="AM446" s="199" t="s">
        <v>458</v>
      </c>
      <c r="AN446" s="199"/>
      <c r="AO446" s="199"/>
      <c r="AP446" s="200"/>
      <c r="AQ446" s="200" t="s">
        <v>181</v>
      </c>
      <c r="AR446" s="184"/>
      <c r="AS446" s="184"/>
      <c r="AT446" s="185"/>
      <c r="AU446" s="161" t="s">
        <v>133</v>
      </c>
      <c r="AV446" s="161"/>
      <c r="AW446" s="161"/>
      <c r="AX446" s="162"/>
      <c r="AY446">
        <f>COUNTA($G$448)</f>
        <v>0</v>
      </c>
    </row>
    <row r="447" spans="1:51" ht="22.5" hidden="1" customHeight="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182</v>
      </c>
      <c r="AH447" s="187"/>
      <c r="AI447" s="201"/>
      <c r="AJ447" s="201"/>
      <c r="AK447" s="201"/>
      <c r="AL447" s="202"/>
      <c r="AM447" s="201"/>
      <c r="AN447" s="201"/>
      <c r="AO447" s="201"/>
      <c r="AP447" s="202"/>
      <c r="AQ447" s="216"/>
      <c r="AR447" s="163"/>
      <c r="AS447" s="164" t="s">
        <v>182</v>
      </c>
      <c r="AT447" s="187"/>
      <c r="AU447" s="163"/>
      <c r="AV447" s="163"/>
      <c r="AW447" s="164" t="s">
        <v>175</v>
      </c>
      <c r="AX447" s="165"/>
      <c r="AY447">
        <f>$AY$446</f>
        <v>0</v>
      </c>
    </row>
    <row r="448" spans="1:51" ht="22.5" hidden="1" customHeight="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2.5" hidden="1" customHeight="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2.5" hidden="1" customHeight="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22.5" hidden="1" customHeight="1" x14ac:dyDescent="0.15">
      <c r="A451" s="972"/>
      <c r="B451" s="238"/>
      <c r="C451" s="237"/>
      <c r="D451" s="238"/>
      <c r="E451" s="181" t="s">
        <v>190</v>
      </c>
      <c r="F451" s="182"/>
      <c r="G451" s="183" t="s">
        <v>187</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189</v>
      </c>
      <c r="AF451" s="207"/>
      <c r="AG451" s="207"/>
      <c r="AH451" s="208"/>
      <c r="AI451" s="199" t="s">
        <v>457</v>
      </c>
      <c r="AJ451" s="199"/>
      <c r="AK451" s="199"/>
      <c r="AL451" s="200"/>
      <c r="AM451" s="199" t="s">
        <v>458</v>
      </c>
      <c r="AN451" s="199"/>
      <c r="AO451" s="199"/>
      <c r="AP451" s="200"/>
      <c r="AQ451" s="200" t="s">
        <v>181</v>
      </c>
      <c r="AR451" s="184"/>
      <c r="AS451" s="184"/>
      <c r="AT451" s="185"/>
      <c r="AU451" s="161" t="s">
        <v>133</v>
      </c>
      <c r="AV451" s="161"/>
      <c r="AW451" s="161"/>
      <c r="AX451" s="162"/>
      <c r="AY451">
        <f>COUNTA($G$453)</f>
        <v>0</v>
      </c>
    </row>
    <row r="452" spans="1:51" ht="22.5" hidden="1" customHeight="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182</v>
      </c>
      <c r="AH452" s="187"/>
      <c r="AI452" s="201"/>
      <c r="AJ452" s="201"/>
      <c r="AK452" s="201"/>
      <c r="AL452" s="202"/>
      <c r="AM452" s="201"/>
      <c r="AN452" s="201"/>
      <c r="AO452" s="201"/>
      <c r="AP452" s="202"/>
      <c r="AQ452" s="216"/>
      <c r="AR452" s="163"/>
      <c r="AS452" s="164" t="s">
        <v>182</v>
      </c>
      <c r="AT452" s="187"/>
      <c r="AU452" s="163"/>
      <c r="AV452" s="163"/>
      <c r="AW452" s="164" t="s">
        <v>175</v>
      </c>
      <c r="AX452" s="165"/>
      <c r="AY452">
        <f>$AY$451</f>
        <v>0</v>
      </c>
    </row>
    <row r="453" spans="1:51" ht="22.5" hidden="1" customHeight="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2.5" hidden="1" customHeight="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2.5" hidden="1" customHeight="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22.5" hidden="1" customHeight="1" x14ac:dyDescent="0.15">
      <c r="A456" s="972"/>
      <c r="B456" s="238"/>
      <c r="C456" s="237"/>
      <c r="D456" s="238"/>
      <c r="E456" s="181" t="s">
        <v>191</v>
      </c>
      <c r="F456" s="182"/>
      <c r="G456" s="183" t="s">
        <v>188</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189</v>
      </c>
      <c r="AF456" s="207"/>
      <c r="AG456" s="207"/>
      <c r="AH456" s="208"/>
      <c r="AI456" s="199" t="s">
        <v>457</v>
      </c>
      <c r="AJ456" s="199"/>
      <c r="AK456" s="199"/>
      <c r="AL456" s="200"/>
      <c r="AM456" s="199" t="s">
        <v>458</v>
      </c>
      <c r="AN456" s="199"/>
      <c r="AO456" s="199"/>
      <c r="AP456" s="200"/>
      <c r="AQ456" s="200" t="s">
        <v>181</v>
      </c>
      <c r="AR456" s="184"/>
      <c r="AS456" s="184"/>
      <c r="AT456" s="185"/>
      <c r="AU456" s="161" t="s">
        <v>133</v>
      </c>
      <c r="AV456" s="161"/>
      <c r="AW456" s="161"/>
      <c r="AX456" s="162"/>
      <c r="AY456">
        <f>COUNTA($G$458)</f>
        <v>0</v>
      </c>
    </row>
    <row r="457" spans="1:51" ht="22.5" hidden="1"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182</v>
      </c>
      <c r="AH457" s="187"/>
      <c r="AI457" s="201"/>
      <c r="AJ457" s="201"/>
      <c r="AK457" s="201"/>
      <c r="AL457" s="202"/>
      <c r="AM457" s="201"/>
      <c r="AN457" s="201"/>
      <c r="AO457" s="201"/>
      <c r="AP457" s="202"/>
      <c r="AQ457" s="216"/>
      <c r="AR457" s="163"/>
      <c r="AS457" s="164" t="s">
        <v>182</v>
      </c>
      <c r="AT457" s="187"/>
      <c r="AU457" s="163"/>
      <c r="AV457" s="163"/>
      <c r="AW457" s="164" t="s">
        <v>175</v>
      </c>
      <c r="AX457" s="165"/>
      <c r="AY457">
        <f>$AY$456</f>
        <v>0</v>
      </c>
    </row>
    <row r="458" spans="1:51" ht="22.5" hidden="1" customHeight="1" x14ac:dyDescent="0.15">
      <c r="A458" s="972"/>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2.5" hidden="1"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2.5" hidden="1" customHeight="1" x14ac:dyDescent="0.15">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22.5" hidden="1" customHeight="1" x14ac:dyDescent="0.15">
      <c r="A461" s="972"/>
      <c r="B461" s="238"/>
      <c r="C461" s="237"/>
      <c r="D461" s="238"/>
      <c r="E461" s="181" t="s">
        <v>191</v>
      </c>
      <c r="F461" s="182"/>
      <c r="G461" s="183" t="s">
        <v>188</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189</v>
      </c>
      <c r="AF461" s="207"/>
      <c r="AG461" s="207"/>
      <c r="AH461" s="208"/>
      <c r="AI461" s="199" t="s">
        <v>457</v>
      </c>
      <c r="AJ461" s="199"/>
      <c r="AK461" s="199"/>
      <c r="AL461" s="200"/>
      <c r="AM461" s="199" t="s">
        <v>458</v>
      </c>
      <c r="AN461" s="199"/>
      <c r="AO461" s="199"/>
      <c r="AP461" s="200"/>
      <c r="AQ461" s="200" t="s">
        <v>181</v>
      </c>
      <c r="AR461" s="184"/>
      <c r="AS461" s="184"/>
      <c r="AT461" s="185"/>
      <c r="AU461" s="161" t="s">
        <v>133</v>
      </c>
      <c r="AV461" s="161"/>
      <c r="AW461" s="161"/>
      <c r="AX461" s="162"/>
      <c r="AY461">
        <f>COUNTA($G$463)</f>
        <v>0</v>
      </c>
    </row>
    <row r="462" spans="1:51" ht="22.5" hidden="1" customHeight="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182</v>
      </c>
      <c r="AH462" s="187"/>
      <c r="AI462" s="201"/>
      <c r="AJ462" s="201"/>
      <c r="AK462" s="201"/>
      <c r="AL462" s="202"/>
      <c r="AM462" s="201"/>
      <c r="AN462" s="201"/>
      <c r="AO462" s="201"/>
      <c r="AP462" s="202"/>
      <c r="AQ462" s="216"/>
      <c r="AR462" s="163"/>
      <c r="AS462" s="164" t="s">
        <v>182</v>
      </c>
      <c r="AT462" s="187"/>
      <c r="AU462" s="163"/>
      <c r="AV462" s="163"/>
      <c r="AW462" s="164" t="s">
        <v>175</v>
      </c>
      <c r="AX462" s="165"/>
      <c r="AY462">
        <f>$AY$461</f>
        <v>0</v>
      </c>
    </row>
    <row r="463" spans="1:51" ht="22.5" hidden="1" customHeight="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2.5" hidden="1" customHeight="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2.5" hidden="1" customHeight="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22.5" hidden="1" customHeight="1" x14ac:dyDescent="0.15">
      <c r="A466" s="972"/>
      <c r="B466" s="238"/>
      <c r="C466" s="237"/>
      <c r="D466" s="238"/>
      <c r="E466" s="181" t="s">
        <v>191</v>
      </c>
      <c r="F466" s="182"/>
      <c r="G466" s="183" t="s">
        <v>188</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189</v>
      </c>
      <c r="AF466" s="207"/>
      <c r="AG466" s="207"/>
      <c r="AH466" s="208"/>
      <c r="AI466" s="199" t="s">
        <v>457</v>
      </c>
      <c r="AJ466" s="199"/>
      <c r="AK466" s="199"/>
      <c r="AL466" s="200"/>
      <c r="AM466" s="199" t="s">
        <v>458</v>
      </c>
      <c r="AN466" s="199"/>
      <c r="AO466" s="199"/>
      <c r="AP466" s="200"/>
      <c r="AQ466" s="200" t="s">
        <v>181</v>
      </c>
      <c r="AR466" s="184"/>
      <c r="AS466" s="184"/>
      <c r="AT466" s="185"/>
      <c r="AU466" s="161" t="s">
        <v>133</v>
      </c>
      <c r="AV466" s="161"/>
      <c r="AW466" s="161"/>
      <c r="AX466" s="162"/>
      <c r="AY466">
        <f>COUNTA($G$468)</f>
        <v>0</v>
      </c>
    </row>
    <row r="467" spans="1:51" ht="22.5" hidden="1" customHeight="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182</v>
      </c>
      <c r="AH467" s="187"/>
      <c r="AI467" s="201"/>
      <c r="AJ467" s="201"/>
      <c r="AK467" s="201"/>
      <c r="AL467" s="202"/>
      <c r="AM467" s="201"/>
      <c r="AN467" s="201"/>
      <c r="AO467" s="201"/>
      <c r="AP467" s="202"/>
      <c r="AQ467" s="216"/>
      <c r="AR467" s="163"/>
      <c r="AS467" s="164" t="s">
        <v>182</v>
      </c>
      <c r="AT467" s="187"/>
      <c r="AU467" s="163"/>
      <c r="AV467" s="163"/>
      <c r="AW467" s="164" t="s">
        <v>175</v>
      </c>
      <c r="AX467" s="165"/>
      <c r="AY467">
        <f>$AY$466</f>
        <v>0</v>
      </c>
    </row>
    <row r="468" spans="1:51" ht="22.5" hidden="1" customHeight="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2.5" hidden="1" customHeight="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2.5" hidden="1" customHeight="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22.5" hidden="1" customHeight="1" x14ac:dyDescent="0.15">
      <c r="A471" s="972"/>
      <c r="B471" s="238"/>
      <c r="C471" s="237"/>
      <c r="D471" s="238"/>
      <c r="E471" s="181" t="s">
        <v>191</v>
      </c>
      <c r="F471" s="182"/>
      <c r="G471" s="183" t="s">
        <v>188</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189</v>
      </c>
      <c r="AF471" s="207"/>
      <c r="AG471" s="207"/>
      <c r="AH471" s="208"/>
      <c r="AI471" s="199" t="s">
        <v>457</v>
      </c>
      <c r="AJ471" s="199"/>
      <c r="AK471" s="199"/>
      <c r="AL471" s="200"/>
      <c r="AM471" s="199" t="s">
        <v>458</v>
      </c>
      <c r="AN471" s="199"/>
      <c r="AO471" s="199"/>
      <c r="AP471" s="200"/>
      <c r="AQ471" s="200" t="s">
        <v>181</v>
      </c>
      <c r="AR471" s="184"/>
      <c r="AS471" s="184"/>
      <c r="AT471" s="185"/>
      <c r="AU471" s="161" t="s">
        <v>133</v>
      </c>
      <c r="AV471" s="161"/>
      <c r="AW471" s="161"/>
      <c r="AX471" s="162"/>
      <c r="AY471">
        <f>COUNTA($G$473)</f>
        <v>0</v>
      </c>
    </row>
    <row r="472" spans="1:51" ht="22.5" hidden="1" customHeight="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182</v>
      </c>
      <c r="AH472" s="187"/>
      <c r="AI472" s="201"/>
      <c r="AJ472" s="201"/>
      <c r="AK472" s="201"/>
      <c r="AL472" s="202"/>
      <c r="AM472" s="201"/>
      <c r="AN472" s="201"/>
      <c r="AO472" s="201"/>
      <c r="AP472" s="202"/>
      <c r="AQ472" s="216"/>
      <c r="AR472" s="163"/>
      <c r="AS472" s="164" t="s">
        <v>182</v>
      </c>
      <c r="AT472" s="187"/>
      <c r="AU472" s="163"/>
      <c r="AV472" s="163"/>
      <c r="AW472" s="164" t="s">
        <v>175</v>
      </c>
      <c r="AX472" s="165"/>
      <c r="AY472">
        <f>$AY$471</f>
        <v>0</v>
      </c>
    </row>
    <row r="473" spans="1:51" ht="22.5" hidden="1" customHeight="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2.5" hidden="1" customHeight="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2.5" hidden="1" customHeight="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22.5" hidden="1" customHeight="1" x14ac:dyDescent="0.15">
      <c r="A476" s="972"/>
      <c r="B476" s="238"/>
      <c r="C476" s="237"/>
      <c r="D476" s="238"/>
      <c r="E476" s="181" t="s">
        <v>191</v>
      </c>
      <c r="F476" s="182"/>
      <c r="G476" s="183" t="s">
        <v>188</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189</v>
      </c>
      <c r="AF476" s="207"/>
      <c r="AG476" s="207"/>
      <c r="AH476" s="208"/>
      <c r="AI476" s="199" t="s">
        <v>457</v>
      </c>
      <c r="AJ476" s="199"/>
      <c r="AK476" s="199"/>
      <c r="AL476" s="200"/>
      <c r="AM476" s="199" t="s">
        <v>458</v>
      </c>
      <c r="AN476" s="199"/>
      <c r="AO476" s="199"/>
      <c r="AP476" s="200"/>
      <c r="AQ476" s="200" t="s">
        <v>181</v>
      </c>
      <c r="AR476" s="184"/>
      <c r="AS476" s="184"/>
      <c r="AT476" s="185"/>
      <c r="AU476" s="161" t="s">
        <v>133</v>
      </c>
      <c r="AV476" s="161"/>
      <c r="AW476" s="161"/>
      <c r="AX476" s="162"/>
      <c r="AY476">
        <f>COUNTA($G$478)</f>
        <v>0</v>
      </c>
    </row>
    <row r="477" spans="1:51" ht="22.5" hidden="1" customHeight="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182</v>
      </c>
      <c r="AH477" s="187"/>
      <c r="AI477" s="201"/>
      <c r="AJ477" s="201"/>
      <c r="AK477" s="201"/>
      <c r="AL477" s="202"/>
      <c r="AM477" s="201"/>
      <c r="AN477" s="201"/>
      <c r="AO477" s="201"/>
      <c r="AP477" s="202"/>
      <c r="AQ477" s="216"/>
      <c r="AR477" s="163"/>
      <c r="AS477" s="164" t="s">
        <v>182</v>
      </c>
      <c r="AT477" s="187"/>
      <c r="AU477" s="163"/>
      <c r="AV477" s="163"/>
      <c r="AW477" s="164" t="s">
        <v>175</v>
      </c>
      <c r="AX477" s="165"/>
      <c r="AY477">
        <f>$AY$476</f>
        <v>0</v>
      </c>
    </row>
    <row r="478" spans="1:51" ht="22.5" hidden="1" customHeight="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2.5" hidden="1" customHeight="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2.5" hidden="1" customHeight="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2.5" hidden="1" customHeight="1" x14ac:dyDescent="0.15">
      <c r="A481" s="972"/>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2.5" hidden="1" customHeight="1" x14ac:dyDescent="0.15">
      <c r="A482" s="97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2.5" hidden="1" customHeight="1" x14ac:dyDescent="0.15">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22.5" hidden="1" customHeight="1" x14ac:dyDescent="0.15">
      <c r="A484" s="972"/>
      <c r="B484" s="238"/>
      <c r="C484" s="237"/>
      <c r="D484" s="238"/>
      <c r="E484" s="224" t="s">
        <v>314</v>
      </c>
      <c r="F484" s="225"/>
      <c r="G484" s="226" t="s">
        <v>201</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22.5" hidden="1" customHeight="1" x14ac:dyDescent="0.15">
      <c r="A485" s="972"/>
      <c r="B485" s="238"/>
      <c r="C485" s="237"/>
      <c r="D485" s="238"/>
      <c r="E485" s="181" t="s">
        <v>190</v>
      </c>
      <c r="F485" s="182"/>
      <c r="G485" s="183" t="s">
        <v>187</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189</v>
      </c>
      <c r="AF485" s="207"/>
      <c r="AG485" s="207"/>
      <c r="AH485" s="208"/>
      <c r="AI485" s="199" t="s">
        <v>457</v>
      </c>
      <c r="AJ485" s="199"/>
      <c r="AK485" s="199"/>
      <c r="AL485" s="200"/>
      <c r="AM485" s="199" t="s">
        <v>458</v>
      </c>
      <c r="AN485" s="199"/>
      <c r="AO485" s="199"/>
      <c r="AP485" s="200"/>
      <c r="AQ485" s="200" t="s">
        <v>181</v>
      </c>
      <c r="AR485" s="184"/>
      <c r="AS485" s="184"/>
      <c r="AT485" s="185"/>
      <c r="AU485" s="161" t="s">
        <v>133</v>
      </c>
      <c r="AV485" s="161"/>
      <c r="AW485" s="161"/>
      <c r="AX485" s="162"/>
      <c r="AY485">
        <f>COUNTA($G$487)</f>
        <v>0</v>
      </c>
    </row>
    <row r="486" spans="1:51" ht="22.5" hidden="1" customHeight="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182</v>
      </c>
      <c r="AH486" s="187"/>
      <c r="AI486" s="201"/>
      <c r="AJ486" s="201"/>
      <c r="AK486" s="201"/>
      <c r="AL486" s="202"/>
      <c r="AM486" s="201"/>
      <c r="AN486" s="201"/>
      <c r="AO486" s="201"/>
      <c r="AP486" s="202"/>
      <c r="AQ486" s="216"/>
      <c r="AR486" s="163"/>
      <c r="AS486" s="164" t="s">
        <v>182</v>
      </c>
      <c r="AT486" s="187"/>
      <c r="AU486" s="163"/>
      <c r="AV486" s="163"/>
      <c r="AW486" s="164" t="s">
        <v>175</v>
      </c>
      <c r="AX486" s="165"/>
      <c r="AY486">
        <f>$AY$485</f>
        <v>0</v>
      </c>
    </row>
    <row r="487" spans="1:51" ht="22.5" hidden="1" customHeight="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2.5" hidden="1" customHeight="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2.5" hidden="1" customHeight="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22.5" hidden="1" customHeight="1" x14ac:dyDescent="0.15">
      <c r="A490" s="972"/>
      <c r="B490" s="238"/>
      <c r="C490" s="237"/>
      <c r="D490" s="238"/>
      <c r="E490" s="181" t="s">
        <v>190</v>
      </c>
      <c r="F490" s="182"/>
      <c r="G490" s="183" t="s">
        <v>187</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189</v>
      </c>
      <c r="AF490" s="207"/>
      <c r="AG490" s="207"/>
      <c r="AH490" s="208"/>
      <c r="AI490" s="199" t="s">
        <v>457</v>
      </c>
      <c r="AJ490" s="199"/>
      <c r="AK490" s="199"/>
      <c r="AL490" s="200"/>
      <c r="AM490" s="199" t="s">
        <v>458</v>
      </c>
      <c r="AN490" s="199"/>
      <c r="AO490" s="199"/>
      <c r="AP490" s="200"/>
      <c r="AQ490" s="200" t="s">
        <v>181</v>
      </c>
      <c r="AR490" s="184"/>
      <c r="AS490" s="184"/>
      <c r="AT490" s="185"/>
      <c r="AU490" s="161" t="s">
        <v>133</v>
      </c>
      <c r="AV490" s="161"/>
      <c r="AW490" s="161"/>
      <c r="AX490" s="162"/>
      <c r="AY490">
        <f>COUNTA($G$492)</f>
        <v>0</v>
      </c>
    </row>
    <row r="491" spans="1:51" ht="22.5" hidden="1" customHeight="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182</v>
      </c>
      <c r="AH491" s="187"/>
      <c r="AI491" s="201"/>
      <c r="AJ491" s="201"/>
      <c r="AK491" s="201"/>
      <c r="AL491" s="202"/>
      <c r="AM491" s="201"/>
      <c r="AN491" s="201"/>
      <c r="AO491" s="201"/>
      <c r="AP491" s="202"/>
      <c r="AQ491" s="216"/>
      <c r="AR491" s="163"/>
      <c r="AS491" s="164" t="s">
        <v>182</v>
      </c>
      <c r="AT491" s="187"/>
      <c r="AU491" s="163"/>
      <c r="AV491" s="163"/>
      <c r="AW491" s="164" t="s">
        <v>175</v>
      </c>
      <c r="AX491" s="165"/>
      <c r="AY491">
        <f>$AY$490</f>
        <v>0</v>
      </c>
    </row>
    <row r="492" spans="1:51" ht="22.5" hidden="1" customHeight="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2.5" hidden="1" customHeight="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2.5" hidden="1" customHeight="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22.5" hidden="1" customHeight="1" x14ac:dyDescent="0.15">
      <c r="A495" s="972"/>
      <c r="B495" s="238"/>
      <c r="C495" s="237"/>
      <c r="D495" s="238"/>
      <c r="E495" s="181" t="s">
        <v>190</v>
      </c>
      <c r="F495" s="182"/>
      <c r="G495" s="183" t="s">
        <v>187</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189</v>
      </c>
      <c r="AF495" s="207"/>
      <c r="AG495" s="207"/>
      <c r="AH495" s="208"/>
      <c r="AI495" s="199" t="s">
        <v>457</v>
      </c>
      <c r="AJ495" s="199"/>
      <c r="AK495" s="199"/>
      <c r="AL495" s="200"/>
      <c r="AM495" s="199" t="s">
        <v>458</v>
      </c>
      <c r="AN495" s="199"/>
      <c r="AO495" s="199"/>
      <c r="AP495" s="200"/>
      <c r="AQ495" s="200" t="s">
        <v>181</v>
      </c>
      <c r="AR495" s="184"/>
      <c r="AS495" s="184"/>
      <c r="AT495" s="185"/>
      <c r="AU495" s="161" t="s">
        <v>133</v>
      </c>
      <c r="AV495" s="161"/>
      <c r="AW495" s="161"/>
      <c r="AX495" s="162"/>
      <c r="AY495">
        <f>COUNTA($G$497)</f>
        <v>0</v>
      </c>
    </row>
    <row r="496" spans="1:51" ht="22.5" hidden="1" customHeight="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182</v>
      </c>
      <c r="AH496" s="187"/>
      <c r="AI496" s="201"/>
      <c r="AJ496" s="201"/>
      <c r="AK496" s="201"/>
      <c r="AL496" s="202"/>
      <c r="AM496" s="201"/>
      <c r="AN496" s="201"/>
      <c r="AO496" s="201"/>
      <c r="AP496" s="202"/>
      <c r="AQ496" s="216"/>
      <c r="AR496" s="163"/>
      <c r="AS496" s="164" t="s">
        <v>182</v>
      </c>
      <c r="AT496" s="187"/>
      <c r="AU496" s="163"/>
      <c r="AV496" s="163"/>
      <c r="AW496" s="164" t="s">
        <v>175</v>
      </c>
      <c r="AX496" s="165"/>
      <c r="AY496">
        <f>$AY$495</f>
        <v>0</v>
      </c>
    </row>
    <row r="497" spans="1:51" ht="22.5" hidden="1" customHeight="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2.5" hidden="1" customHeight="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2.5" hidden="1" customHeight="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22.5" hidden="1" customHeight="1" x14ac:dyDescent="0.15">
      <c r="A500" s="972"/>
      <c r="B500" s="238"/>
      <c r="C500" s="237"/>
      <c r="D500" s="238"/>
      <c r="E500" s="181" t="s">
        <v>190</v>
      </c>
      <c r="F500" s="182"/>
      <c r="G500" s="183" t="s">
        <v>187</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189</v>
      </c>
      <c r="AF500" s="207"/>
      <c r="AG500" s="207"/>
      <c r="AH500" s="208"/>
      <c r="AI500" s="199" t="s">
        <v>457</v>
      </c>
      <c r="AJ500" s="199"/>
      <c r="AK500" s="199"/>
      <c r="AL500" s="200"/>
      <c r="AM500" s="199" t="s">
        <v>458</v>
      </c>
      <c r="AN500" s="199"/>
      <c r="AO500" s="199"/>
      <c r="AP500" s="200"/>
      <c r="AQ500" s="200" t="s">
        <v>181</v>
      </c>
      <c r="AR500" s="184"/>
      <c r="AS500" s="184"/>
      <c r="AT500" s="185"/>
      <c r="AU500" s="161" t="s">
        <v>133</v>
      </c>
      <c r="AV500" s="161"/>
      <c r="AW500" s="161"/>
      <c r="AX500" s="162"/>
      <c r="AY500">
        <f>COUNTA($G$502)</f>
        <v>0</v>
      </c>
    </row>
    <row r="501" spans="1:51" ht="22.5" hidden="1" customHeight="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182</v>
      </c>
      <c r="AH501" s="187"/>
      <c r="AI501" s="201"/>
      <c r="AJ501" s="201"/>
      <c r="AK501" s="201"/>
      <c r="AL501" s="202"/>
      <c r="AM501" s="201"/>
      <c r="AN501" s="201"/>
      <c r="AO501" s="201"/>
      <c r="AP501" s="202"/>
      <c r="AQ501" s="216"/>
      <c r="AR501" s="163"/>
      <c r="AS501" s="164" t="s">
        <v>182</v>
      </c>
      <c r="AT501" s="187"/>
      <c r="AU501" s="163"/>
      <c r="AV501" s="163"/>
      <c r="AW501" s="164" t="s">
        <v>175</v>
      </c>
      <c r="AX501" s="165"/>
      <c r="AY501">
        <f>$AY$500</f>
        <v>0</v>
      </c>
    </row>
    <row r="502" spans="1:51" ht="22.5" hidden="1" customHeight="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2.5" hidden="1" customHeight="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2.5" hidden="1" customHeight="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22.5" hidden="1" customHeight="1" x14ac:dyDescent="0.15">
      <c r="A505" s="972"/>
      <c r="B505" s="238"/>
      <c r="C505" s="237"/>
      <c r="D505" s="238"/>
      <c r="E505" s="181" t="s">
        <v>190</v>
      </c>
      <c r="F505" s="182"/>
      <c r="G505" s="183" t="s">
        <v>187</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189</v>
      </c>
      <c r="AF505" s="207"/>
      <c r="AG505" s="207"/>
      <c r="AH505" s="208"/>
      <c r="AI505" s="199" t="s">
        <v>457</v>
      </c>
      <c r="AJ505" s="199"/>
      <c r="AK505" s="199"/>
      <c r="AL505" s="200"/>
      <c r="AM505" s="199" t="s">
        <v>458</v>
      </c>
      <c r="AN505" s="199"/>
      <c r="AO505" s="199"/>
      <c r="AP505" s="200"/>
      <c r="AQ505" s="200" t="s">
        <v>181</v>
      </c>
      <c r="AR505" s="184"/>
      <c r="AS505" s="184"/>
      <c r="AT505" s="185"/>
      <c r="AU505" s="161" t="s">
        <v>133</v>
      </c>
      <c r="AV505" s="161"/>
      <c r="AW505" s="161"/>
      <c r="AX505" s="162"/>
      <c r="AY505">
        <f>COUNTA($G$507)</f>
        <v>0</v>
      </c>
    </row>
    <row r="506" spans="1:51" ht="22.5" hidden="1" customHeight="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182</v>
      </c>
      <c r="AH506" s="187"/>
      <c r="AI506" s="201"/>
      <c r="AJ506" s="201"/>
      <c r="AK506" s="201"/>
      <c r="AL506" s="202"/>
      <c r="AM506" s="201"/>
      <c r="AN506" s="201"/>
      <c r="AO506" s="201"/>
      <c r="AP506" s="202"/>
      <c r="AQ506" s="216"/>
      <c r="AR506" s="163"/>
      <c r="AS506" s="164" t="s">
        <v>182</v>
      </c>
      <c r="AT506" s="187"/>
      <c r="AU506" s="163"/>
      <c r="AV506" s="163"/>
      <c r="AW506" s="164" t="s">
        <v>175</v>
      </c>
      <c r="AX506" s="165"/>
      <c r="AY506">
        <f>$AY$505</f>
        <v>0</v>
      </c>
    </row>
    <row r="507" spans="1:51" ht="22.5" hidden="1" customHeight="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2.5" hidden="1" customHeight="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2.5" hidden="1" customHeight="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22.5" hidden="1" customHeight="1" x14ac:dyDescent="0.15">
      <c r="A510" s="972"/>
      <c r="B510" s="238"/>
      <c r="C510" s="237"/>
      <c r="D510" s="238"/>
      <c r="E510" s="181" t="s">
        <v>191</v>
      </c>
      <c r="F510" s="182"/>
      <c r="G510" s="183" t="s">
        <v>188</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189</v>
      </c>
      <c r="AF510" s="207"/>
      <c r="AG510" s="207"/>
      <c r="AH510" s="208"/>
      <c r="AI510" s="199" t="s">
        <v>457</v>
      </c>
      <c r="AJ510" s="199"/>
      <c r="AK510" s="199"/>
      <c r="AL510" s="200"/>
      <c r="AM510" s="199" t="s">
        <v>458</v>
      </c>
      <c r="AN510" s="199"/>
      <c r="AO510" s="199"/>
      <c r="AP510" s="200"/>
      <c r="AQ510" s="200" t="s">
        <v>181</v>
      </c>
      <c r="AR510" s="184"/>
      <c r="AS510" s="184"/>
      <c r="AT510" s="185"/>
      <c r="AU510" s="161" t="s">
        <v>133</v>
      </c>
      <c r="AV510" s="161"/>
      <c r="AW510" s="161"/>
      <c r="AX510" s="162"/>
      <c r="AY510">
        <f>COUNTA($G$512)</f>
        <v>0</v>
      </c>
    </row>
    <row r="511" spans="1:51" ht="22.5" hidden="1" customHeight="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182</v>
      </c>
      <c r="AH511" s="187"/>
      <c r="AI511" s="201"/>
      <c r="AJ511" s="201"/>
      <c r="AK511" s="201"/>
      <c r="AL511" s="202"/>
      <c r="AM511" s="201"/>
      <c r="AN511" s="201"/>
      <c r="AO511" s="201"/>
      <c r="AP511" s="202"/>
      <c r="AQ511" s="216"/>
      <c r="AR511" s="163"/>
      <c r="AS511" s="164" t="s">
        <v>182</v>
      </c>
      <c r="AT511" s="187"/>
      <c r="AU511" s="163"/>
      <c r="AV511" s="163"/>
      <c r="AW511" s="164" t="s">
        <v>175</v>
      </c>
      <c r="AX511" s="165"/>
      <c r="AY511">
        <f>$AY$510</f>
        <v>0</v>
      </c>
    </row>
    <row r="512" spans="1:51" ht="22.5" hidden="1" customHeight="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2.5" hidden="1" customHeight="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2.5" hidden="1" customHeight="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22.5" hidden="1" customHeight="1" x14ac:dyDescent="0.15">
      <c r="A515" s="972"/>
      <c r="B515" s="238"/>
      <c r="C515" s="237"/>
      <c r="D515" s="238"/>
      <c r="E515" s="181" t="s">
        <v>191</v>
      </c>
      <c r="F515" s="182"/>
      <c r="G515" s="183" t="s">
        <v>188</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189</v>
      </c>
      <c r="AF515" s="207"/>
      <c r="AG515" s="207"/>
      <c r="AH515" s="208"/>
      <c r="AI515" s="199" t="s">
        <v>457</v>
      </c>
      <c r="AJ515" s="199"/>
      <c r="AK515" s="199"/>
      <c r="AL515" s="200"/>
      <c r="AM515" s="199" t="s">
        <v>458</v>
      </c>
      <c r="AN515" s="199"/>
      <c r="AO515" s="199"/>
      <c r="AP515" s="200"/>
      <c r="AQ515" s="200" t="s">
        <v>181</v>
      </c>
      <c r="AR515" s="184"/>
      <c r="AS515" s="184"/>
      <c r="AT515" s="185"/>
      <c r="AU515" s="161" t="s">
        <v>133</v>
      </c>
      <c r="AV515" s="161"/>
      <c r="AW515" s="161"/>
      <c r="AX515" s="162"/>
      <c r="AY515">
        <f>COUNTA($G$517)</f>
        <v>0</v>
      </c>
    </row>
    <row r="516" spans="1:51" ht="22.5" hidden="1" customHeight="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182</v>
      </c>
      <c r="AH516" s="187"/>
      <c r="AI516" s="201"/>
      <c r="AJ516" s="201"/>
      <c r="AK516" s="201"/>
      <c r="AL516" s="202"/>
      <c r="AM516" s="201"/>
      <c r="AN516" s="201"/>
      <c r="AO516" s="201"/>
      <c r="AP516" s="202"/>
      <c r="AQ516" s="216"/>
      <c r="AR516" s="163"/>
      <c r="AS516" s="164" t="s">
        <v>182</v>
      </c>
      <c r="AT516" s="187"/>
      <c r="AU516" s="163"/>
      <c r="AV516" s="163"/>
      <c r="AW516" s="164" t="s">
        <v>175</v>
      </c>
      <c r="AX516" s="165"/>
      <c r="AY516">
        <f>$AY$515</f>
        <v>0</v>
      </c>
    </row>
    <row r="517" spans="1:51" ht="22.5" hidden="1" customHeight="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2.5" hidden="1" customHeight="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2.5" hidden="1" customHeight="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22.5" hidden="1" customHeight="1" x14ac:dyDescent="0.15">
      <c r="A520" s="972"/>
      <c r="B520" s="238"/>
      <c r="C520" s="237"/>
      <c r="D520" s="238"/>
      <c r="E520" s="181" t="s">
        <v>191</v>
      </c>
      <c r="F520" s="182"/>
      <c r="G520" s="183" t="s">
        <v>188</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189</v>
      </c>
      <c r="AF520" s="207"/>
      <c r="AG520" s="207"/>
      <c r="AH520" s="208"/>
      <c r="AI520" s="199" t="s">
        <v>457</v>
      </c>
      <c r="AJ520" s="199"/>
      <c r="AK520" s="199"/>
      <c r="AL520" s="200"/>
      <c r="AM520" s="199" t="s">
        <v>458</v>
      </c>
      <c r="AN520" s="199"/>
      <c r="AO520" s="199"/>
      <c r="AP520" s="200"/>
      <c r="AQ520" s="200" t="s">
        <v>181</v>
      </c>
      <c r="AR520" s="184"/>
      <c r="AS520" s="184"/>
      <c r="AT520" s="185"/>
      <c r="AU520" s="161" t="s">
        <v>133</v>
      </c>
      <c r="AV520" s="161"/>
      <c r="AW520" s="161"/>
      <c r="AX520" s="162"/>
      <c r="AY520">
        <f>COUNTA($G$522)</f>
        <v>0</v>
      </c>
    </row>
    <row r="521" spans="1:51" ht="22.5" hidden="1" customHeight="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182</v>
      </c>
      <c r="AH521" s="187"/>
      <c r="AI521" s="201"/>
      <c r="AJ521" s="201"/>
      <c r="AK521" s="201"/>
      <c r="AL521" s="202"/>
      <c r="AM521" s="201"/>
      <c r="AN521" s="201"/>
      <c r="AO521" s="201"/>
      <c r="AP521" s="202"/>
      <c r="AQ521" s="216"/>
      <c r="AR521" s="163"/>
      <c r="AS521" s="164" t="s">
        <v>182</v>
      </c>
      <c r="AT521" s="187"/>
      <c r="AU521" s="163"/>
      <c r="AV521" s="163"/>
      <c r="AW521" s="164" t="s">
        <v>175</v>
      </c>
      <c r="AX521" s="165"/>
      <c r="AY521">
        <f>$AY$520</f>
        <v>0</v>
      </c>
    </row>
    <row r="522" spans="1:51" ht="22.5" hidden="1" customHeight="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2.5" hidden="1" customHeight="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2.5" hidden="1" customHeight="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22.5" hidden="1" customHeight="1" x14ac:dyDescent="0.15">
      <c r="A525" s="972"/>
      <c r="B525" s="238"/>
      <c r="C525" s="237"/>
      <c r="D525" s="238"/>
      <c r="E525" s="181" t="s">
        <v>191</v>
      </c>
      <c r="F525" s="182"/>
      <c r="G525" s="183" t="s">
        <v>188</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189</v>
      </c>
      <c r="AF525" s="207"/>
      <c r="AG525" s="207"/>
      <c r="AH525" s="208"/>
      <c r="AI525" s="199" t="s">
        <v>457</v>
      </c>
      <c r="AJ525" s="199"/>
      <c r="AK525" s="199"/>
      <c r="AL525" s="200"/>
      <c r="AM525" s="199" t="s">
        <v>458</v>
      </c>
      <c r="AN525" s="199"/>
      <c r="AO525" s="199"/>
      <c r="AP525" s="200"/>
      <c r="AQ525" s="200" t="s">
        <v>181</v>
      </c>
      <c r="AR525" s="184"/>
      <c r="AS525" s="184"/>
      <c r="AT525" s="185"/>
      <c r="AU525" s="161" t="s">
        <v>133</v>
      </c>
      <c r="AV525" s="161"/>
      <c r="AW525" s="161"/>
      <c r="AX525" s="162"/>
      <c r="AY525">
        <f>COUNTA($G$527)</f>
        <v>0</v>
      </c>
    </row>
    <row r="526" spans="1:51" ht="22.5" hidden="1" customHeight="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182</v>
      </c>
      <c r="AH526" s="187"/>
      <c r="AI526" s="201"/>
      <c r="AJ526" s="201"/>
      <c r="AK526" s="201"/>
      <c r="AL526" s="202"/>
      <c r="AM526" s="201"/>
      <c r="AN526" s="201"/>
      <c r="AO526" s="201"/>
      <c r="AP526" s="202"/>
      <c r="AQ526" s="216"/>
      <c r="AR526" s="163"/>
      <c r="AS526" s="164" t="s">
        <v>182</v>
      </c>
      <c r="AT526" s="187"/>
      <c r="AU526" s="163"/>
      <c r="AV526" s="163"/>
      <c r="AW526" s="164" t="s">
        <v>175</v>
      </c>
      <c r="AX526" s="165"/>
      <c r="AY526">
        <f>$AY$525</f>
        <v>0</v>
      </c>
    </row>
    <row r="527" spans="1:51" ht="22.5" hidden="1" customHeight="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2.5" hidden="1" customHeight="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2.5" hidden="1" customHeight="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22.5" hidden="1" customHeight="1" x14ac:dyDescent="0.15">
      <c r="A530" s="972"/>
      <c r="B530" s="238"/>
      <c r="C530" s="237"/>
      <c r="D530" s="238"/>
      <c r="E530" s="181" t="s">
        <v>191</v>
      </c>
      <c r="F530" s="182"/>
      <c r="G530" s="183" t="s">
        <v>188</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189</v>
      </c>
      <c r="AF530" s="207"/>
      <c r="AG530" s="207"/>
      <c r="AH530" s="208"/>
      <c r="AI530" s="199" t="s">
        <v>457</v>
      </c>
      <c r="AJ530" s="199"/>
      <c r="AK530" s="199"/>
      <c r="AL530" s="200"/>
      <c r="AM530" s="199" t="s">
        <v>458</v>
      </c>
      <c r="AN530" s="199"/>
      <c r="AO530" s="199"/>
      <c r="AP530" s="200"/>
      <c r="AQ530" s="200" t="s">
        <v>181</v>
      </c>
      <c r="AR530" s="184"/>
      <c r="AS530" s="184"/>
      <c r="AT530" s="185"/>
      <c r="AU530" s="161" t="s">
        <v>133</v>
      </c>
      <c r="AV530" s="161"/>
      <c r="AW530" s="161"/>
      <c r="AX530" s="162"/>
      <c r="AY530">
        <f>COUNTA($G$532)</f>
        <v>0</v>
      </c>
    </row>
    <row r="531" spans="1:51" ht="22.5" hidden="1" customHeight="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182</v>
      </c>
      <c r="AH531" s="187"/>
      <c r="AI531" s="201"/>
      <c r="AJ531" s="201"/>
      <c r="AK531" s="201"/>
      <c r="AL531" s="202"/>
      <c r="AM531" s="201"/>
      <c r="AN531" s="201"/>
      <c r="AO531" s="201"/>
      <c r="AP531" s="202"/>
      <c r="AQ531" s="216"/>
      <c r="AR531" s="163"/>
      <c r="AS531" s="164" t="s">
        <v>182</v>
      </c>
      <c r="AT531" s="187"/>
      <c r="AU531" s="163"/>
      <c r="AV531" s="163"/>
      <c r="AW531" s="164" t="s">
        <v>175</v>
      </c>
      <c r="AX531" s="165"/>
      <c r="AY531">
        <f>$AY$530</f>
        <v>0</v>
      </c>
    </row>
    <row r="532" spans="1:51" ht="22.5" hidden="1" customHeight="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2.5" hidden="1" customHeight="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2.5" hidden="1" customHeight="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2.5" hidden="1" customHeight="1" x14ac:dyDescent="0.15">
      <c r="A535" s="972"/>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2.5" hidden="1" customHeight="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2.5" hidden="1" customHeight="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22.5" hidden="1" customHeight="1" x14ac:dyDescent="0.15">
      <c r="A538" s="972"/>
      <c r="B538" s="238"/>
      <c r="C538" s="237"/>
      <c r="D538" s="238"/>
      <c r="E538" s="224" t="s">
        <v>315</v>
      </c>
      <c r="F538" s="225"/>
      <c r="G538" s="226" t="s">
        <v>201</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22.5" hidden="1" customHeight="1" x14ac:dyDescent="0.15">
      <c r="A539" s="972"/>
      <c r="B539" s="238"/>
      <c r="C539" s="237"/>
      <c r="D539" s="238"/>
      <c r="E539" s="181" t="s">
        <v>190</v>
      </c>
      <c r="F539" s="182"/>
      <c r="G539" s="183" t="s">
        <v>187</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189</v>
      </c>
      <c r="AF539" s="207"/>
      <c r="AG539" s="207"/>
      <c r="AH539" s="208"/>
      <c r="AI539" s="199" t="s">
        <v>457</v>
      </c>
      <c r="AJ539" s="199"/>
      <c r="AK539" s="199"/>
      <c r="AL539" s="200"/>
      <c r="AM539" s="199" t="s">
        <v>458</v>
      </c>
      <c r="AN539" s="199"/>
      <c r="AO539" s="199"/>
      <c r="AP539" s="200"/>
      <c r="AQ539" s="200" t="s">
        <v>181</v>
      </c>
      <c r="AR539" s="184"/>
      <c r="AS539" s="184"/>
      <c r="AT539" s="185"/>
      <c r="AU539" s="161" t="s">
        <v>133</v>
      </c>
      <c r="AV539" s="161"/>
      <c r="AW539" s="161"/>
      <c r="AX539" s="162"/>
      <c r="AY539">
        <f>COUNTA($G$541)</f>
        <v>0</v>
      </c>
    </row>
    <row r="540" spans="1:51" ht="22.5" hidden="1" customHeight="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182</v>
      </c>
      <c r="AH540" s="187"/>
      <c r="AI540" s="201"/>
      <c r="AJ540" s="201"/>
      <c r="AK540" s="201"/>
      <c r="AL540" s="202"/>
      <c r="AM540" s="201"/>
      <c r="AN540" s="201"/>
      <c r="AO540" s="201"/>
      <c r="AP540" s="202"/>
      <c r="AQ540" s="216"/>
      <c r="AR540" s="163"/>
      <c r="AS540" s="164" t="s">
        <v>182</v>
      </c>
      <c r="AT540" s="187"/>
      <c r="AU540" s="163"/>
      <c r="AV540" s="163"/>
      <c r="AW540" s="164" t="s">
        <v>175</v>
      </c>
      <c r="AX540" s="165"/>
      <c r="AY540">
        <f>$AY$539</f>
        <v>0</v>
      </c>
    </row>
    <row r="541" spans="1:51" ht="22.5" hidden="1" customHeight="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2.5" hidden="1" customHeight="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2.5" hidden="1" customHeight="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22.5" hidden="1" customHeight="1" x14ac:dyDescent="0.15">
      <c r="A544" s="972"/>
      <c r="B544" s="238"/>
      <c r="C544" s="237"/>
      <c r="D544" s="238"/>
      <c r="E544" s="181" t="s">
        <v>190</v>
      </c>
      <c r="F544" s="182"/>
      <c r="G544" s="183" t="s">
        <v>187</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189</v>
      </c>
      <c r="AF544" s="207"/>
      <c r="AG544" s="207"/>
      <c r="AH544" s="208"/>
      <c r="AI544" s="199" t="s">
        <v>457</v>
      </c>
      <c r="AJ544" s="199"/>
      <c r="AK544" s="199"/>
      <c r="AL544" s="200"/>
      <c r="AM544" s="199" t="s">
        <v>458</v>
      </c>
      <c r="AN544" s="199"/>
      <c r="AO544" s="199"/>
      <c r="AP544" s="200"/>
      <c r="AQ544" s="200" t="s">
        <v>181</v>
      </c>
      <c r="AR544" s="184"/>
      <c r="AS544" s="184"/>
      <c r="AT544" s="185"/>
      <c r="AU544" s="161" t="s">
        <v>133</v>
      </c>
      <c r="AV544" s="161"/>
      <c r="AW544" s="161"/>
      <c r="AX544" s="162"/>
      <c r="AY544">
        <f>COUNTA($G$546)</f>
        <v>0</v>
      </c>
    </row>
    <row r="545" spans="1:51" ht="22.5" hidden="1" customHeight="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182</v>
      </c>
      <c r="AH545" s="187"/>
      <c r="AI545" s="201"/>
      <c r="AJ545" s="201"/>
      <c r="AK545" s="201"/>
      <c r="AL545" s="202"/>
      <c r="AM545" s="201"/>
      <c r="AN545" s="201"/>
      <c r="AO545" s="201"/>
      <c r="AP545" s="202"/>
      <c r="AQ545" s="216"/>
      <c r="AR545" s="163"/>
      <c r="AS545" s="164" t="s">
        <v>182</v>
      </c>
      <c r="AT545" s="187"/>
      <c r="AU545" s="163"/>
      <c r="AV545" s="163"/>
      <c r="AW545" s="164" t="s">
        <v>175</v>
      </c>
      <c r="AX545" s="165"/>
      <c r="AY545">
        <f>$AY$544</f>
        <v>0</v>
      </c>
    </row>
    <row r="546" spans="1:51" ht="22.5" hidden="1" customHeight="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2.5" hidden="1" customHeight="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2.5" hidden="1" customHeight="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22.5" hidden="1" customHeight="1" x14ac:dyDescent="0.15">
      <c r="A549" s="972"/>
      <c r="B549" s="238"/>
      <c r="C549" s="237"/>
      <c r="D549" s="238"/>
      <c r="E549" s="181" t="s">
        <v>190</v>
      </c>
      <c r="F549" s="182"/>
      <c r="G549" s="183" t="s">
        <v>187</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189</v>
      </c>
      <c r="AF549" s="207"/>
      <c r="AG549" s="207"/>
      <c r="AH549" s="208"/>
      <c r="AI549" s="199" t="s">
        <v>457</v>
      </c>
      <c r="AJ549" s="199"/>
      <c r="AK549" s="199"/>
      <c r="AL549" s="200"/>
      <c r="AM549" s="199" t="s">
        <v>458</v>
      </c>
      <c r="AN549" s="199"/>
      <c r="AO549" s="199"/>
      <c r="AP549" s="200"/>
      <c r="AQ549" s="200" t="s">
        <v>181</v>
      </c>
      <c r="AR549" s="184"/>
      <c r="AS549" s="184"/>
      <c r="AT549" s="185"/>
      <c r="AU549" s="161" t="s">
        <v>133</v>
      </c>
      <c r="AV549" s="161"/>
      <c r="AW549" s="161"/>
      <c r="AX549" s="162"/>
      <c r="AY549">
        <f>COUNTA($G$551)</f>
        <v>0</v>
      </c>
    </row>
    <row r="550" spans="1:51" ht="22.5" hidden="1" customHeight="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182</v>
      </c>
      <c r="AH550" s="187"/>
      <c r="AI550" s="201"/>
      <c r="AJ550" s="201"/>
      <c r="AK550" s="201"/>
      <c r="AL550" s="202"/>
      <c r="AM550" s="201"/>
      <c r="AN550" s="201"/>
      <c r="AO550" s="201"/>
      <c r="AP550" s="202"/>
      <c r="AQ550" s="216"/>
      <c r="AR550" s="163"/>
      <c r="AS550" s="164" t="s">
        <v>182</v>
      </c>
      <c r="AT550" s="187"/>
      <c r="AU550" s="163"/>
      <c r="AV550" s="163"/>
      <c r="AW550" s="164" t="s">
        <v>175</v>
      </c>
      <c r="AX550" s="165"/>
      <c r="AY550">
        <f>$AY$549</f>
        <v>0</v>
      </c>
    </row>
    <row r="551" spans="1:51" ht="22.5" hidden="1" customHeight="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2.5" hidden="1" customHeight="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2.5" hidden="1" customHeight="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22.5" hidden="1" customHeight="1" x14ac:dyDescent="0.15">
      <c r="A554" s="972"/>
      <c r="B554" s="238"/>
      <c r="C554" s="237"/>
      <c r="D554" s="238"/>
      <c r="E554" s="181" t="s">
        <v>190</v>
      </c>
      <c r="F554" s="182"/>
      <c r="G554" s="183" t="s">
        <v>187</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189</v>
      </c>
      <c r="AF554" s="207"/>
      <c r="AG554" s="207"/>
      <c r="AH554" s="208"/>
      <c r="AI554" s="199" t="s">
        <v>457</v>
      </c>
      <c r="AJ554" s="199"/>
      <c r="AK554" s="199"/>
      <c r="AL554" s="200"/>
      <c r="AM554" s="199" t="s">
        <v>458</v>
      </c>
      <c r="AN554" s="199"/>
      <c r="AO554" s="199"/>
      <c r="AP554" s="200"/>
      <c r="AQ554" s="200" t="s">
        <v>181</v>
      </c>
      <c r="AR554" s="184"/>
      <c r="AS554" s="184"/>
      <c r="AT554" s="185"/>
      <c r="AU554" s="161" t="s">
        <v>133</v>
      </c>
      <c r="AV554" s="161"/>
      <c r="AW554" s="161"/>
      <c r="AX554" s="162"/>
      <c r="AY554">
        <f>COUNTA($G$556)</f>
        <v>0</v>
      </c>
    </row>
    <row r="555" spans="1:51" ht="22.5" hidden="1" customHeight="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182</v>
      </c>
      <c r="AH555" s="187"/>
      <c r="AI555" s="201"/>
      <c r="AJ555" s="201"/>
      <c r="AK555" s="201"/>
      <c r="AL555" s="202"/>
      <c r="AM555" s="201"/>
      <c r="AN555" s="201"/>
      <c r="AO555" s="201"/>
      <c r="AP555" s="202"/>
      <c r="AQ555" s="216"/>
      <c r="AR555" s="163"/>
      <c r="AS555" s="164" t="s">
        <v>182</v>
      </c>
      <c r="AT555" s="187"/>
      <c r="AU555" s="163"/>
      <c r="AV555" s="163"/>
      <c r="AW555" s="164" t="s">
        <v>175</v>
      </c>
      <c r="AX555" s="165"/>
      <c r="AY555">
        <f>$AY$554</f>
        <v>0</v>
      </c>
    </row>
    <row r="556" spans="1:51" ht="22.5" hidden="1" customHeight="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2.5" hidden="1" customHeight="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2.5" hidden="1" customHeight="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22.5" hidden="1" customHeight="1" x14ac:dyDescent="0.15">
      <c r="A559" s="972"/>
      <c r="B559" s="238"/>
      <c r="C559" s="237"/>
      <c r="D559" s="238"/>
      <c r="E559" s="181" t="s">
        <v>190</v>
      </c>
      <c r="F559" s="182"/>
      <c r="G559" s="183" t="s">
        <v>187</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189</v>
      </c>
      <c r="AF559" s="207"/>
      <c r="AG559" s="207"/>
      <c r="AH559" s="208"/>
      <c r="AI559" s="199" t="s">
        <v>457</v>
      </c>
      <c r="AJ559" s="199"/>
      <c r="AK559" s="199"/>
      <c r="AL559" s="200"/>
      <c r="AM559" s="199" t="s">
        <v>458</v>
      </c>
      <c r="AN559" s="199"/>
      <c r="AO559" s="199"/>
      <c r="AP559" s="200"/>
      <c r="AQ559" s="200" t="s">
        <v>181</v>
      </c>
      <c r="AR559" s="184"/>
      <c r="AS559" s="184"/>
      <c r="AT559" s="185"/>
      <c r="AU559" s="161" t="s">
        <v>133</v>
      </c>
      <c r="AV559" s="161"/>
      <c r="AW559" s="161"/>
      <c r="AX559" s="162"/>
      <c r="AY559">
        <f>COUNTA($G$561)</f>
        <v>0</v>
      </c>
    </row>
    <row r="560" spans="1:51" ht="22.5" hidden="1" customHeight="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182</v>
      </c>
      <c r="AH560" s="187"/>
      <c r="AI560" s="201"/>
      <c r="AJ560" s="201"/>
      <c r="AK560" s="201"/>
      <c r="AL560" s="202"/>
      <c r="AM560" s="201"/>
      <c r="AN560" s="201"/>
      <c r="AO560" s="201"/>
      <c r="AP560" s="202"/>
      <c r="AQ560" s="216"/>
      <c r="AR560" s="163"/>
      <c r="AS560" s="164" t="s">
        <v>182</v>
      </c>
      <c r="AT560" s="187"/>
      <c r="AU560" s="163"/>
      <c r="AV560" s="163"/>
      <c r="AW560" s="164" t="s">
        <v>175</v>
      </c>
      <c r="AX560" s="165"/>
      <c r="AY560">
        <f>$AY$559</f>
        <v>0</v>
      </c>
    </row>
    <row r="561" spans="1:51" ht="22.5" hidden="1" customHeight="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2.5" hidden="1" customHeight="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2.5" hidden="1" customHeight="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22.5" hidden="1" customHeight="1" x14ac:dyDescent="0.15">
      <c r="A564" s="972"/>
      <c r="B564" s="238"/>
      <c r="C564" s="237"/>
      <c r="D564" s="238"/>
      <c r="E564" s="181" t="s">
        <v>191</v>
      </c>
      <c r="F564" s="182"/>
      <c r="G564" s="183" t="s">
        <v>188</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189</v>
      </c>
      <c r="AF564" s="207"/>
      <c r="AG564" s="207"/>
      <c r="AH564" s="208"/>
      <c r="AI564" s="199" t="s">
        <v>457</v>
      </c>
      <c r="AJ564" s="199"/>
      <c r="AK564" s="199"/>
      <c r="AL564" s="200"/>
      <c r="AM564" s="199" t="s">
        <v>458</v>
      </c>
      <c r="AN564" s="199"/>
      <c r="AO564" s="199"/>
      <c r="AP564" s="200"/>
      <c r="AQ564" s="200" t="s">
        <v>181</v>
      </c>
      <c r="AR564" s="184"/>
      <c r="AS564" s="184"/>
      <c r="AT564" s="185"/>
      <c r="AU564" s="161" t="s">
        <v>133</v>
      </c>
      <c r="AV564" s="161"/>
      <c r="AW564" s="161"/>
      <c r="AX564" s="162"/>
      <c r="AY564">
        <f>COUNTA($G$566)</f>
        <v>0</v>
      </c>
    </row>
    <row r="565" spans="1:51" ht="22.5" hidden="1" customHeight="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182</v>
      </c>
      <c r="AH565" s="187"/>
      <c r="AI565" s="201"/>
      <c r="AJ565" s="201"/>
      <c r="AK565" s="201"/>
      <c r="AL565" s="202"/>
      <c r="AM565" s="201"/>
      <c r="AN565" s="201"/>
      <c r="AO565" s="201"/>
      <c r="AP565" s="202"/>
      <c r="AQ565" s="216"/>
      <c r="AR565" s="163"/>
      <c r="AS565" s="164" t="s">
        <v>182</v>
      </c>
      <c r="AT565" s="187"/>
      <c r="AU565" s="163"/>
      <c r="AV565" s="163"/>
      <c r="AW565" s="164" t="s">
        <v>175</v>
      </c>
      <c r="AX565" s="165"/>
      <c r="AY565">
        <f>$AY$564</f>
        <v>0</v>
      </c>
    </row>
    <row r="566" spans="1:51" ht="22.5" hidden="1" customHeight="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2.5" hidden="1" customHeight="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2.5" hidden="1" customHeight="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22.5" hidden="1" customHeight="1" x14ac:dyDescent="0.15">
      <c r="A569" s="972"/>
      <c r="B569" s="238"/>
      <c r="C569" s="237"/>
      <c r="D569" s="238"/>
      <c r="E569" s="181" t="s">
        <v>191</v>
      </c>
      <c r="F569" s="182"/>
      <c r="G569" s="183" t="s">
        <v>188</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189</v>
      </c>
      <c r="AF569" s="207"/>
      <c r="AG569" s="207"/>
      <c r="AH569" s="208"/>
      <c r="AI569" s="199" t="s">
        <v>457</v>
      </c>
      <c r="AJ569" s="199"/>
      <c r="AK569" s="199"/>
      <c r="AL569" s="200"/>
      <c r="AM569" s="199" t="s">
        <v>458</v>
      </c>
      <c r="AN569" s="199"/>
      <c r="AO569" s="199"/>
      <c r="AP569" s="200"/>
      <c r="AQ569" s="200" t="s">
        <v>181</v>
      </c>
      <c r="AR569" s="184"/>
      <c r="AS569" s="184"/>
      <c r="AT569" s="185"/>
      <c r="AU569" s="161" t="s">
        <v>133</v>
      </c>
      <c r="AV569" s="161"/>
      <c r="AW569" s="161"/>
      <c r="AX569" s="162"/>
      <c r="AY569">
        <f>COUNTA($G$571)</f>
        <v>0</v>
      </c>
    </row>
    <row r="570" spans="1:51" ht="22.5" hidden="1" customHeight="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182</v>
      </c>
      <c r="AH570" s="187"/>
      <c r="AI570" s="201"/>
      <c r="AJ570" s="201"/>
      <c r="AK570" s="201"/>
      <c r="AL570" s="202"/>
      <c r="AM570" s="201"/>
      <c r="AN570" s="201"/>
      <c r="AO570" s="201"/>
      <c r="AP570" s="202"/>
      <c r="AQ570" s="216"/>
      <c r="AR570" s="163"/>
      <c r="AS570" s="164" t="s">
        <v>182</v>
      </c>
      <c r="AT570" s="187"/>
      <c r="AU570" s="163"/>
      <c r="AV570" s="163"/>
      <c r="AW570" s="164" t="s">
        <v>175</v>
      </c>
      <c r="AX570" s="165"/>
      <c r="AY570">
        <f>$AY$569</f>
        <v>0</v>
      </c>
    </row>
    <row r="571" spans="1:51" ht="22.5" hidden="1" customHeight="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2.5" hidden="1" customHeight="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2.5" hidden="1" customHeight="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22.5" hidden="1" customHeight="1" x14ac:dyDescent="0.15">
      <c r="A574" s="972"/>
      <c r="B574" s="238"/>
      <c r="C574" s="237"/>
      <c r="D574" s="238"/>
      <c r="E574" s="181" t="s">
        <v>191</v>
      </c>
      <c r="F574" s="182"/>
      <c r="G574" s="183" t="s">
        <v>188</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189</v>
      </c>
      <c r="AF574" s="207"/>
      <c r="AG574" s="207"/>
      <c r="AH574" s="208"/>
      <c r="AI574" s="199" t="s">
        <v>457</v>
      </c>
      <c r="AJ574" s="199"/>
      <c r="AK574" s="199"/>
      <c r="AL574" s="200"/>
      <c r="AM574" s="199" t="s">
        <v>458</v>
      </c>
      <c r="AN574" s="199"/>
      <c r="AO574" s="199"/>
      <c r="AP574" s="200"/>
      <c r="AQ574" s="200" t="s">
        <v>181</v>
      </c>
      <c r="AR574" s="184"/>
      <c r="AS574" s="184"/>
      <c r="AT574" s="185"/>
      <c r="AU574" s="161" t="s">
        <v>133</v>
      </c>
      <c r="AV574" s="161"/>
      <c r="AW574" s="161"/>
      <c r="AX574" s="162"/>
      <c r="AY574">
        <f>COUNTA($G$576)</f>
        <v>0</v>
      </c>
    </row>
    <row r="575" spans="1:51" ht="22.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182</v>
      </c>
      <c r="AH575" s="187"/>
      <c r="AI575" s="201"/>
      <c r="AJ575" s="201"/>
      <c r="AK575" s="201"/>
      <c r="AL575" s="202"/>
      <c r="AM575" s="201"/>
      <c r="AN575" s="201"/>
      <c r="AO575" s="201"/>
      <c r="AP575" s="202"/>
      <c r="AQ575" s="216"/>
      <c r="AR575" s="163"/>
      <c r="AS575" s="164" t="s">
        <v>182</v>
      </c>
      <c r="AT575" s="187"/>
      <c r="AU575" s="163"/>
      <c r="AV575" s="163"/>
      <c r="AW575" s="164" t="s">
        <v>175</v>
      </c>
      <c r="AX575" s="165"/>
      <c r="AY575">
        <f>$AY$574</f>
        <v>0</v>
      </c>
    </row>
    <row r="576" spans="1:51" ht="2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22.5" hidden="1" customHeight="1" x14ac:dyDescent="0.15">
      <c r="A579" s="972"/>
      <c r="B579" s="238"/>
      <c r="C579" s="237"/>
      <c r="D579" s="238"/>
      <c r="E579" s="181" t="s">
        <v>191</v>
      </c>
      <c r="F579" s="182"/>
      <c r="G579" s="183" t="s">
        <v>188</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189</v>
      </c>
      <c r="AF579" s="207"/>
      <c r="AG579" s="207"/>
      <c r="AH579" s="208"/>
      <c r="AI579" s="199" t="s">
        <v>457</v>
      </c>
      <c r="AJ579" s="199"/>
      <c r="AK579" s="199"/>
      <c r="AL579" s="200"/>
      <c r="AM579" s="199" t="s">
        <v>458</v>
      </c>
      <c r="AN579" s="199"/>
      <c r="AO579" s="199"/>
      <c r="AP579" s="200"/>
      <c r="AQ579" s="200" t="s">
        <v>181</v>
      </c>
      <c r="AR579" s="184"/>
      <c r="AS579" s="184"/>
      <c r="AT579" s="185"/>
      <c r="AU579" s="161" t="s">
        <v>133</v>
      </c>
      <c r="AV579" s="161"/>
      <c r="AW579" s="161"/>
      <c r="AX579" s="162"/>
      <c r="AY579">
        <f>COUNTA($G$581)</f>
        <v>0</v>
      </c>
    </row>
    <row r="580" spans="1:51" ht="22.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182</v>
      </c>
      <c r="AH580" s="187"/>
      <c r="AI580" s="201"/>
      <c r="AJ580" s="201"/>
      <c r="AK580" s="201"/>
      <c r="AL580" s="202"/>
      <c r="AM580" s="201"/>
      <c r="AN580" s="201"/>
      <c r="AO580" s="201"/>
      <c r="AP580" s="202"/>
      <c r="AQ580" s="216"/>
      <c r="AR580" s="163"/>
      <c r="AS580" s="164" t="s">
        <v>182</v>
      </c>
      <c r="AT580" s="187"/>
      <c r="AU580" s="163"/>
      <c r="AV580" s="163"/>
      <c r="AW580" s="164" t="s">
        <v>175</v>
      </c>
      <c r="AX580" s="165"/>
      <c r="AY580">
        <f>$AY$579</f>
        <v>0</v>
      </c>
    </row>
    <row r="581" spans="1:51" ht="2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22.5" hidden="1" customHeight="1" x14ac:dyDescent="0.15">
      <c r="A584" s="972"/>
      <c r="B584" s="238"/>
      <c r="C584" s="237"/>
      <c r="D584" s="238"/>
      <c r="E584" s="181" t="s">
        <v>191</v>
      </c>
      <c r="F584" s="182"/>
      <c r="G584" s="183" t="s">
        <v>188</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189</v>
      </c>
      <c r="AF584" s="207"/>
      <c r="AG584" s="207"/>
      <c r="AH584" s="208"/>
      <c r="AI584" s="199" t="s">
        <v>457</v>
      </c>
      <c r="AJ584" s="199"/>
      <c r="AK584" s="199"/>
      <c r="AL584" s="200"/>
      <c r="AM584" s="199" t="s">
        <v>458</v>
      </c>
      <c r="AN584" s="199"/>
      <c r="AO584" s="199"/>
      <c r="AP584" s="200"/>
      <c r="AQ584" s="200" t="s">
        <v>181</v>
      </c>
      <c r="AR584" s="184"/>
      <c r="AS584" s="184"/>
      <c r="AT584" s="185"/>
      <c r="AU584" s="161" t="s">
        <v>133</v>
      </c>
      <c r="AV584" s="161"/>
      <c r="AW584" s="161"/>
      <c r="AX584" s="162"/>
      <c r="AY584">
        <f>COUNTA($G$586)</f>
        <v>0</v>
      </c>
    </row>
    <row r="585" spans="1:51" ht="22.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182</v>
      </c>
      <c r="AH585" s="187"/>
      <c r="AI585" s="201"/>
      <c r="AJ585" s="201"/>
      <c r="AK585" s="201"/>
      <c r="AL585" s="202"/>
      <c r="AM585" s="201"/>
      <c r="AN585" s="201"/>
      <c r="AO585" s="201"/>
      <c r="AP585" s="202"/>
      <c r="AQ585" s="216"/>
      <c r="AR585" s="163"/>
      <c r="AS585" s="164" t="s">
        <v>182</v>
      </c>
      <c r="AT585" s="187"/>
      <c r="AU585" s="163"/>
      <c r="AV585" s="163"/>
      <c r="AW585" s="164" t="s">
        <v>175</v>
      </c>
      <c r="AX585" s="165"/>
      <c r="AY585">
        <f>$AY$584</f>
        <v>0</v>
      </c>
    </row>
    <row r="586" spans="1:51" ht="2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2.5" hidden="1" customHeight="1" x14ac:dyDescent="0.15">
      <c r="A589" s="972"/>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2.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2.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22.5" hidden="1" customHeight="1" x14ac:dyDescent="0.15">
      <c r="A592" s="972"/>
      <c r="B592" s="238"/>
      <c r="C592" s="237"/>
      <c r="D592" s="238"/>
      <c r="E592" s="224" t="s">
        <v>314</v>
      </c>
      <c r="F592" s="225"/>
      <c r="G592" s="226" t="s">
        <v>201</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22.5" hidden="1" customHeight="1" x14ac:dyDescent="0.15">
      <c r="A593" s="972"/>
      <c r="B593" s="238"/>
      <c r="C593" s="237"/>
      <c r="D593" s="238"/>
      <c r="E593" s="181" t="s">
        <v>190</v>
      </c>
      <c r="F593" s="182"/>
      <c r="G593" s="183" t="s">
        <v>187</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189</v>
      </c>
      <c r="AF593" s="207"/>
      <c r="AG593" s="207"/>
      <c r="AH593" s="208"/>
      <c r="AI593" s="199" t="s">
        <v>457</v>
      </c>
      <c r="AJ593" s="199"/>
      <c r="AK593" s="199"/>
      <c r="AL593" s="200"/>
      <c r="AM593" s="199" t="s">
        <v>458</v>
      </c>
      <c r="AN593" s="199"/>
      <c r="AO593" s="199"/>
      <c r="AP593" s="200"/>
      <c r="AQ593" s="200" t="s">
        <v>181</v>
      </c>
      <c r="AR593" s="184"/>
      <c r="AS593" s="184"/>
      <c r="AT593" s="185"/>
      <c r="AU593" s="161" t="s">
        <v>133</v>
      </c>
      <c r="AV593" s="161"/>
      <c r="AW593" s="161"/>
      <c r="AX593" s="162"/>
      <c r="AY593">
        <f>COUNTA($G$595)</f>
        <v>0</v>
      </c>
    </row>
    <row r="594" spans="1:51" ht="22.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182</v>
      </c>
      <c r="AH594" s="187"/>
      <c r="AI594" s="201"/>
      <c r="AJ594" s="201"/>
      <c r="AK594" s="201"/>
      <c r="AL594" s="202"/>
      <c r="AM594" s="201"/>
      <c r="AN594" s="201"/>
      <c r="AO594" s="201"/>
      <c r="AP594" s="202"/>
      <c r="AQ594" s="216"/>
      <c r="AR594" s="163"/>
      <c r="AS594" s="164" t="s">
        <v>182</v>
      </c>
      <c r="AT594" s="187"/>
      <c r="AU594" s="163"/>
      <c r="AV594" s="163"/>
      <c r="AW594" s="164" t="s">
        <v>175</v>
      </c>
      <c r="AX594" s="165"/>
      <c r="AY594">
        <f>$AY$593</f>
        <v>0</v>
      </c>
    </row>
    <row r="595" spans="1:51" ht="2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22.5" hidden="1" customHeight="1" x14ac:dyDescent="0.15">
      <c r="A598" s="972"/>
      <c r="B598" s="238"/>
      <c r="C598" s="237"/>
      <c r="D598" s="238"/>
      <c r="E598" s="181" t="s">
        <v>190</v>
      </c>
      <c r="F598" s="182"/>
      <c r="G598" s="183" t="s">
        <v>187</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189</v>
      </c>
      <c r="AF598" s="207"/>
      <c r="AG598" s="207"/>
      <c r="AH598" s="208"/>
      <c r="AI598" s="199" t="s">
        <v>457</v>
      </c>
      <c r="AJ598" s="199"/>
      <c r="AK598" s="199"/>
      <c r="AL598" s="200"/>
      <c r="AM598" s="199" t="s">
        <v>458</v>
      </c>
      <c r="AN598" s="199"/>
      <c r="AO598" s="199"/>
      <c r="AP598" s="200"/>
      <c r="AQ598" s="200" t="s">
        <v>181</v>
      </c>
      <c r="AR598" s="184"/>
      <c r="AS598" s="184"/>
      <c r="AT598" s="185"/>
      <c r="AU598" s="161" t="s">
        <v>133</v>
      </c>
      <c r="AV598" s="161"/>
      <c r="AW598" s="161"/>
      <c r="AX598" s="162"/>
      <c r="AY598">
        <f>COUNTA($G$600)</f>
        <v>0</v>
      </c>
    </row>
    <row r="599" spans="1:51" ht="22.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182</v>
      </c>
      <c r="AH599" s="187"/>
      <c r="AI599" s="201"/>
      <c r="AJ599" s="201"/>
      <c r="AK599" s="201"/>
      <c r="AL599" s="202"/>
      <c r="AM599" s="201"/>
      <c r="AN599" s="201"/>
      <c r="AO599" s="201"/>
      <c r="AP599" s="202"/>
      <c r="AQ599" s="216"/>
      <c r="AR599" s="163"/>
      <c r="AS599" s="164" t="s">
        <v>182</v>
      </c>
      <c r="AT599" s="187"/>
      <c r="AU599" s="163"/>
      <c r="AV599" s="163"/>
      <c r="AW599" s="164" t="s">
        <v>175</v>
      </c>
      <c r="AX599" s="165"/>
      <c r="AY599">
        <f>$AY$598</f>
        <v>0</v>
      </c>
    </row>
    <row r="600" spans="1:51" ht="2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22.5" hidden="1" customHeight="1" x14ac:dyDescent="0.15">
      <c r="A603" s="972"/>
      <c r="B603" s="238"/>
      <c r="C603" s="237"/>
      <c r="D603" s="238"/>
      <c r="E603" s="181" t="s">
        <v>190</v>
      </c>
      <c r="F603" s="182"/>
      <c r="G603" s="183" t="s">
        <v>187</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189</v>
      </c>
      <c r="AF603" s="207"/>
      <c r="AG603" s="207"/>
      <c r="AH603" s="208"/>
      <c r="AI603" s="199" t="s">
        <v>457</v>
      </c>
      <c r="AJ603" s="199"/>
      <c r="AK603" s="199"/>
      <c r="AL603" s="200"/>
      <c r="AM603" s="199" t="s">
        <v>458</v>
      </c>
      <c r="AN603" s="199"/>
      <c r="AO603" s="199"/>
      <c r="AP603" s="200"/>
      <c r="AQ603" s="200" t="s">
        <v>181</v>
      </c>
      <c r="AR603" s="184"/>
      <c r="AS603" s="184"/>
      <c r="AT603" s="185"/>
      <c r="AU603" s="161" t="s">
        <v>133</v>
      </c>
      <c r="AV603" s="161"/>
      <c r="AW603" s="161"/>
      <c r="AX603" s="162"/>
      <c r="AY603">
        <f>COUNTA($G$605)</f>
        <v>0</v>
      </c>
    </row>
    <row r="604" spans="1:51" ht="22.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182</v>
      </c>
      <c r="AH604" s="187"/>
      <c r="AI604" s="201"/>
      <c r="AJ604" s="201"/>
      <c r="AK604" s="201"/>
      <c r="AL604" s="202"/>
      <c r="AM604" s="201"/>
      <c r="AN604" s="201"/>
      <c r="AO604" s="201"/>
      <c r="AP604" s="202"/>
      <c r="AQ604" s="216"/>
      <c r="AR604" s="163"/>
      <c r="AS604" s="164" t="s">
        <v>182</v>
      </c>
      <c r="AT604" s="187"/>
      <c r="AU604" s="163"/>
      <c r="AV604" s="163"/>
      <c r="AW604" s="164" t="s">
        <v>175</v>
      </c>
      <c r="AX604" s="165"/>
      <c r="AY604">
        <f>$AY$603</f>
        <v>0</v>
      </c>
    </row>
    <row r="605" spans="1:51" ht="2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22.5" hidden="1" customHeight="1" x14ac:dyDescent="0.15">
      <c r="A608" s="972"/>
      <c r="B608" s="238"/>
      <c r="C608" s="237"/>
      <c r="D608" s="238"/>
      <c r="E608" s="181" t="s">
        <v>190</v>
      </c>
      <c r="F608" s="182"/>
      <c r="G608" s="183" t="s">
        <v>187</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189</v>
      </c>
      <c r="AF608" s="207"/>
      <c r="AG608" s="207"/>
      <c r="AH608" s="208"/>
      <c r="AI608" s="199" t="s">
        <v>457</v>
      </c>
      <c r="AJ608" s="199"/>
      <c r="AK608" s="199"/>
      <c r="AL608" s="200"/>
      <c r="AM608" s="199" t="s">
        <v>458</v>
      </c>
      <c r="AN608" s="199"/>
      <c r="AO608" s="199"/>
      <c r="AP608" s="200"/>
      <c r="AQ608" s="200" t="s">
        <v>181</v>
      </c>
      <c r="AR608" s="184"/>
      <c r="AS608" s="184"/>
      <c r="AT608" s="185"/>
      <c r="AU608" s="161" t="s">
        <v>133</v>
      </c>
      <c r="AV608" s="161"/>
      <c r="AW608" s="161"/>
      <c r="AX608" s="162"/>
      <c r="AY608">
        <f>COUNTA($G$610)</f>
        <v>0</v>
      </c>
    </row>
    <row r="609" spans="1:51" ht="22.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182</v>
      </c>
      <c r="AH609" s="187"/>
      <c r="AI609" s="201"/>
      <c r="AJ609" s="201"/>
      <c r="AK609" s="201"/>
      <c r="AL609" s="202"/>
      <c r="AM609" s="201"/>
      <c r="AN609" s="201"/>
      <c r="AO609" s="201"/>
      <c r="AP609" s="202"/>
      <c r="AQ609" s="216"/>
      <c r="AR609" s="163"/>
      <c r="AS609" s="164" t="s">
        <v>182</v>
      </c>
      <c r="AT609" s="187"/>
      <c r="AU609" s="163"/>
      <c r="AV609" s="163"/>
      <c r="AW609" s="164" t="s">
        <v>175</v>
      </c>
      <c r="AX609" s="165"/>
      <c r="AY609">
        <f>$AY$608</f>
        <v>0</v>
      </c>
    </row>
    <row r="610" spans="1:51" ht="2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22.5" hidden="1" customHeight="1" x14ac:dyDescent="0.15">
      <c r="A613" s="972"/>
      <c r="B613" s="238"/>
      <c r="C613" s="237"/>
      <c r="D613" s="238"/>
      <c r="E613" s="181" t="s">
        <v>190</v>
      </c>
      <c r="F613" s="182"/>
      <c r="G613" s="183" t="s">
        <v>187</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189</v>
      </c>
      <c r="AF613" s="207"/>
      <c r="AG613" s="207"/>
      <c r="AH613" s="208"/>
      <c r="AI613" s="199" t="s">
        <v>457</v>
      </c>
      <c r="AJ613" s="199"/>
      <c r="AK613" s="199"/>
      <c r="AL613" s="200"/>
      <c r="AM613" s="199" t="s">
        <v>458</v>
      </c>
      <c r="AN613" s="199"/>
      <c r="AO613" s="199"/>
      <c r="AP613" s="200"/>
      <c r="AQ613" s="200" t="s">
        <v>181</v>
      </c>
      <c r="AR613" s="184"/>
      <c r="AS613" s="184"/>
      <c r="AT613" s="185"/>
      <c r="AU613" s="161" t="s">
        <v>133</v>
      </c>
      <c r="AV613" s="161"/>
      <c r="AW613" s="161"/>
      <c r="AX613" s="162"/>
      <c r="AY613">
        <f>COUNTA($G$615)</f>
        <v>0</v>
      </c>
    </row>
    <row r="614" spans="1:51" ht="22.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182</v>
      </c>
      <c r="AH614" s="187"/>
      <c r="AI614" s="201"/>
      <c r="AJ614" s="201"/>
      <c r="AK614" s="201"/>
      <c r="AL614" s="202"/>
      <c r="AM614" s="201"/>
      <c r="AN614" s="201"/>
      <c r="AO614" s="201"/>
      <c r="AP614" s="202"/>
      <c r="AQ614" s="216"/>
      <c r="AR614" s="163"/>
      <c r="AS614" s="164" t="s">
        <v>182</v>
      </c>
      <c r="AT614" s="187"/>
      <c r="AU614" s="163"/>
      <c r="AV614" s="163"/>
      <c r="AW614" s="164" t="s">
        <v>175</v>
      </c>
      <c r="AX614" s="165"/>
      <c r="AY614">
        <f>$AY$613</f>
        <v>0</v>
      </c>
    </row>
    <row r="615" spans="1:51" ht="2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22.5" hidden="1" customHeight="1" x14ac:dyDescent="0.15">
      <c r="A618" s="972"/>
      <c r="B618" s="238"/>
      <c r="C618" s="237"/>
      <c r="D618" s="238"/>
      <c r="E618" s="181" t="s">
        <v>191</v>
      </c>
      <c r="F618" s="182"/>
      <c r="G618" s="183" t="s">
        <v>188</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189</v>
      </c>
      <c r="AF618" s="207"/>
      <c r="AG618" s="207"/>
      <c r="AH618" s="208"/>
      <c r="AI618" s="199" t="s">
        <v>457</v>
      </c>
      <c r="AJ618" s="199"/>
      <c r="AK618" s="199"/>
      <c r="AL618" s="200"/>
      <c r="AM618" s="199" t="s">
        <v>458</v>
      </c>
      <c r="AN618" s="199"/>
      <c r="AO618" s="199"/>
      <c r="AP618" s="200"/>
      <c r="AQ618" s="200" t="s">
        <v>181</v>
      </c>
      <c r="AR618" s="184"/>
      <c r="AS618" s="184"/>
      <c r="AT618" s="185"/>
      <c r="AU618" s="161" t="s">
        <v>133</v>
      </c>
      <c r="AV618" s="161"/>
      <c r="AW618" s="161"/>
      <c r="AX618" s="162"/>
      <c r="AY618">
        <f>COUNTA($G$620)</f>
        <v>0</v>
      </c>
    </row>
    <row r="619" spans="1:51" ht="22.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182</v>
      </c>
      <c r="AH619" s="187"/>
      <c r="AI619" s="201"/>
      <c r="AJ619" s="201"/>
      <c r="AK619" s="201"/>
      <c r="AL619" s="202"/>
      <c r="AM619" s="201"/>
      <c r="AN619" s="201"/>
      <c r="AO619" s="201"/>
      <c r="AP619" s="202"/>
      <c r="AQ619" s="216"/>
      <c r="AR619" s="163"/>
      <c r="AS619" s="164" t="s">
        <v>182</v>
      </c>
      <c r="AT619" s="187"/>
      <c r="AU619" s="163"/>
      <c r="AV619" s="163"/>
      <c r="AW619" s="164" t="s">
        <v>175</v>
      </c>
      <c r="AX619" s="165"/>
      <c r="AY619">
        <f>$AY$618</f>
        <v>0</v>
      </c>
    </row>
    <row r="620" spans="1:51" ht="2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22.5" hidden="1" customHeight="1" x14ac:dyDescent="0.15">
      <c r="A623" s="972"/>
      <c r="B623" s="238"/>
      <c r="C623" s="237"/>
      <c r="D623" s="238"/>
      <c r="E623" s="181" t="s">
        <v>191</v>
      </c>
      <c r="F623" s="182"/>
      <c r="G623" s="183" t="s">
        <v>188</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189</v>
      </c>
      <c r="AF623" s="207"/>
      <c r="AG623" s="207"/>
      <c r="AH623" s="208"/>
      <c r="AI623" s="199" t="s">
        <v>457</v>
      </c>
      <c r="AJ623" s="199"/>
      <c r="AK623" s="199"/>
      <c r="AL623" s="200"/>
      <c r="AM623" s="199" t="s">
        <v>458</v>
      </c>
      <c r="AN623" s="199"/>
      <c r="AO623" s="199"/>
      <c r="AP623" s="200"/>
      <c r="AQ623" s="200" t="s">
        <v>181</v>
      </c>
      <c r="AR623" s="184"/>
      <c r="AS623" s="184"/>
      <c r="AT623" s="185"/>
      <c r="AU623" s="161" t="s">
        <v>133</v>
      </c>
      <c r="AV623" s="161"/>
      <c r="AW623" s="161"/>
      <c r="AX623" s="162"/>
      <c r="AY623">
        <f>COUNTA($G$625)</f>
        <v>0</v>
      </c>
    </row>
    <row r="624" spans="1:51" ht="22.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182</v>
      </c>
      <c r="AH624" s="187"/>
      <c r="AI624" s="201"/>
      <c r="AJ624" s="201"/>
      <c r="AK624" s="201"/>
      <c r="AL624" s="202"/>
      <c r="AM624" s="201"/>
      <c r="AN624" s="201"/>
      <c r="AO624" s="201"/>
      <c r="AP624" s="202"/>
      <c r="AQ624" s="216"/>
      <c r="AR624" s="163"/>
      <c r="AS624" s="164" t="s">
        <v>182</v>
      </c>
      <c r="AT624" s="187"/>
      <c r="AU624" s="163"/>
      <c r="AV624" s="163"/>
      <c r="AW624" s="164" t="s">
        <v>175</v>
      </c>
      <c r="AX624" s="165"/>
      <c r="AY624">
        <f>$AY$623</f>
        <v>0</v>
      </c>
    </row>
    <row r="625" spans="1:51" ht="2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22.5" hidden="1" customHeight="1" x14ac:dyDescent="0.15">
      <c r="A628" s="972"/>
      <c r="B628" s="238"/>
      <c r="C628" s="237"/>
      <c r="D628" s="238"/>
      <c r="E628" s="181" t="s">
        <v>191</v>
      </c>
      <c r="F628" s="182"/>
      <c r="G628" s="183" t="s">
        <v>188</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189</v>
      </c>
      <c r="AF628" s="207"/>
      <c r="AG628" s="207"/>
      <c r="AH628" s="208"/>
      <c r="AI628" s="199" t="s">
        <v>457</v>
      </c>
      <c r="AJ628" s="199"/>
      <c r="AK628" s="199"/>
      <c r="AL628" s="200"/>
      <c r="AM628" s="199" t="s">
        <v>458</v>
      </c>
      <c r="AN628" s="199"/>
      <c r="AO628" s="199"/>
      <c r="AP628" s="200"/>
      <c r="AQ628" s="200" t="s">
        <v>181</v>
      </c>
      <c r="AR628" s="184"/>
      <c r="AS628" s="184"/>
      <c r="AT628" s="185"/>
      <c r="AU628" s="161" t="s">
        <v>133</v>
      </c>
      <c r="AV628" s="161"/>
      <c r="AW628" s="161"/>
      <c r="AX628" s="162"/>
      <c r="AY628">
        <f>COUNTA($G$630)</f>
        <v>0</v>
      </c>
    </row>
    <row r="629" spans="1:51" ht="22.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182</v>
      </c>
      <c r="AH629" s="187"/>
      <c r="AI629" s="201"/>
      <c r="AJ629" s="201"/>
      <c r="AK629" s="201"/>
      <c r="AL629" s="202"/>
      <c r="AM629" s="201"/>
      <c r="AN629" s="201"/>
      <c r="AO629" s="201"/>
      <c r="AP629" s="202"/>
      <c r="AQ629" s="216"/>
      <c r="AR629" s="163"/>
      <c r="AS629" s="164" t="s">
        <v>182</v>
      </c>
      <c r="AT629" s="187"/>
      <c r="AU629" s="163"/>
      <c r="AV629" s="163"/>
      <c r="AW629" s="164" t="s">
        <v>175</v>
      </c>
      <c r="AX629" s="165"/>
      <c r="AY629">
        <f>$AY$628</f>
        <v>0</v>
      </c>
    </row>
    <row r="630" spans="1:51" ht="2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22.5" hidden="1" customHeight="1" x14ac:dyDescent="0.15">
      <c r="A633" s="972"/>
      <c r="B633" s="238"/>
      <c r="C633" s="237"/>
      <c r="D633" s="238"/>
      <c r="E633" s="181" t="s">
        <v>191</v>
      </c>
      <c r="F633" s="182"/>
      <c r="G633" s="183" t="s">
        <v>188</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189</v>
      </c>
      <c r="AF633" s="207"/>
      <c r="AG633" s="207"/>
      <c r="AH633" s="208"/>
      <c r="AI633" s="199" t="s">
        <v>457</v>
      </c>
      <c r="AJ633" s="199"/>
      <c r="AK633" s="199"/>
      <c r="AL633" s="200"/>
      <c r="AM633" s="199" t="s">
        <v>458</v>
      </c>
      <c r="AN633" s="199"/>
      <c r="AO633" s="199"/>
      <c r="AP633" s="200"/>
      <c r="AQ633" s="200" t="s">
        <v>181</v>
      </c>
      <c r="AR633" s="184"/>
      <c r="AS633" s="184"/>
      <c r="AT633" s="185"/>
      <c r="AU633" s="161" t="s">
        <v>133</v>
      </c>
      <c r="AV633" s="161"/>
      <c r="AW633" s="161"/>
      <c r="AX633" s="162"/>
      <c r="AY633">
        <f>COUNTA($G$635)</f>
        <v>0</v>
      </c>
    </row>
    <row r="634" spans="1:51" ht="22.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182</v>
      </c>
      <c r="AH634" s="187"/>
      <c r="AI634" s="201"/>
      <c r="AJ634" s="201"/>
      <c r="AK634" s="201"/>
      <c r="AL634" s="202"/>
      <c r="AM634" s="201"/>
      <c r="AN634" s="201"/>
      <c r="AO634" s="201"/>
      <c r="AP634" s="202"/>
      <c r="AQ634" s="216"/>
      <c r="AR634" s="163"/>
      <c r="AS634" s="164" t="s">
        <v>182</v>
      </c>
      <c r="AT634" s="187"/>
      <c r="AU634" s="163"/>
      <c r="AV634" s="163"/>
      <c r="AW634" s="164" t="s">
        <v>175</v>
      </c>
      <c r="AX634" s="165"/>
      <c r="AY634">
        <f>$AY$633</f>
        <v>0</v>
      </c>
    </row>
    <row r="635" spans="1:51" ht="2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22.5" hidden="1" customHeight="1" x14ac:dyDescent="0.15">
      <c r="A638" s="972"/>
      <c r="B638" s="238"/>
      <c r="C638" s="237"/>
      <c r="D638" s="238"/>
      <c r="E638" s="181" t="s">
        <v>191</v>
      </c>
      <c r="F638" s="182"/>
      <c r="G638" s="183" t="s">
        <v>188</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189</v>
      </c>
      <c r="AF638" s="207"/>
      <c r="AG638" s="207"/>
      <c r="AH638" s="208"/>
      <c r="AI638" s="199" t="s">
        <v>457</v>
      </c>
      <c r="AJ638" s="199"/>
      <c r="AK638" s="199"/>
      <c r="AL638" s="200"/>
      <c r="AM638" s="199" t="s">
        <v>458</v>
      </c>
      <c r="AN638" s="199"/>
      <c r="AO638" s="199"/>
      <c r="AP638" s="200"/>
      <c r="AQ638" s="200" t="s">
        <v>181</v>
      </c>
      <c r="AR638" s="184"/>
      <c r="AS638" s="184"/>
      <c r="AT638" s="185"/>
      <c r="AU638" s="161" t="s">
        <v>133</v>
      </c>
      <c r="AV638" s="161"/>
      <c r="AW638" s="161"/>
      <c r="AX638" s="162"/>
      <c r="AY638">
        <f>COUNTA($G$640)</f>
        <v>0</v>
      </c>
    </row>
    <row r="639" spans="1:51" ht="22.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182</v>
      </c>
      <c r="AH639" s="187"/>
      <c r="AI639" s="201"/>
      <c r="AJ639" s="201"/>
      <c r="AK639" s="201"/>
      <c r="AL639" s="202"/>
      <c r="AM639" s="201"/>
      <c r="AN639" s="201"/>
      <c r="AO639" s="201"/>
      <c r="AP639" s="202"/>
      <c r="AQ639" s="216"/>
      <c r="AR639" s="163"/>
      <c r="AS639" s="164" t="s">
        <v>182</v>
      </c>
      <c r="AT639" s="187"/>
      <c r="AU639" s="163"/>
      <c r="AV639" s="163"/>
      <c r="AW639" s="164" t="s">
        <v>175</v>
      </c>
      <c r="AX639" s="165"/>
      <c r="AY639">
        <f>$AY$638</f>
        <v>0</v>
      </c>
    </row>
    <row r="640" spans="1:51" ht="2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2.5" hidden="1" customHeight="1" x14ac:dyDescent="0.15">
      <c r="A643" s="972"/>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2.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2.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22.5" hidden="1" customHeight="1" x14ac:dyDescent="0.15">
      <c r="A646" s="972"/>
      <c r="B646" s="238"/>
      <c r="C646" s="237"/>
      <c r="D646" s="238"/>
      <c r="E646" s="224" t="s">
        <v>315</v>
      </c>
      <c r="F646" s="225"/>
      <c r="G646" s="226" t="s">
        <v>201</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22.5" hidden="1" customHeight="1" x14ac:dyDescent="0.15">
      <c r="A647" s="972"/>
      <c r="B647" s="238"/>
      <c r="C647" s="237"/>
      <c r="D647" s="238"/>
      <c r="E647" s="181" t="s">
        <v>190</v>
      </c>
      <c r="F647" s="182"/>
      <c r="G647" s="183" t="s">
        <v>187</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189</v>
      </c>
      <c r="AF647" s="207"/>
      <c r="AG647" s="207"/>
      <c r="AH647" s="208"/>
      <c r="AI647" s="199" t="s">
        <v>457</v>
      </c>
      <c r="AJ647" s="199"/>
      <c r="AK647" s="199"/>
      <c r="AL647" s="200"/>
      <c r="AM647" s="199" t="s">
        <v>458</v>
      </c>
      <c r="AN647" s="199"/>
      <c r="AO647" s="199"/>
      <c r="AP647" s="200"/>
      <c r="AQ647" s="200" t="s">
        <v>181</v>
      </c>
      <c r="AR647" s="184"/>
      <c r="AS647" s="184"/>
      <c r="AT647" s="185"/>
      <c r="AU647" s="161" t="s">
        <v>133</v>
      </c>
      <c r="AV647" s="161"/>
      <c r="AW647" s="161"/>
      <c r="AX647" s="162"/>
      <c r="AY647">
        <f>COUNTA($G$649)</f>
        <v>0</v>
      </c>
    </row>
    <row r="648" spans="1:51" ht="22.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182</v>
      </c>
      <c r="AH648" s="187"/>
      <c r="AI648" s="201"/>
      <c r="AJ648" s="201"/>
      <c r="AK648" s="201"/>
      <c r="AL648" s="202"/>
      <c r="AM648" s="201"/>
      <c r="AN648" s="201"/>
      <c r="AO648" s="201"/>
      <c r="AP648" s="202"/>
      <c r="AQ648" s="216"/>
      <c r="AR648" s="163"/>
      <c r="AS648" s="164" t="s">
        <v>182</v>
      </c>
      <c r="AT648" s="187"/>
      <c r="AU648" s="163"/>
      <c r="AV648" s="163"/>
      <c r="AW648" s="164" t="s">
        <v>175</v>
      </c>
      <c r="AX648" s="165"/>
      <c r="AY648">
        <f>$AY$647</f>
        <v>0</v>
      </c>
    </row>
    <row r="649" spans="1:51" ht="2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22.5" hidden="1" customHeight="1" x14ac:dyDescent="0.15">
      <c r="A652" s="972"/>
      <c r="B652" s="238"/>
      <c r="C652" s="237"/>
      <c r="D652" s="238"/>
      <c r="E652" s="181" t="s">
        <v>190</v>
      </c>
      <c r="F652" s="182"/>
      <c r="G652" s="183" t="s">
        <v>187</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189</v>
      </c>
      <c r="AF652" s="207"/>
      <c r="AG652" s="207"/>
      <c r="AH652" s="208"/>
      <c r="AI652" s="199" t="s">
        <v>457</v>
      </c>
      <c r="AJ652" s="199"/>
      <c r="AK652" s="199"/>
      <c r="AL652" s="200"/>
      <c r="AM652" s="199" t="s">
        <v>458</v>
      </c>
      <c r="AN652" s="199"/>
      <c r="AO652" s="199"/>
      <c r="AP652" s="200"/>
      <c r="AQ652" s="200" t="s">
        <v>181</v>
      </c>
      <c r="AR652" s="184"/>
      <c r="AS652" s="184"/>
      <c r="AT652" s="185"/>
      <c r="AU652" s="161" t="s">
        <v>133</v>
      </c>
      <c r="AV652" s="161"/>
      <c r="AW652" s="161"/>
      <c r="AX652" s="162"/>
      <c r="AY652">
        <f>COUNTA($G$654)</f>
        <v>0</v>
      </c>
    </row>
    <row r="653" spans="1:51" ht="22.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182</v>
      </c>
      <c r="AH653" s="187"/>
      <c r="AI653" s="201"/>
      <c r="AJ653" s="201"/>
      <c r="AK653" s="201"/>
      <c r="AL653" s="202"/>
      <c r="AM653" s="201"/>
      <c r="AN653" s="201"/>
      <c r="AO653" s="201"/>
      <c r="AP653" s="202"/>
      <c r="AQ653" s="216"/>
      <c r="AR653" s="163"/>
      <c r="AS653" s="164" t="s">
        <v>182</v>
      </c>
      <c r="AT653" s="187"/>
      <c r="AU653" s="163"/>
      <c r="AV653" s="163"/>
      <c r="AW653" s="164" t="s">
        <v>175</v>
      </c>
      <c r="AX653" s="165"/>
      <c r="AY653">
        <f>$AY$652</f>
        <v>0</v>
      </c>
    </row>
    <row r="654" spans="1:51" ht="2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22.5" hidden="1" customHeight="1" x14ac:dyDescent="0.15">
      <c r="A657" s="972"/>
      <c r="B657" s="238"/>
      <c r="C657" s="237"/>
      <c r="D657" s="238"/>
      <c r="E657" s="181" t="s">
        <v>190</v>
      </c>
      <c r="F657" s="182"/>
      <c r="G657" s="183" t="s">
        <v>187</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189</v>
      </c>
      <c r="AF657" s="207"/>
      <c r="AG657" s="207"/>
      <c r="AH657" s="208"/>
      <c r="AI657" s="199" t="s">
        <v>457</v>
      </c>
      <c r="AJ657" s="199"/>
      <c r="AK657" s="199"/>
      <c r="AL657" s="200"/>
      <c r="AM657" s="199" t="s">
        <v>458</v>
      </c>
      <c r="AN657" s="199"/>
      <c r="AO657" s="199"/>
      <c r="AP657" s="200"/>
      <c r="AQ657" s="200" t="s">
        <v>181</v>
      </c>
      <c r="AR657" s="184"/>
      <c r="AS657" s="184"/>
      <c r="AT657" s="185"/>
      <c r="AU657" s="161" t="s">
        <v>133</v>
      </c>
      <c r="AV657" s="161"/>
      <c r="AW657" s="161"/>
      <c r="AX657" s="162"/>
      <c r="AY657">
        <f>COUNTA($G$659)</f>
        <v>0</v>
      </c>
    </row>
    <row r="658" spans="1:51" ht="22.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182</v>
      </c>
      <c r="AH658" s="187"/>
      <c r="AI658" s="201"/>
      <c r="AJ658" s="201"/>
      <c r="AK658" s="201"/>
      <c r="AL658" s="202"/>
      <c r="AM658" s="201"/>
      <c r="AN658" s="201"/>
      <c r="AO658" s="201"/>
      <c r="AP658" s="202"/>
      <c r="AQ658" s="216"/>
      <c r="AR658" s="163"/>
      <c r="AS658" s="164" t="s">
        <v>182</v>
      </c>
      <c r="AT658" s="187"/>
      <c r="AU658" s="163"/>
      <c r="AV658" s="163"/>
      <c r="AW658" s="164" t="s">
        <v>175</v>
      </c>
      <c r="AX658" s="165"/>
      <c r="AY658">
        <f>$AY$657</f>
        <v>0</v>
      </c>
    </row>
    <row r="659" spans="1:51" ht="2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22.5" hidden="1" customHeight="1" x14ac:dyDescent="0.15">
      <c r="A662" s="972"/>
      <c r="B662" s="238"/>
      <c r="C662" s="237"/>
      <c r="D662" s="238"/>
      <c r="E662" s="181" t="s">
        <v>190</v>
      </c>
      <c r="F662" s="182"/>
      <c r="G662" s="183" t="s">
        <v>187</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189</v>
      </c>
      <c r="AF662" s="207"/>
      <c r="AG662" s="207"/>
      <c r="AH662" s="208"/>
      <c r="AI662" s="199" t="s">
        <v>457</v>
      </c>
      <c r="AJ662" s="199"/>
      <c r="AK662" s="199"/>
      <c r="AL662" s="200"/>
      <c r="AM662" s="199" t="s">
        <v>458</v>
      </c>
      <c r="AN662" s="199"/>
      <c r="AO662" s="199"/>
      <c r="AP662" s="200"/>
      <c r="AQ662" s="200" t="s">
        <v>181</v>
      </c>
      <c r="AR662" s="184"/>
      <c r="AS662" s="184"/>
      <c r="AT662" s="185"/>
      <c r="AU662" s="161" t="s">
        <v>133</v>
      </c>
      <c r="AV662" s="161"/>
      <c r="AW662" s="161"/>
      <c r="AX662" s="162"/>
      <c r="AY662">
        <f>COUNTA($G$664)</f>
        <v>0</v>
      </c>
    </row>
    <row r="663" spans="1:51" ht="22.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182</v>
      </c>
      <c r="AH663" s="187"/>
      <c r="AI663" s="201"/>
      <c r="AJ663" s="201"/>
      <c r="AK663" s="201"/>
      <c r="AL663" s="202"/>
      <c r="AM663" s="201"/>
      <c r="AN663" s="201"/>
      <c r="AO663" s="201"/>
      <c r="AP663" s="202"/>
      <c r="AQ663" s="216"/>
      <c r="AR663" s="163"/>
      <c r="AS663" s="164" t="s">
        <v>182</v>
      </c>
      <c r="AT663" s="187"/>
      <c r="AU663" s="163"/>
      <c r="AV663" s="163"/>
      <c r="AW663" s="164" t="s">
        <v>175</v>
      </c>
      <c r="AX663" s="165"/>
      <c r="AY663">
        <f>$AY$662</f>
        <v>0</v>
      </c>
    </row>
    <row r="664" spans="1:51" ht="2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22.5" hidden="1" customHeight="1" x14ac:dyDescent="0.15">
      <c r="A667" s="972"/>
      <c r="B667" s="238"/>
      <c r="C667" s="237"/>
      <c r="D667" s="238"/>
      <c r="E667" s="181" t="s">
        <v>190</v>
      </c>
      <c r="F667" s="182"/>
      <c r="G667" s="183" t="s">
        <v>187</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189</v>
      </c>
      <c r="AF667" s="207"/>
      <c r="AG667" s="207"/>
      <c r="AH667" s="208"/>
      <c r="AI667" s="199" t="s">
        <v>457</v>
      </c>
      <c r="AJ667" s="199"/>
      <c r="AK667" s="199"/>
      <c r="AL667" s="200"/>
      <c r="AM667" s="199" t="s">
        <v>458</v>
      </c>
      <c r="AN667" s="199"/>
      <c r="AO667" s="199"/>
      <c r="AP667" s="200"/>
      <c r="AQ667" s="200" t="s">
        <v>181</v>
      </c>
      <c r="AR667" s="184"/>
      <c r="AS667" s="184"/>
      <c r="AT667" s="185"/>
      <c r="AU667" s="161" t="s">
        <v>133</v>
      </c>
      <c r="AV667" s="161"/>
      <c r="AW667" s="161"/>
      <c r="AX667" s="162"/>
      <c r="AY667">
        <f>COUNTA($G$669)</f>
        <v>0</v>
      </c>
    </row>
    <row r="668" spans="1:51" ht="22.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182</v>
      </c>
      <c r="AH668" s="187"/>
      <c r="AI668" s="201"/>
      <c r="AJ668" s="201"/>
      <c r="AK668" s="201"/>
      <c r="AL668" s="202"/>
      <c r="AM668" s="201"/>
      <c r="AN668" s="201"/>
      <c r="AO668" s="201"/>
      <c r="AP668" s="202"/>
      <c r="AQ668" s="216"/>
      <c r="AR668" s="163"/>
      <c r="AS668" s="164" t="s">
        <v>182</v>
      </c>
      <c r="AT668" s="187"/>
      <c r="AU668" s="163"/>
      <c r="AV668" s="163"/>
      <c r="AW668" s="164" t="s">
        <v>175</v>
      </c>
      <c r="AX668" s="165"/>
      <c r="AY668">
        <f>$AY$667</f>
        <v>0</v>
      </c>
    </row>
    <row r="669" spans="1:51" ht="2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22.5" hidden="1" customHeight="1" x14ac:dyDescent="0.15">
      <c r="A672" s="972"/>
      <c r="B672" s="238"/>
      <c r="C672" s="237"/>
      <c r="D672" s="238"/>
      <c r="E672" s="181" t="s">
        <v>191</v>
      </c>
      <c r="F672" s="182"/>
      <c r="G672" s="183" t="s">
        <v>188</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189</v>
      </c>
      <c r="AF672" s="207"/>
      <c r="AG672" s="207"/>
      <c r="AH672" s="208"/>
      <c r="AI672" s="199" t="s">
        <v>457</v>
      </c>
      <c r="AJ672" s="199"/>
      <c r="AK672" s="199"/>
      <c r="AL672" s="200"/>
      <c r="AM672" s="199" t="s">
        <v>458</v>
      </c>
      <c r="AN672" s="199"/>
      <c r="AO672" s="199"/>
      <c r="AP672" s="200"/>
      <c r="AQ672" s="200" t="s">
        <v>181</v>
      </c>
      <c r="AR672" s="184"/>
      <c r="AS672" s="184"/>
      <c r="AT672" s="185"/>
      <c r="AU672" s="161" t="s">
        <v>133</v>
      </c>
      <c r="AV672" s="161"/>
      <c r="AW672" s="161"/>
      <c r="AX672" s="162"/>
      <c r="AY672">
        <f>COUNTA($G$674)</f>
        <v>0</v>
      </c>
    </row>
    <row r="673" spans="1:51" ht="22.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182</v>
      </c>
      <c r="AH673" s="187"/>
      <c r="AI673" s="201"/>
      <c r="AJ673" s="201"/>
      <c r="AK673" s="201"/>
      <c r="AL673" s="202"/>
      <c r="AM673" s="201"/>
      <c r="AN673" s="201"/>
      <c r="AO673" s="201"/>
      <c r="AP673" s="202"/>
      <c r="AQ673" s="216"/>
      <c r="AR673" s="163"/>
      <c r="AS673" s="164" t="s">
        <v>182</v>
      </c>
      <c r="AT673" s="187"/>
      <c r="AU673" s="163"/>
      <c r="AV673" s="163"/>
      <c r="AW673" s="164" t="s">
        <v>175</v>
      </c>
      <c r="AX673" s="165"/>
      <c r="AY673">
        <f>$AY$672</f>
        <v>0</v>
      </c>
    </row>
    <row r="674" spans="1:51" ht="2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22.5" hidden="1" customHeight="1" x14ac:dyDescent="0.15">
      <c r="A677" s="972"/>
      <c r="B677" s="238"/>
      <c r="C677" s="237"/>
      <c r="D677" s="238"/>
      <c r="E677" s="181" t="s">
        <v>191</v>
      </c>
      <c r="F677" s="182"/>
      <c r="G677" s="183" t="s">
        <v>188</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189</v>
      </c>
      <c r="AF677" s="207"/>
      <c r="AG677" s="207"/>
      <c r="AH677" s="208"/>
      <c r="AI677" s="199" t="s">
        <v>457</v>
      </c>
      <c r="AJ677" s="199"/>
      <c r="AK677" s="199"/>
      <c r="AL677" s="200"/>
      <c r="AM677" s="199" t="s">
        <v>458</v>
      </c>
      <c r="AN677" s="199"/>
      <c r="AO677" s="199"/>
      <c r="AP677" s="200"/>
      <c r="AQ677" s="200" t="s">
        <v>181</v>
      </c>
      <c r="AR677" s="184"/>
      <c r="AS677" s="184"/>
      <c r="AT677" s="185"/>
      <c r="AU677" s="161" t="s">
        <v>133</v>
      </c>
      <c r="AV677" s="161"/>
      <c r="AW677" s="161"/>
      <c r="AX677" s="162"/>
      <c r="AY677">
        <f>COUNTA($G$679)</f>
        <v>0</v>
      </c>
    </row>
    <row r="678" spans="1:51" ht="22.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182</v>
      </c>
      <c r="AH678" s="187"/>
      <c r="AI678" s="201"/>
      <c r="AJ678" s="201"/>
      <c r="AK678" s="201"/>
      <c r="AL678" s="202"/>
      <c r="AM678" s="201"/>
      <c r="AN678" s="201"/>
      <c r="AO678" s="201"/>
      <c r="AP678" s="202"/>
      <c r="AQ678" s="216"/>
      <c r="AR678" s="163"/>
      <c r="AS678" s="164" t="s">
        <v>182</v>
      </c>
      <c r="AT678" s="187"/>
      <c r="AU678" s="163"/>
      <c r="AV678" s="163"/>
      <c r="AW678" s="164" t="s">
        <v>175</v>
      </c>
      <c r="AX678" s="165"/>
      <c r="AY678">
        <f>$AY$677</f>
        <v>0</v>
      </c>
    </row>
    <row r="679" spans="1:51" ht="2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22.5" hidden="1" customHeight="1" x14ac:dyDescent="0.15">
      <c r="A682" s="972"/>
      <c r="B682" s="238"/>
      <c r="C682" s="237"/>
      <c r="D682" s="238"/>
      <c r="E682" s="181" t="s">
        <v>191</v>
      </c>
      <c r="F682" s="182"/>
      <c r="G682" s="183" t="s">
        <v>188</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189</v>
      </c>
      <c r="AF682" s="207"/>
      <c r="AG682" s="207"/>
      <c r="AH682" s="208"/>
      <c r="AI682" s="199" t="s">
        <v>457</v>
      </c>
      <c r="AJ682" s="199"/>
      <c r="AK682" s="199"/>
      <c r="AL682" s="200"/>
      <c r="AM682" s="199" t="s">
        <v>458</v>
      </c>
      <c r="AN682" s="199"/>
      <c r="AO682" s="199"/>
      <c r="AP682" s="200"/>
      <c r="AQ682" s="200" t="s">
        <v>181</v>
      </c>
      <c r="AR682" s="184"/>
      <c r="AS682" s="184"/>
      <c r="AT682" s="185"/>
      <c r="AU682" s="161" t="s">
        <v>133</v>
      </c>
      <c r="AV682" s="161"/>
      <c r="AW682" s="161"/>
      <c r="AX682" s="162"/>
      <c r="AY682">
        <f>COUNTA($G$684)</f>
        <v>0</v>
      </c>
    </row>
    <row r="683" spans="1:51" ht="22.5" hidden="1" customHeight="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182</v>
      </c>
      <c r="AH683" s="187"/>
      <c r="AI683" s="201"/>
      <c r="AJ683" s="201"/>
      <c r="AK683" s="201"/>
      <c r="AL683" s="202"/>
      <c r="AM683" s="201"/>
      <c r="AN683" s="201"/>
      <c r="AO683" s="201"/>
      <c r="AP683" s="202"/>
      <c r="AQ683" s="216"/>
      <c r="AR683" s="163"/>
      <c r="AS683" s="164" t="s">
        <v>182</v>
      </c>
      <c r="AT683" s="187"/>
      <c r="AU683" s="163"/>
      <c r="AV683" s="163"/>
      <c r="AW683" s="164" t="s">
        <v>175</v>
      </c>
      <c r="AX683" s="165"/>
      <c r="AY683">
        <f>$AY$682</f>
        <v>0</v>
      </c>
    </row>
    <row r="684" spans="1:51" ht="22.5" hidden="1" customHeight="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2.5" hidden="1" customHeight="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2.5" hidden="1" customHeight="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22.5" hidden="1" customHeight="1" x14ac:dyDescent="0.15">
      <c r="A687" s="972"/>
      <c r="B687" s="238"/>
      <c r="C687" s="237"/>
      <c r="D687" s="238"/>
      <c r="E687" s="181" t="s">
        <v>191</v>
      </c>
      <c r="F687" s="182"/>
      <c r="G687" s="183" t="s">
        <v>188</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189</v>
      </c>
      <c r="AF687" s="207"/>
      <c r="AG687" s="207"/>
      <c r="AH687" s="208"/>
      <c r="AI687" s="199" t="s">
        <v>457</v>
      </c>
      <c r="AJ687" s="199"/>
      <c r="AK687" s="199"/>
      <c r="AL687" s="200"/>
      <c r="AM687" s="199" t="s">
        <v>458</v>
      </c>
      <c r="AN687" s="199"/>
      <c r="AO687" s="199"/>
      <c r="AP687" s="200"/>
      <c r="AQ687" s="200" t="s">
        <v>181</v>
      </c>
      <c r="AR687" s="184"/>
      <c r="AS687" s="184"/>
      <c r="AT687" s="185"/>
      <c r="AU687" s="161" t="s">
        <v>133</v>
      </c>
      <c r="AV687" s="161"/>
      <c r="AW687" s="161"/>
      <c r="AX687" s="162"/>
      <c r="AY687">
        <f>COUNTA($G$689)</f>
        <v>0</v>
      </c>
    </row>
    <row r="688" spans="1:51" ht="22.5" hidden="1" customHeight="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182</v>
      </c>
      <c r="AH688" s="187"/>
      <c r="AI688" s="201"/>
      <c r="AJ688" s="201"/>
      <c r="AK688" s="201"/>
      <c r="AL688" s="202"/>
      <c r="AM688" s="201"/>
      <c r="AN688" s="201"/>
      <c r="AO688" s="201"/>
      <c r="AP688" s="202"/>
      <c r="AQ688" s="216"/>
      <c r="AR688" s="163"/>
      <c r="AS688" s="164" t="s">
        <v>182</v>
      </c>
      <c r="AT688" s="187"/>
      <c r="AU688" s="163"/>
      <c r="AV688" s="163"/>
      <c r="AW688" s="164" t="s">
        <v>175</v>
      </c>
      <c r="AX688" s="165"/>
      <c r="AY688">
        <f>$AY$687</f>
        <v>0</v>
      </c>
    </row>
    <row r="689" spans="1:51" ht="22.5" hidden="1" customHeight="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2.5" hidden="1" customHeight="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2.5" hidden="1" customHeight="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22.5" customHeight="1" x14ac:dyDescent="0.15">
      <c r="A692" s="972"/>
      <c r="B692" s="238"/>
      <c r="C692" s="237"/>
      <c r="D692" s="238"/>
      <c r="E692" s="181" t="s">
        <v>191</v>
      </c>
      <c r="F692" s="182"/>
      <c r="G692" s="183" t="s">
        <v>188</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189</v>
      </c>
      <c r="AF692" s="207"/>
      <c r="AG692" s="207"/>
      <c r="AH692" s="208"/>
      <c r="AI692" s="199" t="s">
        <v>457</v>
      </c>
      <c r="AJ692" s="199"/>
      <c r="AK692" s="199"/>
      <c r="AL692" s="200"/>
      <c r="AM692" s="199" t="s">
        <v>458</v>
      </c>
      <c r="AN692" s="199"/>
      <c r="AO692" s="199"/>
      <c r="AP692" s="200"/>
      <c r="AQ692" s="200" t="s">
        <v>181</v>
      </c>
      <c r="AR692" s="184"/>
      <c r="AS692" s="184"/>
      <c r="AT692" s="185"/>
      <c r="AU692" s="161" t="s">
        <v>133</v>
      </c>
      <c r="AV692" s="161"/>
      <c r="AW692" s="161"/>
      <c r="AX692" s="162"/>
      <c r="AY692">
        <f>COUNTA($G$694)</f>
        <v>1</v>
      </c>
    </row>
    <row r="693" spans="1:51" ht="22.5" customHeight="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692</v>
      </c>
      <c r="AF693" s="163"/>
      <c r="AG693" s="164" t="s">
        <v>182</v>
      </c>
      <c r="AH693" s="187"/>
      <c r="AI693" s="201"/>
      <c r="AJ693" s="201"/>
      <c r="AK693" s="201"/>
      <c r="AL693" s="202"/>
      <c r="AM693" s="201"/>
      <c r="AN693" s="201"/>
      <c r="AO693" s="201"/>
      <c r="AP693" s="202"/>
      <c r="AQ693" s="216" t="s">
        <v>692</v>
      </c>
      <c r="AR693" s="163"/>
      <c r="AS693" s="164" t="s">
        <v>182</v>
      </c>
      <c r="AT693" s="187"/>
      <c r="AU693" s="163" t="s">
        <v>692</v>
      </c>
      <c r="AV693" s="163"/>
      <c r="AW693" s="164" t="s">
        <v>175</v>
      </c>
      <c r="AX693" s="165"/>
      <c r="AY693">
        <f>$AY$692</f>
        <v>1</v>
      </c>
    </row>
    <row r="694" spans="1:51" ht="22.5" customHeight="1" x14ac:dyDescent="0.15">
      <c r="A694" s="972"/>
      <c r="B694" s="238"/>
      <c r="C694" s="237"/>
      <c r="D694" s="238"/>
      <c r="E694" s="181"/>
      <c r="F694" s="182"/>
      <c r="G694" s="217" t="s">
        <v>692</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692</v>
      </c>
      <c r="AC694" s="160"/>
      <c r="AD694" s="160"/>
      <c r="AE694" s="151" t="s">
        <v>692</v>
      </c>
      <c r="AF694" s="152"/>
      <c r="AG694" s="152"/>
      <c r="AH694" s="152"/>
      <c r="AI694" s="151" t="s">
        <v>692</v>
      </c>
      <c r="AJ694" s="152"/>
      <c r="AK694" s="152"/>
      <c r="AL694" s="152"/>
      <c r="AM694" s="151" t="s">
        <v>692</v>
      </c>
      <c r="AN694" s="152"/>
      <c r="AO694" s="152"/>
      <c r="AP694" s="153"/>
      <c r="AQ694" s="151" t="s">
        <v>692</v>
      </c>
      <c r="AR694" s="152"/>
      <c r="AS694" s="152"/>
      <c r="AT694" s="153"/>
      <c r="AU694" s="152" t="s">
        <v>692</v>
      </c>
      <c r="AV694" s="152"/>
      <c r="AW694" s="152"/>
      <c r="AX694" s="193"/>
      <c r="AY694">
        <f t="shared" ref="AY694:AY696" si="112">$AY$692</f>
        <v>1</v>
      </c>
    </row>
    <row r="695" spans="1:51" ht="22.5" customHeight="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692</v>
      </c>
      <c r="AC695" s="209"/>
      <c r="AD695" s="209"/>
      <c r="AE695" s="151" t="s">
        <v>692</v>
      </c>
      <c r="AF695" s="152"/>
      <c r="AG695" s="152"/>
      <c r="AH695" s="153"/>
      <c r="AI695" s="151" t="s">
        <v>692</v>
      </c>
      <c r="AJ695" s="152"/>
      <c r="AK695" s="152"/>
      <c r="AL695" s="152"/>
      <c r="AM695" s="151" t="s">
        <v>692</v>
      </c>
      <c r="AN695" s="152"/>
      <c r="AO695" s="152"/>
      <c r="AP695" s="153"/>
      <c r="AQ695" s="151" t="s">
        <v>692</v>
      </c>
      <c r="AR695" s="152"/>
      <c r="AS695" s="152"/>
      <c r="AT695" s="153"/>
      <c r="AU695" s="152" t="s">
        <v>692</v>
      </c>
      <c r="AV695" s="152"/>
      <c r="AW695" s="152"/>
      <c r="AX695" s="193"/>
      <c r="AY695">
        <f t="shared" si="112"/>
        <v>1</v>
      </c>
    </row>
    <row r="696" spans="1:51" ht="22.5" customHeight="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692</v>
      </c>
      <c r="AF696" s="152"/>
      <c r="AG696" s="152"/>
      <c r="AH696" s="153"/>
      <c r="AI696" s="151" t="s">
        <v>692</v>
      </c>
      <c r="AJ696" s="152"/>
      <c r="AK696" s="152"/>
      <c r="AL696" s="152"/>
      <c r="AM696" s="151" t="s">
        <v>692</v>
      </c>
      <c r="AN696" s="152"/>
      <c r="AO696" s="152"/>
      <c r="AP696" s="153"/>
      <c r="AQ696" s="151" t="s">
        <v>692</v>
      </c>
      <c r="AR696" s="152"/>
      <c r="AS696" s="152"/>
      <c r="AT696" s="153"/>
      <c r="AU696" s="152" t="s">
        <v>692</v>
      </c>
      <c r="AV696" s="152"/>
      <c r="AW696" s="152"/>
      <c r="AX696" s="193"/>
      <c r="AY696">
        <f t="shared" si="112"/>
        <v>1</v>
      </c>
    </row>
    <row r="697" spans="1:51" ht="22.5" customHeight="1" x14ac:dyDescent="0.15">
      <c r="A697" s="972"/>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2.5" customHeight="1" x14ac:dyDescent="0.15">
      <c r="A698" s="972"/>
      <c r="B698" s="238"/>
      <c r="C698" s="237"/>
      <c r="D698" s="238"/>
      <c r="E698" s="175" t="s">
        <v>692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2.5"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2.5"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59"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0"/>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72" customHeight="1" x14ac:dyDescent="0.15">
      <c r="A702" s="511" t="s">
        <v>139</v>
      </c>
      <c r="B702" s="512"/>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3" t="s">
        <v>629</v>
      </c>
      <c r="AE702" s="874"/>
      <c r="AF702" s="874"/>
      <c r="AG702" s="861" t="s">
        <v>670</v>
      </c>
      <c r="AH702" s="862"/>
      <c r="AI702" s="862"/>
      <c r="AJ702" s="862"/>
      <c r="AK702" s="862"/>
      <c r="AL702" s="862"/>
      <c r="AM702" s="862"/>
      <c r="AN702" s="862"/>
      <c r="AO702" s="862"/>
      <c r="AP702" s="862"/>
      <c r="AQ702" s="862"/>
      <c r="AR702" s="862"/>
      <c r="AS702" s="862"/>
      <c r="AT702" s="862"/>
      <c r="AU702" s="862"/>
      <c r="AV702" s="862"/>
      <c r="AW702" s="862"/>
      <c r="AX702" s="863"/>
    </row>
    <row r="703" spans="1:51" ht="72"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629</v>
      </c>
      <c r="AE703" s="170"/>
      <c r="AF703" s="170"/>
      <c r="AG703" s="649" t="s">
        <v>669</v>
      </c>
      <c r="AH703" s="650"/>
      <c r="AI703" s="650"/>
      <c r="AJ703" s="650"/>
      <c r="AK703" s="650"/>
      <c r="AL703" s="650"/>
      <c r="AM703" s="650"/>
      <c r="AN703" s="650"/>
      <c r="AO703" s="650"/>
      <c r="AP703" s="650"/>
      <c r="AQ703" s="650"/>
      <c r="AR703" s="650"/>
      <c r="AS703" s="650"/>
      <c r="AT703" s="650"/>
      <c r="AU703" s="650"/>
      <c r="AV703" s="650"/>
      <c r="AW703" s="650"/>
      <c r="AX703" s="651"/>
    </row>
    <row r="704" spans="1:51" ht="82.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629</v>
      </c>
      <c r="AE704" s="568"/>
      <c r="AF704" s="568"/>
      <c r="AG704" s="410" t="s">
        <v>668</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48"/>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629</v>
      </c>
      <c r="AE705" s="715"/>
      <c r="AF705" s="715"/>
      <c r="AG705" s="175" t="s">
        <v>679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49"/>
      <c r="C706" s="596"/>
      <c r="D706" s="597"/>
      <c r="E706" s="668" t="s">
        <v>293</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671</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38.25" customHeight="1" x14ac:dyDescent="0.15">
      <c r="A707" s="640"/>
      <c r="B707" s="749"/>
      <c r="C707" s="598"/>
      <c r="D707" s="599"/>
      <c r="E707" s="671" t="s">
        <v>236</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671</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39.7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629</v>
      </c>
      <c r="AE708" s="653"/>
      <c r="AF708" s="653"/>
      <c r="AG708" s="508" t="s">
        <v>675</v>
      </c>
      <c r="AH708" s="509"/>
      <c r="AI708" s="509"/>
      <c r="AJ708" s="509"/>
      <c r="AK708" s="509"/>
      <c r="AL708" s="509"/>
      <c r="AM708" s="509"/>
      <c r="AN708" s="509"/>
      <c r="AO708" s="509"/>
      <c r="AP708" s="509"/>
      <c r="AQ708" s="509"/>
      <c r="AR708" s="509"/>
      <c r="AS708" s="509"/>
      <c r="AT708" s="509"/>
      <c r="AU708" s="509"/>
      <c r="AV708" s="509"/>
      <c r="AW708" s="509"/>
      <c r="AX708" s="510"/>
    </row>
    <row r="709" spans="1:50" ht="54"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629</v>
      </c>
      <c r="AE709" s="170"/>
      <c r="AF709" s="170"/>
      <c r="AG709" s="649" t="s">
        <v>676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674</v>
      </c>
      <c r="AE710" s="170"/>
      <c r="AF710" s="170"/>
      <c r="AG710" s="649" t="s">
        <v>318</v>
      </c>
      <c r="AH710" s="650"/>
      <c r="AI710" s="650"/>
      <c r="AJ710" s="650"/>
      <c r="AK710" s="650"/>
      <c r="AL710" s="650"/>
      <c r="AM710" s="650"/>
      <c r="AN710" s="650"/>
      <c r="AO710" s="650"/>
      <c r="AP710" s="650"/>
      <c r="AQ710" s="650"/>
      <c r="AR710" s="650"/>
      <c r="AS710" s="650"/>
      <c r="AT710" s="650"/>
      <c r="AU710" s="650"/>
      <c r="AV710" s="650"/>
      <c r="AW710" s="650"/>
      <c r="AX710" s="651"/>
    </row>
    <row r="711" spans="1:50" ht="42.7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629</v>
      </c>
      <c r="AE711" s="170"/>
      <c r="AF711" s="170"/>
      <c r="AG711" s="649" t="s">
        <v>677</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260</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674</v>
      </c>
      <c r="AE712" s="568"/>
      <c r="AF712" s="568"/>
      <c r="AG712" s="576" t="s">
        <v>318</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261</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9" t="s">
        <v>318</v>
      </c>
      <c r="AH713" s="650"/>
      <c r="AI713" s="650"/>
      <c r="AJ713" s="650"/>
      <c r="AK713" s="650"/>
      <c r="AL713" s="650"/>
      <c r="AM713" s="650"/>
      <c r="AN713" s="650"/>
      <c r="AO713" s="650"/>
      <c r="AP713" s="650"/>
      <c r="AQ713" s="650"/>
      <c r="AR713" s="650"/>
      <c r="AS713" s="650"/>
      <c r="AT713" s="650"/>
      <c r="AU713" s="650"/>
      <c r="AV713" s="650"/>
      <c r="AW713" s="650"/>
      <c r="AX713" s="651"/>
    </row>
    <row r="714" spans="1:50" ht="47.25" customHeight="1" x14ac:dyDescent="0.15">
      <c r="A714" s="642"/>
      <c r="B714" s="643"/>
      <c r="C714" s="750" t="s">
        <v>239</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3" t="s">
        <v>629</v>
      </c>
      <c r="AE714" s="574"/>
      <c r="AF714" s="575"/>
      <c r="AG714" s="649" t="s">
        <v>678</v>
      </c>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603" t="s">
        <v>39</v>
      </c>
      <c r="B715" s="639"/>
      <c r="C715" s="644" t="s">
        <v>240</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674</v>
      </c>
      <c r="AE715" s="653"/>
      <c r="AF715" s="756"/>
      <c r="AG715" s="508" t="s">
        <v>673</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674</v>
      </c>
      <c r="AE716" s="738"/>
      <c r="AF716" s="738"/>
      <c r="AG716" s="649" t="s">
        <v>672</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192</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674</v>
      </c>
      <c r="AE717" s="170"/>
      <c r="AF717" s="170"/>
      <c r="AG717" s="649" t="s">
        <v>672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674</v>
      </c>
      <c r="AE718" s="170"/>
      <c r="AF718" s="170"/>
      <c r="AG718" s="178" t="s">
        <v>672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8"/>
      <c r="AD719" s="652" t="s">
        <v>674</v>
      </c>
      <c r="AE719" s="653"/>
      <c r="AF719" s="653"/>
      <c r="AG719" s="175" t="s">
        <v>673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2" t="s">
        <v>253</v>
      </c>
      <c r="D720" s="910"/>
      <c r="E720" s="910"/>
      <c r="F720" s="913"/>
      <c r="G720" s="909" t="s">
        <v>254</v>
      </c>
      <c r="H720" s="910"/>
      <c r="I720" s="910"/>
      <c r="J720" s="910"/>
      <c r="K720" s="910"/>
      <c r="L720" s="910"/>
      <c r="M720" s="910"/>
      <c r="N720" s="909" t="s">
        <v>257</v>
      </c>
      <c r="O720" s="910"/>
      <c r="P720" s="910"/>
      <c r="Q720" s="910"/>
      <c r="R720" s="910"/>
      <c r="S720" s="910"/>
      <c r="T720" s="910"/>
      <c r="U720" s="910"/>
      <c r="V720" s="910"/>
      <c r="W720" s="910"/>
      <c r="X720" s="910"/>
      <c r="Y720" s="910"/>
      <c r="Z720" s="910"/>
      <c r="AA720" s="910"/>
      <c r="AB720" s="910"/>
      <c r="AC720" s="910"/>
      <c r="AD720" s="910"/>
      <c r="AE720" s="910"/>
      <c r="AF720" s="911"/>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6"/>
      <c r="D721" s="897"/>
      <c r="E721" s="897"/>
      <c r="F721" s="898"/>
      <c r="G721" s="914"/>
      <c r="H721" s="915"/>
      <c r="I721" s="63" t="str">
        <f>IF(OR(G721="　", G721=""), "", "-")</f>
        <v/>
      </c>
      <c r="J721" s="895"/>
      <c r="K721" s="895"/>
      <c r="L721" s="63" t="str">
        <f>IF(M721="","","-")</f>
        <v/>
      </c>
      <c r="M721" s="64"/>
      <c r="N721" s="892"/>
      <c r="O721" s="893"/>
      <c r="P721" s="893"/>
      <c r="Q721" s="893"/>
      <c r="R721" s="893"/>
      <c r="S721" s="893"/>
      <c r="T721" s="893"/>
      <c r="U721" s="893"/>
      <c r="V721" s="893"/>
      <c r="W721" s="893"/>
      <c r="X721" s="893"/>
      <c r="Y721" s="893"/>
      <c r="Z721" s="893"/>
      <c r="AA721" s="893"/>
      <c r="AB721" s="893"/>
      <c r="AC721" s="893"/>
      <c r="AD721" s="893"/>
      <c r="AE721" s="893"/>
      <c r="AF721" s="894"/>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6"/>
      <c r="D722" s="897"/>
      <c r="E722" s="897"/>
      <c r="F722" s="898"/>
      <c r="G722" s="914"/>
      <c r="H722" s="915"/>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6"/>
      <c r="D723" s="897"/>
      <c r="E723" s="897"/>
      <c r="F723" s="898"/>
      <c r="G723" s="914"/>
      <c r="H723" s="915"/>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896"/>
      <c r="D724" s="897"/>
      <c r="E724" s="897"/>
      <c r="F724" s="898"/>
      <c r="G724" s="914"/>
      <c r="H724" s="915"/>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896"/>
      <c r="D725" s="897"/>
      <c r="E725" s="897"/>
      <c r="F725" s="898"/>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91.5" customHeight="1" x14ac:dyDescent="0.15">
      <c r="A726" s="603" t="s">
        <v>47</v>
      </c>
      <c r="B726" s="604"/>
      <c r="C726" s="425" t="s">
        <v>52</v>
      </c>
      <c r="D726" s="563"/>
      <c r="E726" s="563"/>
      <c r="F726" s="564"/>
      <c r="G726" s="776" t="s">
        <v>693</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67.5" customHeight="1" thickBot="1" x14ac:dyDescent="0.2">
      <c r="A727" s="605"/>
      <c r="B727" s="606"/>
      <c r="C727" s="677" t="s">
        <v>56</v>
      </c>
      <c r="D727" s="678"/>
      <c r="E727" s="678"/>
      <c r="F727" s="679"/>
      <c r="G727" s="774" t="s">
        <v>700</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x14ac:dyDescent="0.2">
      <c r="A729" s="744" t="s">
        <v>690</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5" t="s">
        <v>691</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297</v>
      </c>
      <c r="B733" s="601"/>
      <c r="C733" s="601"/>
      <c r="D733" s="601"/>
      <c r="E733" s="602"/>
      <c r="F733" s="745" t="s">
        <v>699</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t="s">
        <v>692</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3" t="s">
        <v>266</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42" t="s">
        <v>586</v>
      </c>
      <c r="B737" s="143"/>
      <c r="C737" s="143"/>
      <c r="D737" s="144"/>
      <c r="E737" s="90" t="s">
        <v>661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661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661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625</v>
      </c>
      <c r="F746" s="98"/>
      <c r="G746" s="98"/>
      <c r="H746" s="85" t="str">
        <f>IF(E746="","","-")</f>
        <v>-</v>
      </c>
      <c r="I746" s="98" t="s">
        <v>300</v>
      </c>
      <c r="J746" s="98"/>
      <c r="K746" s="85" t="str">
        <f>IF(I746="","","-")</f>
        <v>-</v>
      </c>
      <c r="L746" s="89">
        <v>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625</v>
      </c>
      <c r="F747" s="98"/>
      <c r="G747" s="98"/>
      <c r="H747" s="85" t="str">
        <f>IF(E747="","","-")</f>
        <v>-</v>
      </c>
      <c r="I747" s="98" t="s">
        <v>325</v>
      </c>
      <c r="J747" s="98"/>
      <c r="K747" s="85" t="str">
        <f>IF(I747="","","-")</f>
        <v>-</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1.25"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298</v>
      </c>
      <c r="B787" s="740"/>
      <c r="C787" s="740"/>
      <c r="D787" s="740"/>
      <c r="E787" s="740"/>
      <c r="F787" s="741"/>
      <c r="G787" s="421" t="s">
        <v>688</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694</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2"/>
      <c r="C788" s="742"/>
      <c r="D788" s="742"/>
      <c r="E788" s="742"/>
      <c r="F788" s="743"/>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62.25" customHeight="1" x14ac:dyDescent="0.15">
      <c r="A789" s="538"/>
      <c r="B789" s="742"/>
      <c r="C789" s="742"/>
      <c r="D789" s="742"/>
      <c r="E789" s="742"/>
      <c r="F789" s="743"/>
      <c r="G789" s="431" t="s">
        <v>664</v>
      </c>
      <c r="H789" s="432"/>
      <c r="I789" s="432"/>
      <c r="J789" s="432"/>
      <c r="K789" s="433"/>
      <c r="L789" s="434" t="s">
        <v>665</v>
      </c>
      <c r="M789" s="435"/>
      <c r="N789" s="435"/>
      <c r="O789" s="435"/>
      <c r="P789" s="435"/>
      <c r="Q789" s="435"/>
      <c r="R789" s="435"/>
      <c r="S789" s="435"/>
      <c r="T789" s="435"/>
      <c r="U789" s="435"/>
      <c r="V789" s="435"/>
      <c r="W789" s="435"/>
      <c r="X789" s="436"/>
      <c r="Y789" s="437">
        <v>4521</v>
      </c>
      <c r="Z789" s="438"/>
      <c r="AA789" s="438"/>
      <c r="AB789" s="539"/>
      <c r="AC789" s="431" t="s">
        <v>318</v>
      </c>
      <c r="AD789" s="432"/>
      <c r="AE789" s="432"/>
      <c r="AF789" s="432"/>
      <c r="AG789" s="433"/>
      <c r="AH789" s="434" t="s">
        <v>318</v>
      </c>
      <c r="AI789" s="435"/>
      <c r="AJ789" s="435"/>
      <c r="AK789" s="435"/>
      <c r="AL789" s="435"/>
      <c r="AM789" s="435"/>
      <c r="AN789" s="435"/>
      <c r="AO789" s="435"/>
      <c r="AP789" s="435"/>
      <c r="AQ789" s="435"/>
      <c r="AR789" s="435"/>
      <c r="AS789" s="435"/>
      <c r="AT789" s="436"/>
      <c r="AU789" s="437" t="s">
        <v>318</v>
      </c>
      <c r="AV789" s="438"/>
      <c r="AW789" s="438"/>
      <c r="AX789" s="439"/>
    </row>
    <row r="790" spans="1:51" ht="36" customHeight="1" x14ac:dyDescent="0.15">
      <c r="A790" s="538"/>
      <c r="B790" s="742"/>
      <c r="C790" s="742"/>
      <c r="D790" s="742"/>
      <c r="E790" s="742"/>
      <c r="F790" s="743"/>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31.5" customHeight="1" x14ac:dyDescent="0.15">
      <c r="A791" s="538"/>
      <c r="B791" s="742"/>
      <c r="C791" s="742"/>
      <c r="D791" s="742"/>
      <c r="E791" s="742"/>
      <c r="F791" s="743"/>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2"/>
      <c r="C792" s="742"/>
      <c r="D792" s="742"/>
      <c r="E792" s="742"/>
      <c r="F792" s="743"/>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2"/>
      <c r="C793" s="742"/>
      <c r="D793" s="742"/>
      <c r="E793" s="742"/>
      <c r="F793" s="743"/>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2"/>
      <c r="C794" s="742"/>
      <c r="D794" s="742"/>
      <c r="E794" s="742"/>
      <c r="F794" s="743"/>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2"/>
      <c r="C795" s="742"/>
      <c r="D795" s="742"/>
      <c r="E795" s="742"/>
      <c r="F795" s="743"/>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2"/>
      <c r="C796" s="742"/>
      <c r="D796" s="742"/>
      <c r="E796" s="742"/>
      <c r="F796" s="743"/>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2"/>
      <c r="C797" s="742"/>
      <c r="D797" s="742"/>
      <c r="E797" s="742"/>
      <c r="F797" s="743"/>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2"/>
      <c r="C798" s="742"/>
      <c r="D798" s="742"/>
      <c r="E798" s="742"/>
      <c r="F798" s="743"/>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2"/>
      <c r="C799" s="742"/>
      <c r="D799" s="742"/>
      <c r="E799" s="742"/>
      <c r="F799" s="743"/>
      <c r="G799" s="392" t="s">
        <v>20</v>
      </c>
      <c r="H799" s="393"/>
      <c r="I799" s="393"/>
      <c r="J799" s="393"/>
      <c r="K799" s="393"/>
      <c r="L799" s="394"/>
      <c r="M799" s="395"/>
      <c r="N799" s="395"/>
      <c r="O799" s="395"/>
      <c r="P799" s="395"/>
      <c r="Q799" s="395"/>
      <c r="R799" s="395"/>
      <c r="S799" s="395"/>
      <c r="T799" s="395"/>
      <c r="U799" s="395"/>
      <c r="V799" s="395"/>
      <c r="W799" s="395"/>
      <c r="X799" s="396"/>
      <c r="Y799" s="397">
        <f>SUM(Y789:AB798)</f>
        <v>4521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2"/>
      <c r="C800" s="742"/>
      <c r="D800" s="742"/>
      <c r="E800" s="742"/>
      <c r="F800" s="743"/>
      <c r="G800" s="421" t="s">
        <v>695</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696</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hidden="1" customHeight="1" x14ac:dyDescent="0.15">
      <c r="A801" s="538"/>
      <c r="B801" s="742"/>
      <c r="C801" s="742"/>
      <c r="D801" s="742"/>
      <c r="E801" s="742"/>
      <c r="F801" s="743"/>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41.25" hidden="1" customHeight="1" x14ac:dyDescent="0.15">
      <c r="A802" s="538"/>
      <c r="B802" s="742"/>
      <c r="C802" s="742"/>
      <c r="D802" s="742"/>
      <c r="E802" s="742"/>
      <c r="F802" s="743"/>
      <c r="G802" s="431" t="s">
        <v>318</v>
      </c>
      <c r="H802" s="432"/>
      <c r="I802" s="432"/>
      <c r="J802" s="432"/>
      <c r="K802" s="433"/>
      <c r="L802" s="434" t="s">
        <v>318</v>
      </c>
      <c r="M802" s="435"/>
      <c r="N802" s="435"/>
      <c r="O802" s="435"/>
      <c r="P802" s="435"/>
      <c r="Q802" s="435"/>
      <c r="R802" s="435"/>
      <c r="S802" s="435"/>
      <c r="T802" s="435"/>
      <c r="U802" s="435"/>
      <c r="V802" s="435"/>
      <c r="W802" s="435"/>
      <c r="X802" s="436"/>
      <c r="Y802" s="437" t="s">
        <v>318</v>
      </c>
      <c r="Z802" s="438"/>
      <c r="AA802" s="438"/>
      <c r="AB802" s="439"/>
      <c r="AC802" s="431" t="s">
        <v>318</v>
      </c>
      <c r="AD802" s="432"/>
      <c r="AE802" s="432"/>
      <c r="AF802" s="432"/>
      <c r="AG802" s="433"/>
      <c r="AH802" s="434" t="s">
        <v>318</v>
      </c>
      <c r="AI802" s="435"/>
      <c r="AJ802" s="435"/>
      <c r="AK802" s="435"/>
      <c r="AL802" s="435"/>
      <c r="AM802" s="435"/>
      <c r="AN802" s="435"/>
      <c r="AO802" s="435"/>
      <c r="AP802" s="435"/>
      <c r="AQ802" s="435"/>
      <c r="AR802" s="435"/>
      <c r="AS802" s="435"/>
      <c r="AT802" s="436"/>
      <c r="AU802" s="437" t="s">
        <v>318</v>
      </c>
      <c r="AV802" s="438"/>
      <c r="AW802" s="438"/>
      <c r="AX802" s="439"/>
      <c r="AY802">
        <f t="shared" ref="AY802:AY812" si="115">$AY$800</f>
        <v>2</v>
      </c>
    </row>
    <row r="803" spans="1:51" ht="41.25" hidden="1" customHeight="1" x14ac:dyDescent="0.15">
      <c r="A803" s="538"/>
      <c r="B803" s="742"/>
      <c r="C803" s="742"/>
      <c r="D803" s="742"/>
      <c r="E803" s="742"/>
      <c r="F803" s="743"/>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431"/>
      <c r="AD803" s="432"/>
      <c r="AE803" s="432"/>
      <c r="AF803" s="432"/>
      <c r="AG803" s="433"/>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41.25" hidden="1" customHeight="1" x14ac:dyDescent="0.15">
      <c r="A804" s="538"/>
      <c r="B804" s="742"/>
      <c r="C804" s="742"/>
      <c r="D804" s="742"/>
      <c r="E804" s="742"/>
      <c r="F804" s="743"/>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431"/>
      <c r="AD804" s="432"/>
      <c r="AE804" s="432"/>
      <c r="AF804" s="432"/>
      <c r="AG804" s="433"/>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41.25" hidden="1" customHeight="1" x14ac:dyDescent="0.15">
      <c r="A805" s="538"/>
      <c r="B805" s="742"/>
      <c r="C805" s="742"/>
      <c r="D805" s="742"/>
      <c r="E805" s="742"/>
      <c r="F805" s="743"/>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431"/>
      <c r="AD805" s="432"/>
      <c r="AE805" s="432"/>
      <c r="AF805" s="432"/>
      <c r="AG805" s="433"/>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41.25" hidden="1" customHeight="1" x14ac:dyDescent="0.15">
      <c r="A806" s="538"/>
      <c r="B806" s="742"/>
      <c r="C806" s="742"/>
      <c r="D806" s="742"/>
      <c r="E806" s="742"/>
      <c r="F806" s="743"/>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431"/>
      <c r="AD806" s="432"/>
      <c r="AE806" s="432"/>
      <c r="AF806" s="432"/>
      <c r="AG806" s="433"/>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41.25" hidden="1" customHeight="1" x14ac:dyDescent="0.15">
      <c r="A807" s="538"/>
      <c r="B807" s="742"/>
      <c r="C807" s="742"/>
      <c r="D807" s="742"/>
      <c r="E807" s="742"/>
      <c r="F807" s="743"/>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431"/>
      <c r="AD807" s="432"/>
      <c r="AE807" s="432"/>
      <c r="AF807" s="432"/>
      <c r="AG807" s="433"/>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41.25" hidden="1" customHeight="1" x14ac:dyDescent="0.15">
      <c r="A808" s="538"/>
      <c r="B808" s="742"/>
      <c r="C808" s="742"/>
      <c r="D808" s="742"/>
      <c r="E808" s="742"/>
      <c r="F808" s="743"/>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41.25" hidden="1" customHeight="1" x14ac:dyDescent="0.15">
      <c r="A809" s="538"/>
      <c r="B809" s="742"/>
      <c r="C809" s="742"/>
      <c r="D809" s="742"/>
      <c r="E809" s="742"/>
      <c r="F809" s="743"/>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38"/>
      <c r="B810" s="742"/>
      <c r="C810" s="742"/>
      <c r="D810" s="742"/>
      <c r="E810" s="742"/>
      <c r="F810" s="743"/>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38"/>
      <c r="B811" s="742"/>
      <c r="C811" s="742"/>
      <c r="D811" s="742"/>
      <c r="E811" s="742"/>
      <c r="F811" s="743"/>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hidden="1" customHeight="1" thickBot="1" x14ac:dyDescent="0.2">
      <c r="A812" s="538"/>
      <c r="B812" s="742"/>
      <c r="C812" s="742"/>
      <c r="D812" s="742"/>
      <c r="E812" s="742"/>
      <c r="F812" s="743"/>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2</v>
      </c>
    </row>
    <row r="813" spans="1:51" ht="24.75" hidden="1" customHeight="1" x14ac:dyDescent="0.15">
      <c r="A813" s="538"/>
      <c r="B813" s="742"/>
      <c r="C813" s="742"/>
      <c r="D813" s="742"/>
      <c r="E813" s="742"/>
      <c r="F813" s="743"/>
      <c r="G813" s="421" t="s">
        <v>697</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238</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2</v>
      </c>
    </row>
    <row r="814" spans="1:51" ht="24.75" hidden="1" customHeight="1" x14ac:dyDescent="0.15">
      <c r="A814" s="538"/>
      <c r="B814" s="742"/>
      <c r="C814" s="742"/>
      <c r="D814" s="742"/>
      <c r="E814" s="742"/>
      <c r="F814" s="743"/>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2</v>
      </c>
    </row>
    <row r="815" spans="1:51" ht="38.25" hidden="1" customHeight="1" x14ac:dyDescent="0.15">
      <c r="A815" s="538"/>
      <c r="B815" s="742"/>
      <c r="C815" s="742"/>
      <c r="D815" s="742"/>
      <c r="E815" s="742"/>
      <c r="F815" s="743"/>
      <c r="G815" s="431" t="s">
        <v>318</v>
      </c>
      <c r="H815" s="432"/>
      <c r="I815" s="432"/>
      <c r="J815" s="432"/>
      <c r="K815" s="433"/>
      <c r="L815" s="434" t="s">
        <v>318</v>
      </c>
      <c r="M815" s="435"/>
      <c r="N815" s="435"/>
      <c r="O815" s="435"/>
      <c r="P815" s="435"/>
      <c r="Q815" s="435"/>
      <c r="R815" s="435"/>
      <c r="S815" s="435"/>
      <c r="T815" s="435"/>
      <c r="U815" s="435"/>
      <c r="V815" s="435"/>
      <c r="W815" s="435"/>
      <c r="X815" s="436"/>
      <c r="Y815" s="437" t="s">
        <v>318</v>
      </c>
      <c r="Z815" s="438"/>
      <c r="AA815" s="438"/>
      <c r="AB815" s="439"/>
      <c r="AC815" s="431" t="s">
        <v>692</v>
      </c>
      <c r="AD815" s="432"/>
      <c r="AE815" s="432"/>
      <c r="AF815" s="432"/>
      <c r="AG815" s="433"/>
      <c r="AH815" s="434" t="s">
        <v>692</v>
      </c>
      <c r="AI815" s="435"/>
      <c r="AJ815" s="435"/>
      <c r="AK815" s="435"/>
      <c r="AL815" s="435"/>
      <c r="AM815" s="435"/>
      <c r="AN815" s="435"/>
      <c r="AO815" s="435"/>
      <c r="AP815" s="435"/>
      <c r="AQ815" s="435"/>
      <c r="AR815" s="435"/>
      <c r="AS815" s="435"/>
      <c r="AT815" s="436"/>
      <c r="AU815" s="437" t="s">
        <v>692</v>
      </c>
      <c r="AV815" s="438"/>
      <c r="AW815" s="438"/>
      <c r="AX815" s="439"/>
      <c r="AY815">
        <f t="shared" ref="AY815:AY825" si="116">$AY$813</f>
        <v>2</v>
      </c>
    </row>
    <row r="816" spans="1:51" ht="38.25" hidden="1" customHeight="1" x14ac:dyDescent="0.15">
      <c r="A816" s="538"/>
      <c r="B816" s="742"/>
      <c r="C816" s="742"/>
      <c r="D816" s="742"/>
      <c r="E816" s="742"/>
      <c r="F816" s="743"/>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2</v>
      </c>
    </row>
    <row r="817" spans="1:51" ht="38.25" hidden="1" customHeight="1" x14ac:dyDescent="0.15">
      <c r="A817" s="538"/>
      <c r="B817" s="742"/>
      <c r="C817" s="742"/>
      <c r="D817" s="742"/>
      <c r="E817" s="742"/>
      <c r="F817" s="743"/>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2</v>
      </c>
    </row>
    <row r="818" spans="1:51" ht="24.75" hidden="1" customHeight="1" x14ac:dyDescent="0.15">
      <c r="A818" s="538"/>
      <c r="B818" s="742"/>
      <c r="C818" s="742"/>
      <c r="D818" s="742"/>
      <c r="E818" s="742"/>
      <c r="F818" s="743"/>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2</v>
      </c>
    </row>
    <row r="819" spans="1:51" ht="24.75" hidden="1" customHeight="1" x14ac:dyDescent="0.15">
      <c r="A819" s="538"/>
      <c r="B819" s="742"/>
      <c r="C819" s="742"/>
      <c r="D819" s="742"/>
      <c r="E819" s="742"/>
      <c r="F819" s="743"/>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2</v>
      </c>
    </row>
    <row r="820" spans="1:51" ht="24.75" hidden="1" customHeight="1" x14ac:dyDescent="0.15">
      <c r="A820" s="538"/>
      <c r="B820" s="742"/>
      <c r="C820" s="742"/>
      <c r="D820" s="742"/>
      <c r="E820" s="742"/>
      <c r="F820" s="743"/>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2</v>
      </c>
    </row>
    <row r="821" spans="1:51" ht="24.75" hidden="1" customHeight="1" x14ac:dyDescent="0.15">
      <c r="A821" s="538"/>
      <c r="B821" s="742"/>
      <c r="C821" s="742"/>
      <c r="D821" s="742"/>
      <c r="E821" s="742"/>
      <c r="F821" s="743"/>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2</v>
      </c>
    </row>
    <row r="822" spans="1:51" ht="24.75" hidden="1" customHeight="1" x14ac:dyDescent="0.15">
      <c r="A822" s="538"/>
      <c r="B822" s="742"/>
      <c r="C822" s="742"/>
      <c r="D822" s="742"/>
      <c r="E822" s="742"/>
      <c r="F822" s="743"/>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2</v>
      </c>
    </row>
    <row r="823" spans="1:51" ht="24.75" hidden="1" customHeight="1" x14ac:dyDescent="0.15">
      <c r="A823" s="538"/>
      <c r="B823" s="742"/>
      <c r="C823" s="742"/>
      <c r="D823" s="742"/>
      <c r="E823" s="742"/>
      <c r="F823" s="743"/>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2</v>
      </c>
    </row>
    <row r="824" spans="1:51" ht="24.75" hidden="1" customHeight="1" x14ac:dyDescent="0.15">
      <c r="A824" s="538"/>
      <c r="B824" s="742"/>
      <c r="C824" s="742"/>
      <c r="D824" s="742"/>
      <c r="E824" s="742"/>
      <c r="F824" s="743"/>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2</v>
      </c>
    </row>
    <row r="825" spans="1:51" ht="24.75" hidden="1" customHeight="1" x14ac:dyDescent="0.15">
      <c r="A825" s="538"/>
      <c r="B825" s="742"/>
      <c r="C825" s="742"/>
      <c r="D825" s="742"/>
      <c r="E825" s="742"/>
      <c r="F825" s="74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2</v>
      </c>
    </row>
    <row r="826" spans="1:51" ht="24.75" hidden="1" customHeight="1" x14ac:dyDescent="0.15">
      <c r="A826" s="538"/>
      <c r="B826" s="742"/>
      <c r="C826" s="742"/>
      <c r="D826" s="742"/>
      <c r="E826" s="742"/>
      <c r="F826" s="743"/>
      <c r="G826" s="421" t="s">
        <v>215</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2"/>
      <c r="C827" s="742"/>
      <c r="D827" s="742"/>
      <c r="E827" s="742"/>
      <c r="F827" s="743"/>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2"/>
      <c r="C828" s="742"/>
      <c r="D828" s="742"/>
      <c r="E828" s="742"/>
      <c r="F828" s="743"/>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2"/>
      <c r="C829" s="742"/>
      <c r="D829" s="742"/>
      <c r="E829" s="742"/>
      <c r="F829" s="743"/>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2"/>
      <c r="C830" s="742"/>
      <c r="D830" s="742"/>
      <c r="E830" s="742"/>
      <c r="F830" s="743"/>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2"/>
      <c r="C831" s="742"/>
      <c r="D831" s="742"/>
      <c r="E831" s="742"/>
      <c r="F831" s="743"/>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2"/>
      <c r="C832" s="742"/>
      <c r="D832" s="742"/>
      <c r="E832" s="742"/>
      <c r="F832" s="743"/>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2"/>
      <c r="C833" s="742"/>
      <c r="D833" s="742"/>
      <c r="E833" s="742"/>
      <c r="F833" s="743"/>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2"/>
      <c r="C834" s="742"/>
      <c r="D834" s="742"/>
      <c r="E834" s="742"/>
      <c r="F834" s="743"/>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2"/>
      <c r="C835" s="742"/>
      <c r="D835" s="742"/>
      <c r="E835" s="742"/>
      <c r="F835" s="743"/>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2"/>
      <c r="C836" s="742"/>
      <c r="D836" s="742"/>
      <c r="E836" s="742"/>
      <c r="F836" s="743"/>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2"/>
      <c r="C837" s="742"/>
      <c r="D837" s="742"/>
      <c r="E837" s="742"/>
      <c r="F837" s="743"/>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2"/>
      <c r="C838" s="742"/>
      <c r="D838" s="742"/>
      <c r="E838" s="742"/>
      <c r="F838" s="74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3" t="s">
        <v>258</v>
      </c>
      <c r="AM839" s="934"/>
      <c r="AN839" s="934"/>
      <c r="AO839" s="87" t="s">
        <v>256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218</v>
      </c>
      <c r="K844" s="94"/>
      <c r="L844" s="94"/>
      <c r="M844" s="94"/>
      <c r="N844" s="94"/>
      <c r="O844" s="94"/>
      <c r="P844" s="320" t="s">
        <v>193</v>
      </c>
      <c r="Q844" s="320"/>
      <c r="R844" s="320"/>
      <c r="S844" s="320"/>
      <c r="T844" s="320"/>
      <c r="U844" s="320"/>
      <c r="V844" s="320"/>
      <c r="W844" s="320"/>
      <c r="X844" s="320"/>
      <c r="Y844" s="330" t="s">
        <v>216</v>
      </c>
      <c r="Z844" s="331"/>
      <c r="AA844" s="331"/>
      <c r="AB844" s="331"/>
      <c r="AC844" s="262" t="s">
        <v>252</v>
      </c>
      <c r="AD844" s="262"/>
      <c r="AE844" s="262"/>
      <c r="AF844" s="262"/>
      <c r="AG844" s="262"/>
      <c r="AH844" s="330" t="s">
        <v>280</v>
      </c>
      <c r="AI844" s="332"/>
      <c r="AJ844" s="332"/>
      <c r="AK844" s="332"/>
      <c r="AL844" s="332" t="s">
        <v>21</v>
      </c>
      <c r="AM844" s="332"/>
      <c r="AN844" s="332"/>
      <c r="AO844" s="408"/>
      <c r="AP844" s="409" t="s">
        <v>219</v>
      </c>
      <c r="AQ844" s="409"/>
      <c r="AR844" s="409"/>
      <c r="AS844" s="409"/>
      <c r="AT844" s="409"/>
      <c r="AU844" s="409"/>
      <c r="AV844" s="409"/>
      <c r="AW844" s="409"/>
      <c r="AX844" s="409"/>
    </row>
    <row r="845" spans="1:51" ht="48" customHeight="1" x14ac:dyDescent="0.15">
      <c r="A845" s="387">
        <v>1</v>
      </c>
      <c r="B845" s="387">
        <v>1</v>
      </c>
      <c r="C845" s="406" t="s">
        <v>666</v>
      </c>
      <c r="D845" s="401"/>
      <c r="E845" s="401"/>
      <c r="F845" s="401"/>
      <c r="G845" s="401"/>
      <c r="H845" s="401"/>
      <c r="I845" s="401"/>
      <c r="J845" s="402">
        <v>8010401050387</v>
      </c>
      <c r="K845" s="403"/>
      <c r="L845" s="403"/>
      <c r="M845" s="403"/>
      <c r="N845" s="403"/>
      <c r="O845" s="403"/>
      <c r="P845" s="407" t="s">
        <v>667</v>
      </c>
      <c r="Q845" s="302"/>
      <c r="R845" s="302"/>
      <c r="S845" s="302"/>
      <c r="T845" s="302"/>
      <c r="U845" s="302"/>
      <c r="V845" s="302"/>
      <c r="W845" s="302"/>
      <c r="X845" s="302"/>
      <c r="Y845" s="303">
        <v>4521</v>
      </c>
      <c r="Z845" s="304"/>
      <c r="AA845" s="304"/>
      <c r="AB845" s="305"/>
      <c r="AC845" s="307" t="s">
        <v>289</v>
      </c>
      <c r="AD845" s="308"/>
      <c r="AE845" s="308"/>
      <c r="AF845" s="308"/>
      <c r="AG845" s="308"/>
      <c r="AH845" s="404" t="s">
        <v>687</v>
      </c>
      <c r="AI845" s="405"/>
      <c r="AJ845" s="405"/>
      <c r="AK845" s="405"/>
      <c r="AL845" s="311">
        <v>100</v>
      </c>
      <c r="AM845" s="312"/>
      <c r="AN845" s="312"/>
      <c r="AO845" s="313"/>
      <c r="AP845" s="306" t="s">
        <v>689</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4.5"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218</v>
      </c>
      <c r="K877" s="94"/>
      <c r="L877" s="94"/>
      <c r="M877" s="94"/>
      <c r="N877" s="94"/>
      <c r="O877" s="94"/>
      <c r="P877" s="320" t="s">
        <v>193</v>
      </c>
      <c r="Q877" s="320"/>
      <c r="R877" s="320"/>
      <c r="S877" s="320"/>
      <c r="T877" s="320"/>
      <c r="U877" s="320"/>
      <c r="V877" s="320"/>
      <c r="W877" s="320"/>
      <c r="X877" s="320"/>
      <c r="Y877" s="330" t="s">
        <v>216</v>
      </c>
      <c r="Z877" s="331"/>
      <c r="AA877" s="331"/>
      <c r="AB877" s="331"/>
      <c r="AC877" s="262" t="s">
        <v>252</v>
      </c>
      <c r="AD877" s="262"/>
      <c r="AE877" s="262"/>
      <c r="AF877" s="262"/>
      <c r="AG877" s="262"/>
      <c r="AH877" s="330" t="s">
        <v>280</v>
      </c>
      <c r="AI877" s="332"/>
      <c r="AJ877" s="332"/>
      <c r="AK877" s="332"/>
      <c r="AL877" s="332" t="s">
        <v>21</v>
      </c>
      <c r="AM877" s="332"/>
      <c r="AN877" s="332"/>
      <c r="AO877" s="408"/>
      <c r="AP877" s="409" t="s">
        <v>219</v>
      </c>
      <c r="AQ877" s="409"/>
      <c r="AR877" s="409"/>
      <c r="AS877" s="409"/>
      <c r="AT877" s="409"/>
      <c r="AU877" s="409"/>
      <c r="AV877" s="409"/>
      <c r="AW877" s="409"/>
      <c r="AX877" s="409"/>
      <c r="AY877">
        <f t="shared" ref="AY877:AY878" si="118">$AY$875</f>
        <v>0</v>
      </c>
    </row>
    <row r="878" spans="1:51" ht="45" hidden="1" customHeight="1" x14ac:dyDescent="0.15">
      <c r="A878" s="387">
        <v>1</v>
      </c>
      <c r="B878" s="387">
        <v>1</v>
      </c>
      <c r="C878" s="406"/>
      <c r="D878" s="401"/>
      <c r="E878" s="401"/>
      <c r="F878" s="401"/>
      <c r="G878" s="401"/>
      <c r="H878" s="401"/>
      <c r="I878" s="401"/>
      <c r="J878" s="402"/>
      <c r="K878" s="403"/>
      <c r="L878" s="403"/>
      <c r="M878" s="403"/>
      <c r="N878" s="403"/>
      <c r="O878" s="403"/>
      <c r="P878" s="407"/>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45" hidden="1" customHeight="1" x14ac:dyDescent="0.15">
      <c r="A879" s="387">
        <v>2</v>
      </c>
      <c r="B879" s="387">
        <v>1</v>
      </c>
      <c r="C879" s="406"/>
      <c r="D879" s="401"/>
      <c r="E879" s="401"/>
      <c r="F879" s="401"/>
      <c r="G879" s="401"/>
      <c r="H879" s="401"/>
      <c r="I879" s="401"/>
      <c r="J879" s="402"/>
      <c r="K879" s="403"/>
      <c r="L879" s="403"/>
      <c r="M879" s="403"/>
      <c r="N879" s="403"/>
      <c r="O879" s="403"/>
      <c r="P879" s="407"/>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45"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404"/>
      <c r="AI880" s="405"/>
      <c r="AJ880" s="405"/>
      <c r="AK880" s="405"/>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218</v>
      </c>
      <c r="K910" s="94"/>
      <c r="L910" s="94"/>
      <c r="M910" s="94"/>
      <c r="N910" s="94"/>
      <c r="O910" s="94"/>
      <c r="P910" s="320" t="s">
        <v>193</v>
      </c>
      <c r="Q910" s="320"/>
      <c r="R910" s="320"/>
      <c r="S910" s="320"/>
      <c r="T910" s="320"/>
      <c r="U910" s="320"/>
      <c r="V910" s="320"/>
      <c r="W910" s="320"/>
      <c r="X910" s="320"/>
      <c r="Y910" s="330" t="s">
        <v>216</v>
      </c>
      <c r="Z910" s="331"/>
      <c r="AA910" s="331"/>
      <c r="AB910" s="331"/>
      <c r="AC910" s="262" t="s">
        <v>252</v>
      </c>
      <c r="AD910" s="262"/>
      <c r="AE910" s="262"/>
      <c r="AF910" s="262"/>
      <c r="AG910" s="262"/>
      <c r="AH910" s="330" t="s">
        <v>280</v>
      </c>
      <c r="AI910" s="332"/>
      <c r="AJ910" s="332"/>
      <c r="AK910" s="332"/>
      <c r="AL910" s="332" t="s">
        <v>21</v>
      </c>
      <c r="AM910" s="332"/>
      <c r="AN910" s="332"/>
      <c r="AO910" s="408"/>
      <c r="AP910" s="409" t="s">
        <v>219</v>
      </c>
      <c r="AQ910" s="409"/>
      <c r="AR910" s="409"/>
      <c r="AS910" s="409"/>
      <c r="AT910" s="409"/>
      <c r="AU910" s="409"/>
      <c r="AV910" s="409"/>
      <c r="AW910" s="409"/>
      <c r="AX910" s="409"/>
      <c r="AY910">
        <f t="shared" ref="AY910:AY911" si="119">$AY$908</f>
        <v>0</v>
      </c>
    </row>
    <row r="911" spans="1:51" ht="55.5" hidden="1" customHeight="1" x14ac:dyDescent="0.15">
      <c r="A911" s="387">
        <v>1</v>
      </c>
      <c r="B911" s="387">
        <v>1</v>
      </c>
      <c r="C911" s="406"/>
      <c r="D911" s="401"/>
      <c r="E911" s="401"/>
      <c r="F911" s="401"/>
      <c r="G911" s="401"/>
      <c r="H911" s="401"/>
      <c r="I911" s="401"/>
      <c r="J911" s="402"/>
      <c r="K911" s="403"/>
      <c r="L911" s="403"/>
      <c r="M911" s="403"/>
      <c r="N911" s="403"/>
      <c r="O911" s="403"/>
      <c r="P911" s="407"/>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55.5" hidden="1" customHeight="1" x14ac:dyDescent="0.15">
      <c r="A912" s="387">
        <v>2</v>
      </c>
      <c r="B912" s="387">
        <v>1</v>
      </c>
      <c r="C912" s="406"/>
      <c r="D912" s="401"/>
      <c r="E912" s="401"/>
      <c r="F912" s="401"/>
      <c r="G912" s="401"/>
      <c r="H912" s="401"/>
      <c r="I912" s="401"/>
      <c r="J912" s="402"/>
      <c r="K912" s="403"/>
      <c r="L912" s="403"/>
      <c r="M912" s="403"/>
      <c r="N912" s="403"/>
      <c r="O912" s="403"/>
      <c r="P912" s="407"/>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55.5"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404"/>
      <c r="AI913" s="405"/>
      <c r="AJ913" s="405"/>
      <c r="AK913" s="405"/>
      <c r="AL913" s="311"/>
      <c r="AM913" s="312"/>
      <c r="AN913" s="312"/>
      <c r="AO913" s="313"/>
      <c r="AP913" s="306"/>
      <c r="AQ913" s="306"/>
      <c r="AR913" s="306"/>
      <c r="AS913" s="306"/>
      <c r="AT913" s="306"/>
      <c r="AU913" s="306"/>
      <c r="AV913" s="306"/>
      <c r="AW913" s="306"/>
      <c r="AX913" s="306"/>
      <c r="AY913">
        <f>COUNTA($C$913)</f>
        <v>0</v>
      </c>
    </row>
    <row r="914" spans="1:51" ht="55.5"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404"/>
      <c r="AI914" s="405"/>
      <c r="AJ914" s="405"/>
      <c r="AK914" s="405"/>
      <c r="AL914" s="311"/>
      <c r="AM914" s="312"/>
      <c r="AN914" s="312"/>
      <c r="AO914" s="313"/>
      <c r="AP914" s="306"/>
      <c r="AQ914" s="306"/>
      <c r="AR914" s="306"/>
      <c r="AS914" s="306"/>
      <c r="AT914" s="306"/>
      <c r="AU914" s="306"/>
      <c r="AV914" s="306"/>
      <c r="AW914" s="306"/>
      <c r="AX914" s="306"/>
      <c r="AY914">
        <f>COUNTA($C$914)</f>
        <v>0</v>
      </c>
    </row>
    <row r="915" spans="1:51" ht="55.5" hidden="1" customHeight="1" x14ac:dyDescent="0.15">
      <c r="A915" s="387">
        <v>5</v>
      </c>
      <c r="B915" s="387">
        <v>1</v>
      </c>
      <c r="C915" s="406"/>
      <c r="D915" s="401"/>
      <c r="E915" s="401"/>
      <c r="F915" s="401"/>
      <c r="G915" s="401"/>
      <c r="H915" s="401"/>
      <c r="I915" s="401"/>
      <c r="J915" s="402"/>
      <c r="K915" s="403"/>
      <c r="L915" s="403"/>
      <c r="M915" s="403"/>
      <c r="N915" s="403"/>
      <c r="O915" s="403"/>
      <c r="P915" s="407"/>
      <c r="Q915" s="302"/>
      <c r="R915" s="302"/>
      <c r="S915" s="302"/>
      <c r="T915" s="302"/>
      <c r="U915" s="302"/>
      <c r="V915" s="302"/>
      <c r="W915" s="302"/>
      <c r="X915" s="302"/>
      <c r="Y915" s="303"/>
      <c r="Z915" s="304"/>
      <c r="AA915" s="304"/>
      <c r="AB915" s="305"/>
      <c r="AC915" s="307"/>
      <c r="AD915" s="308"/>
      <c r="AE915" s="308"/>
      <c r="AF915" s="308"/>
      <c r="AG915" s="308"/>
      <c r="AH915" s="404"/>
      <c r="AI915" s="405"/>
      <c r="AJ915" s="405"/>
      <c r="AK915" s="405"/>
      <c r="AL915" s="311"/>
      <c r="AM915" s="312"/>
      <c r="AN915" s="312"/>
      <c r="AO915" s="313"/>
      <c r="AP915" s="306"/>
      <c r="AQ915" s="306"/>
      <c r="AR915" s="306"/>
      <c r="AS915" s="306"/>
      <c r="AT915" s="306"/>
      <c r="AU915" s="306"/>
      <c r="AV915" s="306"/>
      <c r="AW915" s="306"/>
      <c r="AX915" s="306"/>
      <c r="AY915">
        <f>COUNTA($C$915)</f>
        <v>0</v>
      </c>
    </row>
    <row r="916" spans="1:51" ht="55.5" hidden="1" customHeight="1" x14ac:dyDescent="0.15">
      <c r="A916" s="387">
        <v>6</v>
      </c>
      <c r="B916" s="387">
        <v>1</v>
      </c>
      <c r="C916" s="406"/>
      <c r="D916" s="401"/>
      <c r="E916" s="401"/>
      <c r="F916" s="401"/>
      <c r="G916" s="401"/>
      <c r="H916" s="401"/>
      <c r="I916" s="401"/>
      <c r="J916" s="402"/>
      <c r="K916" s="403"/>
      <c r="L916" s="403"/>
      <c r="M916" s="403"/>
      <c r="N916" s="403"/>
      <c r="O916" s="403"/>
      <c r="P916" s="407"/>
      <c r="Q916" s="302"/>
      <c r="R916" s="302"/>
      <c r="S916" s="302"/>
      <c r="T916" s="302"/>
      <c r="U916" s="302"/>
      <c r="V916" s="302"/>
      <c r="W916" s="302"/>
      <c r="X916" s="302"/>
      <c r="Y916" s="303"/>
      <c r="Z916" s="304"/>
      <c r="AA916" s="304"/>
      <c r="AB916" s="305"/>
      <c r="AC916" s="307"/>
      <c r="AD916" s="308"/>
      <c r="AE916" s="308"/>
      <c r="AF916" s="308"/>
      <c r="AG916" s="308"/>
      <c r="AH916" s="404"/>
      <c r="AI916" s="405"/>
      <c r="AJ916" s="405"/>
      <c r="AK916" s="405"/>
      <c r="AL916" s="311"/>
      <c r="AM916" s="312"/>
      <c r="AN916" s="312"/>
      <c r="AO916" s="313"/>
      <c r="AP916" s="306"/>
      <c r="AQ916" s="306"/>
      <c r="AR916" s="306"/>
      <c r="AS916" s="306"/>
      <c r="AT916" s="306"/>
      <c r="AU916" s="306"/>
      <c r="AV916" s="306"/>
      <c r="AW916" s="306"/>
      <c r="AX916" s="306"/>
      <c r="AY916">
        <f>COUNTA($C$916)</f>
        <v>0</v>
      </c>
    </row>
    <row r="917" spans="1:51" ht="55.5" hidden="1" customHeight="1" x14ac:dyDescent="0.15">
      <c r="A917" s="387">
        <v>7</v>
      </c>
      <c r="B917" s="387">
        <v>1</v>
      </c>
      <c r="C917" s="406"/>
      <c r="D917" s="401"/>
      <c r="E917" s="401"/>
      <c r="F917" s="401"/>
      <c r="G917" s="401"/>
      <c r="H917" s="401"/>
      <c r="I917" s="401"/>
      <c r="J917" s="402"/>
      <c r="K917" s="403"/>
      <c r="L917" s="403"/>
      <c r="M917" s="403"/>
      <c r="N917" s="403"/>
      <c r="O917" s="403"/>
      <c r="P917" s="407"/>
      <c r="Q917" s="302"/>
      <c r="R917" s="302"/>
      <c r="S917" s="302"/>
      <c r="T917" s="302"/>
      <c r="U917" s="302"/>
      <c r="V917" s="302"/>
      <c r="W917" s="302"/>
      <c r="X917" s="302"/>
      <c r="Y917" s="303"/>
      <c r="Z917" s="304"/>
      <c r="AA917" s="304"/>
      <c r="AB917" s="305"/>
      <c r="AC917" s="307"/>
      <c r="AD917" s="308"/>
      <c r="AE917" s="308"/>
      <c r="AF917" s="308"/>
      <c r="AG917" s="308"/>
      <c r="AH917" s="404"/>
      <c r="AI917" s="405"/>
      <c r="AJ917" s="405"/>
      <c r="AK917" s="405"/>
      <c r="AL917" s="311"/>
      <c r="AM917" s="312"/>
      <c r="AN917" s="312"/>
      <c r="AO917" s="313"/>
      <c r="AP917" s="306"/>
      <c r="AQ917" s="306"/>
      <c r="AR917" s="306"/>
      <c r="AS917" s="306"/>
      <c r="AT917" s="306"/>
      <c r="AU917" s="306"/>
      <c r="AV917" s="306"/>
      <c r="AW917" s="306"/>
      <c r="AX917" s="306"/>
      <c r="AY917">
        <f>COUNTA($C$917)</f>
        <v>0</v>
      </c>
    </row>
    <row r="918" spans="1:51" ht="55.5" hidden="1" customHeight="1" x14ac:dyDescent="0.15">
      <c r="A918" s="387">
        <v>8</v>
      </c>
      <c r="B918" s="387">
        <v>1</v>
      </c>
      <c r="C918" s="406"/>
      <c r="D918" s="401"/>
      <c r="E918" s="401"/>
      <c r="F918" s="401"/>
      <c r="G918" s="401"/>
      <c r="H918" s="401"/>
      <c r="I918" s="401"/>
      <c r="J918" s="402"/>
      <c r="K918" s="403"/>
      <c r="L918" s="403"/>
      <c r="M918" s="403"/>
      <c r="N918" s="403"/>
      <c r="O918" s="403"/>
      <c r="P918" s="407"/>
      <c r="Q918" s="302"/>
      <c r="R918" s="302"/>
      <c r="S918" s="302"/>
      <c r="T918" s="302"/>
      <c r="U918" s="302"/>
      <c r="V918" s="302"/>
      <c r="W918" s="302"/>
      <c r="X918" s="302"/>
      <c r="Y918" s="303"/>
      <c r="Z918" s="304"/>
      <c r="AA918" s="304"/>
      <c r="AB918" s="305"/>
      <c r="AC918" s="307"/>
      <c r="AD918" s="308"/>
      <c r="AE918" s="308"/>
      <c r="AF918" s="308"/>
      <c r="AG918" s="308"/>
      <c r="AH918" s="404"/>
      <c r="AI918" s="405"/>
      <c r="AJ918" s="405"/>
      <c r="AK918" s="405"/>
      <c r="AL918" s="311"/>
      <c r="AM918" s="312"/>
      <c r="AN918" s="312"/>
      <c r="AO918" s="313"/>
      <c r="AP918" s="306"/>
      <c r="AQ918" s="306"/>
      <c r="AR918" s="306"/>
      <c r="AS918" s="306"/>
      <c r="AT918" s="306"/>
      <c r="AU918" s="306"/>
      <c r="AV918" s="306"/>
      <c r="AW918" s="306"/>
      <c r="AX918" s="306"/>
      <c r="AY918">
        <f>COUNTA($C$918)</f>
        <v>0</v>
      </c>
    </row>
    <row r="919" spans="1:51" ht="55.5" hidden="1" customHeight="1" x14ac:dyDescent="0.15">
      <c r="A919" s="387">
        <v>9</v>
      </c>
      <c r="B919" s="387">
        <v>1</v>
      </c>
      <c r="C919" s="406"/>
      <c r="D919" s="401"/>
      <c r="E919" s="401"/>
      <c r="F919" s="401"/>
      <c r="G919" s="401"/>
      <c r="H919" s="401"/>
      <c r="I919" s="401"/>
      <c r="J919" s="402"/>
      <c r="K919" s="403"/>
      <c r="L919" s="403"/>
      <c r="M919" s="403"/>
      <c r="N919" s="403"/>
      <c r="O919" s="403"/>
      <c r="P919" s="407"/>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55.5" hidden="1" customHeight="1" x14ac:dyDescent="0.15">
      <c r="A920" s="387">
        <v>10</v>
      </c>
      <c r="B920" s="387">
        <v>1</v>
      </c>
      <c r="C920" s="406"/>
      <c r="D920" s="401"/>
      <c r="E920" s="401"/>
      <c r="F920" s="401"/>
      <c r="G920" s="401"/>
      <c r="H920" s="401"/>
      <c r="I920" s="401"/>
      <c r="J920" s="402"/>
      <c r="K920" s="403"/>
      <c r="L920" s="403"/>
      <c r="M920" s="403"/>
      <c r="N920" s="403"/>
      <c r="O920" s="403"/>
      <c r="P920" s="407"/>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218</v>
      </c>
      <c r="K943" s="94"/>
      <c r="L943" s="94"/>
      <c r="M943" s="94"/>
      <c r="N943" s="94"/>
      <c r="O943" s="94"/>
      <c r="P943" s="320" t="s">
        <v>193</v>
      </c>
      <c r="Q943" s="320"/>
      <c r="R943" s="320"/>
      <c r="S943" s="320"/>
      <c r="T943" s="320"/>
      <c r="U943" s="320"/>
      <c r="V943" s="320"/>
      <c r="W943" s="320"/>
      <c r="X943" s="320"/>
      <c r="Y943" s="330" t="s">
        <v>216</v>
      </c>
      <c r="Z943" s="331"/>
      <c r="AA943" s="331"/>
      <c r="AB943" s="331"/>
      <c r="AC943" s="262" t="s">
        <v>252</v>
      </c>
      <c r="AD943" s="262"/>
      <c r="AE943" s="262"/>
      <c r="AF943" s="262"/>
      <c r="AG943" s="262"/>
      <c r="AH943" s="330" t="s">
        <v>280</v>
      </c>
      <c r="AI943" s="332"/>
      <c r="AJ943" s="332"/>
      <c r="AK943" s="332"/>
      <c r="AL943" s="332" t="s">
        <v>21</v>
      </c>
      <c r="AM943" s="332"/>
      <c r="AN943" s="332"/>
      <c r="AO943" s="408"/>
      <c r="AP943" s="409" t="s">
        <v>219</v>
      </c>
      <c r="AQ943" s="409"/>
      <c r="AR943" s="409"/>
      <c r="AS943" s="409"/>
      <c r="AT943" s="409"/>
      <c r="AU943" s="409"/>
      <c r="AV943" s="409"/>
      <c r="AW943" s="409"/>
      <c r="AX943" s="409"/>
      <c r="AY943">
        <f t="shared" ref="AY943:AY944" si="120">$AY$941</f>
        <v>0</v>
      </c>
    </row>
    <row r="944" spans="1:51" ht="46.5" hidden="1" customHeight="1" x14ac:dyDescent="0.15">
      <c r="A944" s="387">
        <v>1</v>
      </c>
      <c r="B944" s="387">
        <v>1</v>
      </c>
      <c r="C944" s="406"/>
      <c r="D944" s="401"/>
      <c r="E944" s="401"/>
      <c r="F944" s="401"/>
      <c r="G944" s="401"/>
      <c r="H944" s="401"/>
      <c r="I944" s="401"/>
      <c r="J944" s="402"/>
      <c r="K944" s="403"/>
      <c r="L944" s="403"/>
      <c r="M944" s="403"/>
      <c r="N944" s="403"/>
      <c r="O944" s="403"/>
      <c r="P944" s="407"/>
      <c r="Q944" s="302"/>
      <c r="R944" s="302"/>
      <c r="S944" s="302"/>
      <c r="T944" s="302"/>
      <c r="U944" s="302"/>
      <c r="V944" s="302"/>
      <c r="W944" s="302"/>
      <c r="X944" s="302"/>
      <c r="Y944" s="303"/>
      <c r="Z944" s="304"/>
      <c r="AA944" s="304"/>
      <c r="AB944" s="305"/>
      <c r="AC944" s="307"/>
      <c r="AD944" s="308"/>
      <c r="AE944" s="308"/>
      <c r="AF944" s="308"/>
      <c r="AG944" s="308"/>
      <c r="AH944" s="309"/>
      <c r="AI944" s="310"/>
      <c r="AJ944" s="310"/>
      <c r="AK944" s="310"/>
      <c r="AL944" s="311"/>
      <c r="AM944" s="312"/>
      <c r="AN944" s="312"/>
      <c r="AO944" s="313"/>
      <c r="AP944" s="306"/>
      <c r="AQ944" s="306"/>
      <c r="AR944" s="306"/>
      <c r="AS944" s="306"/>
      <c r="AT944" s="306"/>
      <c r="AU944" s="306"/>
      <c r="AV944" s="306"/>
      <c r="AW944" s="306"/>
      <c r="AX944" s="306"/>
      <c r="AY944">
        <f t="shared" si="120"/>
        <v>0</v>
      </c>
    </row>
    <row r="945" spans="1:51" ht="46.5" hidden="1" customHeight="1" x14ac:dyDescent="0.15">
      <c r="A945" s="387">
        <v>2</v>
      </c>
      <c r="B945" s="387">
        <v>1</v>
      </c>
      <c r="C945" s="406"/>
      <c r="D945" s="401"/>
      <c r="E945" s="401"/>
      <c r="F945" s="401"/>
      <c r="G945" s="401"/>
      <c r="H945" s="401"/>
      <c r="I945" s="401"/>
      <c r="J945" s="402"/>
      <c r="K945" s="403"/>
      <c r="L945" s="403"/>
      <c r="M945" s="403"/>
      <c r="N945" s="403"/>
      <c r="O945" s="403"/>
      <c r="P945" s="407"/>
      <c r="Q945" s="302"/>
      <c r="R945" s="302"/>
      <c r="S945" s="302"/>
      <c r="T945" s="302"/>
      <c r="U945" s="302"/>
      <c r="V945" s="302"/>
      <c r="W945" s="302"/>
      <c r="X945" s="302"/>
      <c r="Y945" s="303"/>
      <c r="Z945" s="304"/>
      <c r="AA945" s="304"/>
      <c r="AB945" s="305"/>
      <c r="AC945" s="307"/>
      <c r="AD945" s="308"/>
      <c r="AE945" s="308"/>
      <c r="AF945" s="308"/>
      <c r="AG945" s="308"/>
      <c r="AH945" s="309"/>
      <c r="AI945" s="310"/>
      <c r="AJ945" s="310"/>
      <c r="AK945" s="310"/>
      <c r="AL945" s="311"/>
      <c r="AM945" s="312"/>
      <c r="AN945" s="312"/>
      <c r="AO945" s="313"/>
      <c r="AP945" s="306"/>
      <c r="AQ945" s="306"/>
      <c r="AR945" s="306"/>
      <c r="AS945" s="306"/>
      <c r="AT945" s="306"/>
      <c r="AU945" s="306"/>
      <c r="AV945" s="306"/>
      <c r="AW945" s="306"/>
      <c r="AX945" s="306"/>
      <c r="AY945">
        <f>COUNTA($C$945)</f>
        <v>0</v>
      </c>
    </row>
    <row r="946" spans="1:51" ht="46.5"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46.5" hidden="1" customHeight="1" x14ac:dyDescent="0.15">
      <c r="A947" s="387">
        <v>4</v>
      </c>
      <c r="B947" s="387">
        <v>1</v>
      </c>
      <c r="C947" s="406"/>
      <c r="D947" s="401"/>
      <c r="E947" s="401"/>
      <c r="F947" s="401"/>
      <c r="G947" s="401"/>
      <c r="H947" s="401"/>
      <c r="I947" s="401"/>
      <c r="J947" s="402"/>
      <c r="K947" s="403"/>
      <c r="L947" s="403"/>
      <c r="M947" s="403"/>
      <c r="N947" s="403"/>
      <c r="O947" s="403"/>
      <c r="P947" s="871"/>
      <c r="Q947" s="872"/>
      <c r="R947" s="872"/>
      <c r="S947" s="872"/>
      <c r="T947" s="872"/>
      <c r="U947" s="872"/>
      <c r="V947" s="872"/>
      <c r="W947" s="872"/>
      <c r="X947" s="872"/>
      <c r="Y947" s="303"/>
      <c r="Z947" s="304"/>
      <c r="AA947" s="304"/>
      <c r="AB947" s="305"/>
      <c r="AC947" s="307"/>
      <c r="AD947" s="308"/>
      <c r="AE947" s="308"/>
      <c r="AF947" s="308"/>
      <c r="AG947" s="308"/>
      <c r="AH947" s="404"/>
      <c r="AI947" s="405"/>
      <c r="AJ947" s="405"/>
      <c r="AK947" s="405"/>
      <c r="AL947" s="311"/>
      <c r="AM947" s="312"/>
      <c r="AN947" s="312"/>
      <c r="AO947" s="313"/>
      <c r="AP947" s="306"/>
      <c r="AQ947" s="306"/>
      <c r="AR947" s="306"/>
      <c r="AS947" s="306"/>
      <c r="AT947" s="306"/>
      <c r="AU947" s="306"/>
      <c r="AV947" s="306"/>
      <c r="AW947" s="306"/>
      <c r="AX947" s="306"/>
      <c r="AY947">
        <f>COUNTA($C$947)</f>
        <v>0</v>
      </c>
    </row>
    <row r="948" spans="1:51" ht="46.5" hidden="1" customHeight="1" x14ac:dyDescent="0.15">
      <c r="A948" s="387">
        <v>5</v>
      </c>
      <c r="B948" s="387">
        <v>1</v>
      </c>
      <c r="C948" s="406"/>
      <c r="D948" s="401"/>
      <c r="E948" s="401"/>
      <c r="F948" s="401"/>
      <c r="G948" s="401"/>
      <c r="H948" s="401"/>
      <c r="I948" s="401"/>
      <c r="J948" s="402"/>
      <c r="K948" s="403"/>
      <c r="L948" s="403"/>
      <c r="M948" s="403"/>
      <c r="N948" s="403"/>
      <c r="O948" s="403"/>
      <c r="P948" s="407"/>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218</v>
      </c>
      <c r="K976" s="94"/>
      <c r="L976" s="94"/>
      <c r="M976" s="94"/>
      <c r="N976" s="94"/>
      <c r="O976" s="94"/>
      <c r="P976" s="320" t="s">
        <v>193</v>
      </c>
      <c r="Q976" s="320"/>
      <c r="R976" s="320"/>
      <c r="S976" s="320"/>
      <c r="T976" s="320"/>
      <c r="U976" s="320"/>
      <c r="V976" s="320"/>
      <c r="W976" s="320"/>
      <c r="X976" s="320"/>
      <c r="Y976" s="330" t="s">
        <v>216</v>
      </c>
      <c r="Z976" s="331"/>
      <c r="AA976" s="331"/>
      <c r="AB976" s="331"/>
      <c r="AC976" s="262" t="s">
        <v>252</v>
      </c>
      <c r="AD976" s="262"/>
      <c r="AE976" s="262"/>
      <c r="AF976" s="262"/>
      <c r="AG976" s="262"/>
      <c r="AH976" s="330" t="s">
        <v>280</v>
      </c>
      <c r="AI976" s="332"/>
      <c r="AJ976" s="332"/>
      <c r="AK976" s="332"/>
      <c r="AL976" s="332" t="s">
        <v>21</v>
      </c>
      <c r="AM976" s="332"/>
      <c r="AN976" s="332"/>
      <c r="AO976" s="408"/>
      <c r="AP976" s="409" t="s">
        <v>219</v>
      </c>
      <c r="AQ976" s="409"/>
      <c r="AR976" s="409"/>
      <c r="AS976" s="409"/>
      <c r="AT976" s="409"/>
      <c r="AU976" s="409"/>
      <c r="AV976" s="409"/>
      <c r="AW976" s="409"/>
      <c r="AX976" s="409"/>
      <c r="AY976">
        <f t="shared" ref="AY976:AY977" si="121">$AY$974</f>
        <v>0</v>
      </c>
    </row>
    <row r="977" spans="1:51" ht="52.5" hidden="1" customHeight="1" x14ac:dyDescent="0.15">
      <c r="A977" s="387">
        <v>1</v>
      </c>
      <c r="B977" s="387">
        <v>1</v>
      </c>
      <c r="C977" s="406"/>
      <c r="D977" s="401"/>
      <c r="E977" s="401"/>
      <c r="F977" s="401"/>
      <c r="G977" s="401"/>
      <c r="H977" s="401"/>
      <c r="I977" s="401"/>
      <c r="J977" s="402"/>
      <c r="K977" s="403"/>
      <c r="L977" s="403"/>
      <c r="M977" s="403"/>
      <c r="N977" s="403"/>
      <c r="O977" s="403"/>
      <c r="P977" s="407"/>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52.5" hidden="1" customHeight="1" x14ac:dyDescent="0.15">
      <c r="A978" s="387">
        <v>2</v>
      </c>
      <c r="B978" s="387">
        <v>1</v>
      </c>
      <c r="C978" s="406"/>
      <c r="D978" s="401"/>
      <c r="E978" s="401"/>
      <c r="F978" s="401"/>
      <c r="G978" s="401"/>
      <c r="H978" s="401"/>
      <c r="I978" s="401"/>
      <c r="J978" s="402"/>
      <c r="K978" s="403"/>
      <c r="L978" s="403"/>
      <c r="M978" s="403"/>
      <c r="N978" s="403"/>
      <c r="O978" s="403"/>
      <c r="P978" s="407"/>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52.5"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404"/>
      <c r="AI979" s="405"/>
      <c r="AJ979" s="405"/>
      <c r="AK979" s="405"/>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178</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218</v>
      </c>
      <c r="K1009" s="94"/>
      <c r="L1009" s="94"/>
      <c r="M1009" s="94"/>
      <c r="N1009" s="94"/>
      <c r="O1009" s="94"/>
      <c r="P1009" s="320" t="s">
        <v>193</v>
      </c>
      <c r="Q1009" s="320"/>
      <c r="R1009" s="320"/>
      <c r="S1009" s="320"/>
      <c r="T1009" s="320"/>
      <c r="U1009" s="320"/>
      <c r="V1009" s="320"/>
      <c r="W1009" s="320"/>
      <c r="X1009" s="320"/>
      <c r="Y1009" s="330" t="s">
        <v>216</v>
      </c>
      <c r="Z1009" s="331"/>
      <c r="AA1009" s="331"/>
      <c r="AB1009" s="331"/>
      <c r="AC1009" s="262" t="s">
        <v>252</v>
      </c>
      <c r="AD1009" s="262"/>
      <c r="AE1009" s="262"/>
      <c r="AF1009" s="262"/>
      <c r="AG1009" s="262"/>
      <c r="AH1009" s="330" t="s">
        <v>280</v>
      </c>
      <c r="AI1009" s="332"/>
      <c r="AJ1009" s="332"/>
      <c r="AK1009" s="332"/>
      <c r="AL1009" s="332" t="s">
        <v>21</v>
      </c>
      <c r="AM1009" s="332"/>
      <c r="AN1009" s="332"/>
      <c r="AO1009" s="408"/>
      <c r="AP1009" s="409" t="s">
        <v>219</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179</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218</v>
      </c>
      <c r="K1042" s="94"/>
      <c r="L1042" s="94"/>
      <c r="M1042" s="94"/>
      <c r="N1042" s="94"/>
      <c r="O1042" s="94"/>
      <c r="P1042" s="320" t="s">
        <v>193</v>
      </c>
      <c r="Q1042" s="320"/>
      <c r="R1042" s="320"/>
      <c r="S1042" s="320"/>
      <c r="T1042" s="320"/>
      <c r="U1042" s="320"/>
      <c r="V1042" s="320"/>
      <c r="W1042" s="320"/>
      <c r="X1042" s="320"/>
      <c r="Y1042" s="330" t="s">
        <v>216</v>
      </c>
      <c r="Z1042" s="331"/>
      <c r="AA1042" s="331"/>
      <c r="AB1042" s="331"/>
      <c r="AC1042" s="262" t="s">
        <v>252</v>
      </c>
      <c r="AD1042" s="262"/>
      <c r="AE1042" s="262"/>
      <c r="AF1042" s="262"/>
      <c r="AG1042" s="262"/>
      <c r="AH1042" s="330" t="s">
        <v>280</v>
      </c>
      <c r="AI1042" s="332"/>
      <c r="AJ1042" s="332"/>
      <c r="AK1042" s="332"/>
      <c r="AL1042" s="332" t="s">
        <v>21</v>
      </c>
      <c r="AM1042" s="332"/>
      <c r="AN1042" s="332"/>
      <c r="AO1042" s="408"/>
      <c r="AP1042" s="409" t="s">
        <v>219</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180</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218</v>
      </c>
      <c r="K1075" s="94"/>
      <c r="L1075" s="94"/>
      <c r="M1075" s="94"/>
      <c r="N1075" s="94"/>
      <c r="O1075" s="94"/>
      <c r="P1075" s="320" t="s">
        <v>193</v>
      </c>
      <c r="Q1075" s="320"/>
      <c r="R1075" s="320"/>
      <c r="S1075" s="320"/>
      <c r="T1075" s="320"/>
      <c r="U1075" s="320"/>
      <c r="V1075" s="320"/>
      <c r="W1075" s="320"/>
      <c r="X1075" s="320"/>
      <c r="Y1075" s="330" t="s">
        <v>216</v>
      </c>
      <c r="Z1075" s="331"/>
      <c r="AA1075" s="331"/>
      <c r="AB1075" s="331"/>
      <c r="AC1075" s="262" t="s">
        <v>252</v>
      </c>
      <c r="AD1075" s="262"/>
      <c r="AE1075" s="262"/>
      <c r="AF1075" s="262"/>
      <c r="AG1075" s="262"/>
      <c r="AH1075" s="330" t="s">
        <v>280</v>
      </c>
      <c r="AI1075" s="332"/>
      <c r="AJ1075" s="332"/>
      <c r="AK1075" s="332"/>
      <c r="AL1075" s="332" t="s">
        <v>21</v>
      </c>
      <c r="AM1075" s="332"/>
      <c r="AN1075" s="332"/>
      <c r="AO1075" s="408"/>
      <c r="AP1075" s="409" t="s">
        <v>219</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4" t="s">
        <v>243</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5" t="s">
        <v>258</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237</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212</v>
      </c>
      <c r="D1109" s="867"/>
      <c r="E1109" s="262" t="s">
        <v>211</v>
      </c>
      <c r="F1109" s="867"/>
      <c r="G1109" s="867"/>
      <c r="H1109" s="867"/>
      <c r="I1109" s="867"/>
      <c r="J1109" s="262" t="s">
        <v>218</v>
      </c>
      <c r="K1109" s="262"/>
      <c r="L1109" s="262"/>
      <c r="M1109" s="262"/>
      <c r="N1109" s="262"/>
      <c r="O1109" s="262"/>
      <c r="P1109" s="330" t="s">
        <v>27</v>
      </c>
      <c r="Q1109" s="330"/>
      <c r="R1109" s="330"/>
      <c r="S1109" s="330"/>
      <c r="T1109" s="330"/>
      <c r="U1109" s="330"/>
      <c r="V1109" s="330"/>
      <c r="W1109" s="330"/>
      <c r="X1109" s="330"/>
      <c r="Y1109" s="262" t="s">
        <v>220</v>
      </c>
      <c r="Z1109" s="867"/>
      <c r="AA1109" s="867"/>
      <c r="AB1109" s="867"/>
      <c r="AC1109" s="262" t="s">
        <v>194</v>
      </c>
      <c r="AD1109" s="262"/>
      <c r="AE1109" s="262"/>
      <c r="AF1109" s="262"/>
      <c r="AG1109" s="262"/>
      <c r="AH1109" s="330" t="s">
        <v>207</v>
      </c>
      <c r="AI1109" s="331"/>
      <c r="AJ1109" s="331"/>
      <c r="AK1109" s="331"/>
      <c r="AL1109" s="331" t="s">
        <v>21</v>
      </c>
      <c r="AM1109" s="331"/>
      <c r="AN1109" s="331"/>
      <c r="AO1109" s="870"/>
      <c r="AP1109" s="409" t="s">
        <v>244</v>
      </c>
      <c r="AQ1109" s="409"/>
      <c r="AR1109" s="409"/>
      <c r="AS1109" s="409"/>
      <c r="AT1109" s="409"/>
      <c r="AU1109" s="409"/>
      <c r="AV1109" s="409"/>
      <c r="AW1109" s="409"/>
      <c r="AX1109" s="409"/>
    </row>
    <row r="1110" spans="1:51" ht="30" customHeight="1" x14ac:dyDescent="0.15">
      <c r="A1110" s="387">
        <v>1</v>
      </c>
      <c r="B1110" s="387">
        <v>1</v>
      </c>
      <c r="C1110" s="869"/>
      <c r="D1110" s="869"/>
      <c r="E1110" s="247" t="s">
        <v>689</v>
      </c>
      <c r="F1110" s="868"/>
      <c r="G1110" s="868"/>
      <c r="H1110" s="868"/>
      <c r="I1110" s="868"/>
      <c r="J1110" s="402" t="s">
        <v>689</v>
      </c>
      <c r="K1110" s="403"/>
      <c r="L1110" s="403"/>
      <c r="M1110" s="403"/>
      <c r="N1110" s="403"/>
      <c r="O1110" s="403"/>
      <c r="P1110" s="407" t="s">
        <v>689</v>
      </c>
      <c r="Q1110" s="302"/>
      <c r="R1110" s="302"/>
      <c r="S1110" s="302"/>
      <c r="T1110" s="302"/>
      <c r="U1110" s="302"/>
      <c r="V1110" s="302"/>
      <c r="W1110" s="302"/>
      <c r="X1110" s="302"/>
      <c r="Y1110" s="303" t="s">
        <v>689</v>
      </c>
      <c r="Z1110" s="304"/>
      <c r="AA1110" s="304"/>
      <c r="AB1110" s="305"/>
      <c r="AC1110" s="307"/>
      <c r="AD1110" s="308"/>
      <c r="AE1110" s="308"/>
      <c r="AF1110" s="308"/>
      <c r="AG1110" s="308"/>
      <c r="AH1110" s="309" t="s">
        <v>689</v>
      </c>
      <c r="AI1110" s="310"/>
      <c r="AJ1110" s="310"/>
      <c r="AK1110" s="310"/>
      <c r="AL1110" s="311" t="s">
        <v>689</v>
      </c>
      <c r="AM1110" s="312"/>
      <c r="AN1110" s="312"/>
      <c r="AO1110" s="313"/>
      <c r="AP1110" s="306" t="s">
        <v>689</v>
      </c>
      <c r="AQ1110" s="306"/>
      <c r="AR1110" s="306"/>
      <c r="AS1110" s="306"/>
      <c r="AT1110" s="306"/>
      <c r="AU1110" s="306"/>
      <c r="AV1110" s="306"/>
      <c r="AW1110" s="306"/>
      <c r="AX1110" s="306"/>
    </row>
    <row r="1111" spans="1:51" ht="30" hidden="1" customHeight="1" x14ac:dyDescent="0.15">
      <c r="A1111" s="387">
        <v>2</v>
      </c>
      <c r="B1111" s="387">
        <v>1</v>
      </c>
      <c r="C1111" s="869"/>
      <c r="D1111" s="869"/>
      <c r="E1111" s="868"/>
      <c r="F1111" s="868"/>
      <c r="G1111" s="868"/>
      <c r="H1111" s="868"/>
      <c r="I1111" s="868"/>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69"/>
      <c r="D1112" s="869"/>
      <c r="E1112" s="868"/>
      <c r="F1112" s="868"/>
      <c r="G1112" s="868"/>
      <c r="H1112" s="868"/>
      <c r="I1112" s="868"/>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69"/>
      <c r="D1113" s="869"/>
      <c r="E1113" s="868"/>
      <c r="F1113" s="868"/>
      <c r="G1113" s="868"/>
      <c r="H1113" s="868"/>
      <c r="I1113" s="868"/>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69"/>
      <c r="D1114" s="869"/>
      <c r="E1114" s="868"/>
      <c r="F1114" s="868"/>
      <c r="G1114" s="868"/>
      <c r="H1114" s="868"/>
      <c r="I1114" s="868"/>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69"/>
      <c r="D1115" s="869"/>
      <c r="E1115" s="868"/>
      <c r="F1115" s="868"/>
      <c r="G1115" s="868"/>
      <c r="H1115" s="868"/>
      <c r="I1115" s="868"/>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69"/>
      <c r="D1116" s="869"/>
      <c r="E1116" s="868"/>
      <c r="F1116" s="868"/>
      <c r="G1116" s="868"/>
      <c r="H1116" s="868"/>
      <c r="I1116" s="868"/>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69"/>
      <c r="D1117" s="869"/>
      <c r="E1117" s="868"/>
      <c r="F1117" s="868"/>
      <c r="G1117" s="868"/>
      <c r="H1117" s="868"/>
      <c r="I1117" s="868"/>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69"/>
      <c r="D1118" s="869"/>
      <c r="E1118" s="868"/>
      <c r="F1118" s="868"/>
      <c r="G1118" s="868"/>
      <c r="H1118" s="868"/>
      <c r="I1118" s="868"/>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69"/>
      <c r="D1119" s="869"/>
      <c r="E1119" s="868"/>
      <c r="F1119" s="868"/>
      <c r="G1119" s="868"/>
      <c r="H1119" s="868"/>
      <c r="I1119" s="868"/>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69"/>
      <c r="D1120" s="869"/>
      <c r="E1120" s="868"/>
      <c r="F1120" s="868"/>
      <c r="G1120" s="868"/>
      <c r="H1120" s="868"/>
      <c r="I1120" s="868"/>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69"/>
      <c r="D1121" s="869"/>
      <c r="E1121" s="868"/>
      <c r="F1121" s="868"/>
      <c r="G1121" s="868"/>
      <c r="H1121" s="868"/>
      <c r="I1121" s="868"/>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69"/>
      <c r="D1122" s="869"/>
      <c r="E1122" s="868"/>
      <c r="F1122" s="868"/>
      <c r="G1122" s="868"/>
      <c r="H1122" s="868"/>
      <c r="I1122" s="868"/>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69"/>
      <c r="D1123" s="869"/>
      <c r="E1123" s="868"/>
      <c r="F1123" s="868"/>
      <c r="G1123" s="868"/>
      <c r="H1123" s="868"/>
      <c r="I1123" s="868"/>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69"/>
      <c r="D1124" s="869"/>
      <c r="E1124" s="868"/>
      <c r="F1124" s="868"/>
      <c r="G1124" s="868"/>
      <c r="H1124" s="868"/>
      <c r="I1124" s="868"/>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69"/>
      <c r="D1125" s="869"/>
      <c r="E1125" s="868"/>
      <c r="F1125" s="868"/>
      <c r="G1125" s="868"/>
      <c r="H1125" s="868"/>
      <c r="I1125" s="868"/>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69"/>
      <c r="D1126" s="869"/>
      <c r="E1126" s="868"/>
      <c r="F1126" s="868"/>
      <c r="G1126" s="868"/>
      <c r="H1126" s="868"/>
      <c r="I1126" s="868"/>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69"/>
      <c r="D1127" s="869"/>
      <c r="E1127" s="247"/>
      <c r="F1127" s="868"/>
      <c r="G1127" s="868"/>
      <c r="H1127" s="868"/>
      <c r="I1127" s="868"/>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69"/>
      <c r="D1128" s="869"/>
      <c r="E1128" s="868"/>
      <c r="F1128" s="868"/>
      <c r="G1128" s="868"/>
      <c r="H1128" s="868"/>
      <c r="I1128" s="868"/>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69"/>
      <c r="D1129" s="869"/>
      <c r="E1129" s="868"/>
      <c r="F1129" s="868"/>
      <c r="G1129" s="868"/>
      <c r="H1129" s="868"/>
      <c r="I1129" s="868"/>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69"/>
      <c r="D1130" s="869"/>
      <c r="E1130" s="868"/>
      <c r="F1130" s="868"/>
      <c r="G1130" s="868"/>
      <c r="H1130" s="868"/>
      <c r="I1130" s="868"/>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69"/>
      <c r="D1131" s="869"/>
      <c r="E1131" s="868"/>
      <c r="F1131" s="868"/>
      <c r="G1131" s="868"/>
      <c r="H1131" s="868"/>
      <c r="I1131" s="868"/>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69"/>
      <c r="D1132" s="869"/>
      <c r="E1132" s="868"/>
      <c r="F1132" s="868"/>
      <c r="G1132" s="868"/>
      <c r="H1132" s="868"/>
      <c r="I1132" s="868"/>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69"/>
      <c r="D1133" s="869"/>
      <c r="E1133" s="868"/>
      <c r="F1133" s="868"/>
      <c r="G1133" s="868"/>
      <c r="H1133" s="868"/>
      <c r="I1133" s="868"/>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69"/>
      <c r="D1134" s="869"/>
      <c r="E1134" s="868"/>
      <c r="F1134" s="868"/>
      <c r="G1134" s="868"/>
      <c r="H1134" s="868"/>
      <c r="I1134" s="868"/>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69"/>
      <c r="D1135" s="869"/>
      <c r="E1135" s="868"/>
      <c r="F1135" s="868"/>
      <c r="G1135" s="868"/>
      <c r="H1135" s="868"/>
      <c r="I1135" s="868"/>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69"/>
      <c r="D1136" s="869"/>
      <c r="E1136" s="868"/>
      <c r="F1136" s="868"/>
      <c r="G1136" s="868"/>
      <c r="H1136" s="868"/>
      <c r="I1136" s="868"/>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69"/>
      <c r="D1137" s="869"/>
      <c r="E1137" s="868"/>
      <c r="F1137" s="868"/>
      <c r="G1137" s="868"/>
      <c r="H1137" s="868"/>
      <c r="I1137" s="868"/>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69"/>
      <c r="D1138" s="869"/>
      <c r="E1138" s="868"/>
      <c r="F1138" s="868"/>
      <c r="G1138" s="868"/>
      <c r="H1138" s="868"/>
      <c r="I1138" s="868"/>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69"/>
      <c r="D1139" s="869"/>
      <c r="E1139" s="868"/>
      <c r="F1139" s="868"/>
      <c r="G1139" s="868"/>
      <c r="H1139" s="868"/>
      <c r="I1139" s="868"/>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119" priority="14079">
      <formula>IF(RIGHT(TEXT(P14,"0.#"),1)=".",FALSE,TRUE)</formula>
    </cfRule>
    <cfRule type="expression" dxfId="2118" priority="14080">
      <formula>IF(RIGHT(TEXT(P14,"0.#"),1)=".",TRUE,FALSE)</formula>
    </cfRule>
  </conditionalFormatting>
  <conditionalFormatting sqref="AE32">
    <cfRule type="expression" dxfId="2117" priority="14069">
      <formula>IF(RIGHT(TEXT(AE32,"0.#"),1)=".",FALSE,TRUE)</formula>
    </cfRule>
    <cfRule type="expression" dxfId="2116" priority="14070">
      <formula>IF(RIGHT(TEXT(AE32,"0.#"),1)=".",TRUE,FALSE)</formula>
    </cfRule>
  </conditionalFormatting>
  <conditionalFormatting sqref="P18:AX18">
    <cfRule type="expression" dxfId="2115" priority="13955">
      <formula>IF(RIGHT(TEXT(P18,"0.#"),1)=".",FALSE,TRUE)</formula>
    </cfRule>
    <cfRule type="expression" dxfId="2114" priority="13956">
      <formula>IF(RIGHT(TEXT(P18,"0.#"),1)=".",TRUE,FALSE)</formula>
    </cfRule>
  </conditionalFormatting>
  <conditionalFormatting sqref="Y790">
    <cfRule type="expression" dxfId="2113" priority="13951">
      <formula>IF(RIGHT(TEXT(Y790,"0.#"),1)=".",FALSE,TRUE)</formula>
    </cfRule>
    <cfRule type="expression" dxfId="2112" priority="13952">
      <formula>IF(RIGHT(TEXT(Y790,"0.#"),1)=".",TRUE,FALSE)</formula>
    </cfRule>
  </conditionalFormatting>
  <conditionalFormatting sqref="Y799">
    <cfRule type="expression" dxfId="2111" priority="13947">
      <formula>IF(RIGHT(TEXT(Y799,"0.#"),1)=".",FALSE,TRUE)</formula>
    </cfRule>
    <cfRule type="expression" dxfId="2110" priority="13948">
      <formula>IF(RIGHT(TEXT(Y799,"0.#"),1)=".",TRUE,FALSE)</formula>
    </cfRule>
  </conditionalFormatting>
  <conditionalFormatting sqref="Y830:Y837 Y828 Y817:Y824 Y804:Y811">
    <cfRule type="expression" dxfId="2109" priority="13729">
      <formula>IF(RIGHT(TEXT(Y804,"0.#"),1)=".",FALSE,TRUE)</formula>
    </cfRule>
    <cfRule type="expression" dxfId="2108" priority="13730">
      <formula>IF(RIGHT(TEXT(Y804,"0.#"),1)=".",TRUE,FALSE)</formula>
    </cfRule>
  </conditionalFormatting>
  <conditionalFormatting sqref="AR15:AX15 P13:AX13">
    <cfRule type="expression" dxfId="2107" priority="13777">
      <formula>IF(RIGHT(TEXT(P13,"0.#"),1)=".",FALSE,TRUE)</formula>
    </cfRule>
    <cfRule type="expression" dxfId="2106" priority="13778">
      <formula>IF(RIGHT(TEXT(P13,"0.#"),1)=".",TRUE,FALSE)</formula>
    </cfRule>
  </conditionalFormatting>
  <conditionalFormatting sqref="P19:AJ19">
    <cfRule type="expression" dxfId="2105" priority="13775">
      <formula>IF(RIGHT(TEXT(P19,"0.#"),1)=".",FALSE,TRUE)</formula>
    </cfRule>
    <cfRule type="expression" dxfId="2104" priority="13776">
      <formula>IF(RIGHT(TEXT(P19,"0.#"),1)=".",TRUE,FALSE)</formula>
    </cfRule>
  </conditionalFormatting>
  <conditionalFormatting sqref="AE101 AQ101">
    <cfRule type="expression" dxfId="2103" priority="13767">
      <formula>IF(RIGHT(TEXT(AE101,"0.#"),1)=".",FALSE,TRUE)</formula>
    </cfRule>
    <cfRule type="expression" dxfId="2102" priority="13768">
      <formula>IF(RIGHT(TEXT(AE101,"0.#"),1)=".",TRUE,FALSE)</formula>
    </cfRule>
  </conditionalFormatting>
  <conditionalFormatting sqref="Y791:Y798 Y789">
    <cfRule type="expression" dxfId="2101" priority="13753">
      <formula>IF(RIGHT(TEXT(Y789,"0.#"),1)=".",FALSE,TRUE)</formula>
    </cfRule>
    <cfRule type="expression" dxfId="2100" priority="13754">
      <formula>IF(RIGHT(TEXT(Y789,"0.#"),1)=".",TRUE,FALSE)</formula>
    </cfRule>
  </conditionalFormatting>
  <conditionalFormatting sqref="AU790">
    <cfRule type="expression" dxfId="2099" priority="13751">
      <formula>IF(RIGHT(TEXT(AU790,"0.#"),1)=".",FALSE,TRUE)</formula>
    </cfRule>
    <cfRule type="expression" dxfId="2098" priority="13752">
      <formula>IF(RIGHT(TEXT(AU790,"0.#"),1)=".",TRUE,FALSE)</formula>
    </cfRule>
  </conditionalFormatting>
  <conditionalFormatting sqref="AU799">
    <cfRule type="expression" dxfId="2097" priority="13749">
      <formula>IF(RIGHT(TEXT(AU799,"0.#"),1)=".",FALSE,TRUE)</formula>
    </cfRule>
    <cfRule type="expression" dxfId="2096" priority="13750">
      <formula>IF(RIGHT(TEXT(AU799,"0.#"),1)=".",TRUE,FALSE)</formula>
    </cfRule>
  </conditionalFormatting>
  <conditionalFormatting sqref="AU791:AU798">
    <cfRule type="expression" dxfId="2095" priority="13747">
      <formula>IF(RIGHT(TEXT(AU791,"0.#"),1)=".",FALSE,TRUE)</formula>
    </cfRule>
    <cfRule type="expression" dxfId="2094" priority="13748">
      <formula>IF(RIGHT(TEXT(AU791,"0.#"),1)=".",TRUE,FALSE)</formula>
    </cfRule>
  </conditionalFormatting>
  <conditionalFormatting sqref="Y829 Y816 Y803">
    <cfRule type="expression" dxfId="2093" priority="13733">
      <formula>IF(RIGHT(TEXT(Y803,"0.#"),1)=".",FALSE,TRUE)</formula>
    </cfRule>
    <cfRule type="expression" dxfId="2092" priority="13734">
      <formula>IF(RIGHT(TEXT(Y803,"0.#"),1)=".",TRUE,FALSE)</formula>
    </cfRule>
  </conditionalFormatting>
  <conditionalFormatting sqref="Y838 Y825 Y812">
    <cfRule type="expression" dxfId="2091" priority="13731">
      <formula>IF(RIGHT(TEXT(Y812,"0.#"),1)=".",FALSE,TRUE)</formula>
    </cfRule>
    <cfRule type="expression" dxfId="2090" priority="13732">
      <formula>IF(RIGHT(TEXT(Y812,"0.#"),1)=".",TRUE,FALSE)</formula>
    </cfRule>
  </conditionalFormatting>
  <conditionalFormatting sqref="AU829 AU816 AU803">
    <cfRule type="expression" dxfId="2089" priority="13727">
      <formula>IF(RIGHT(TEXT(AU803,"0.#"),1)=".",FALSE,TRUE)</formula>
    </cfRule>
    <cfRule type="expression" dxfId="2088" priority="13728">
      <formula>IF(RIGHT(TEXT(AU803,"0.#"),1)=".",TRUE,FALSE)</formula>
    </cfRule>
  </conditionalFormatting>
  <conditionalFormatting sqref="AU838 AU825 AU812">
    <cfRule type="expression" dxfId="2087" priority="13725">
      <formula>IF(RIGHT(TEXT(AU812,"0.#"),1)=".",FALSE,TRUE)</formula>
    </cfRule>
    <cfRule type="expression" dxfId="2086" priority="13726">
      <formula>IF(RIGHT(TEXT(AU812,"0.#"),1)=".",TRUE,FALSE)</formula>
    </cfRule>
  </conditionalFormatting>
  <conditionalFormatting sqref="AU830:AU837 AU828 AU817:AU824 AU815 AU804:AU811">
    <cfRule type="expression" dxfId="2085" priority="13723">
      <formula>IF(RIGHT(TEXT(AU804,"0.#"),1)=".",FALSE,TRUE)</formula>
    </cfRule>
    <cfRule type="expression" dxfId="2084" priority="13724">
      <formula>IF(RIGHT(TEXT(AU804,"0.#"),1)=".",TRUE,FALSE)</formula>
    </cfRule>
  </conditionalFormatting>
  <conditionalFormatting sqref="AM87">
    <cfRule type="expression" dxfId="2083" priority="13377">
      <formula>IF(RIGHT(TEXT(AM87,"0.#"),1)=".",FALSE,TRUE)</formula>
    </cfRule>
    <cfRule type="expression" dxfId="2082" priority="13378">
      <formula>IF(RIGHT(TEXT(AM87,"0.#"),1)=".",TRUE,FALSE)</formula>
    </cfRule>
  </conditionalFormatting>
  <conditionalFormatting sqref="AE55">
    <cfRule type="expression" dxfId="2081" priority="13445">
      <formula>IF(RIGHT(TEXT(AE55,"0.#"),1)=".",FALSE,TRUE)</formula>
    </cfRule>
    <cfRule type="expression" dxfId="2080" priority="13446">
      <formula>IF(RIGHT(TEXT(AE55,"0.#"),1)=".",TRUE,FALSE)</formula>
    </cfRule>
  </conditionalFormatting>
  <conditionalFormatting sqref="AI55">
    <cfRule type="expression" dxfId="2079" priority="13443">
      <formula>IF(RIGHT(TEXT(AI55,"0.#"),1)=".",FALSE,TRUE)</formula>
    </cfRule>
    <cfRule type="expression" dxfId="2078" priority="13444">
      <formula>IF(RIGHT(TEXT(AI55,"0.#"),1)=".",TRUE,FALSE)</formula>
    </cfRule>
  </conditionalFormatting>
  <conditionalFormatting sqref="AU33">
    <cfRule type="expression" dxfId="2077" priority="13515">
      <formula>IF(RIGHT(TEXT(AU33,"0.#"),1)=".",FALSE,TRUE)</formula>
    </cfRule>
    <cfRule type="expression" dxfId="2076" priority="13516">
      <formula>IF(RIGHT(TEXT(AU33,"0.#"),1)=".",TRUE,FALSE)</formula>
    </cfRule>
  </conditionalFormatting>
  <conditionalFormatting sqref="AE53">
    <cfRule type="expression" dxfId="2075" priority="13449">
      <formula>IF(RIGHT(TEXT(AE53,"0.#"),1)=".",FALSE,TRUE)</formula>
    </cfRule>
    <cfRule type="expression" dxfId="2074" priority="13450">
      <formula>IF(RIGHT(TEXT(AE53,"0.#"),1)=".",TRUE,FALSE)</formula>
    </cfRule>
  </conditionalFormatting>
  <conditionalFormatting sqref="AE54">
    <cfRule type="expression" dxfId="2073" priority="13447">
      <formula>IF(RIGHT(TEXT(AE54,"0.#"),1)=".",FALSE,TRUE)</formula>
    </cfRule>
    <cfRule type="expression" dxfId="2072" priority="13448">
      <formula>IF(RIGHT(TEXT(AE54,"0.#"),1)=".",TRUE,FALSE)</formula>
    </cfRule>
  </conditionalFormatting>
  <conditionalFormatting sqref="AI54">
    <cfRule type="expression" dxfId="2071" priority="13441">
      <formula>IF(RIGHT(TEXT(AI54,"0.#"),1)=".",FALSE,TRUE)</formula>
    </cfRule>
    <cfRule type="expression" dxfId="2070" priority="13442">
      <formula>IF(RIGHT(TEXT(AI54,"0.#"),1)=".",TRUE,FALSE)</formula>
    </cfRule>
  </conditionalFormatting>
  <conditionalFormatting sqref="AI53">
    <cfRule type="expression" dxfId="2069" priority="13439">
      <formula>IF(RIGHT(TEXT(AI53,"0.#"),1)=".",FALSE,TRUE)</formula>
    </cfRule>
    <cfRule type="expression" dxfId="2068" priority="13440">
      <formula>IF(RIGHT(TEXT(AI53,"0.#"),1)=".",TRUE,FALSE)</formula>
    </cfRule>
  </conditionalFormatting>
  <conditionalFormatting sqref="AM53">
    <cfRule type="expression" dxfId="2067" priority="13437">
      <formula>IF(RIGHT(TEXT(AM53,"0.#"),1)=".",FALSE,TRUE)</formula>
    </cfRule>
    <cfRule type="expression" dxfId="2066" priority="13438">
      <formula>IF(RIGHT(TEXT(AM53,"0.#"),1)=".",TRUE,FALSE)</formula>
    </cfRule>
  </conditionalFormatting>
  <conditionalFormatting sqref="AM54">
    <cfRule type="expression" dxfId="2065" priority="13435">
      <formula>IF(RIGHT(TEXT(AM54,"0.#"),1)=".",FALSE,TRUE)</formula>
    </cfRule>
    <cfRule type="expression" dxfId="2064" priority="13436">
      <formula>IF(RIGHT(TEXT(AM54,"0.#"),1)=".",TRUE,FALSE)</formula>
    </cfRule>
  </conditionalFormatting>
  <conditionalFormatting sqref="AM55">
    <cfRule type="expression" dxfId="2063" priority="13433">
      <formula>IF(RIGHT(TEXT(AM55,"0.#"),1)=".",FALSE,TRUE)</formula>
    </cfRule>
    <cfRule type="expression" dxfId="2062" priority="13434">
      <formula>IF(RIGHT(TEXT(AM55,"0.#"),1)=".",TRUE,FALSE)</formula>
    </cfRule>
  </conditionalFormatting>
  <conditionalFormatting sqref="AE60">
    <cfRule type="expression" dxfId="2061" priority="13419">
      <formula>IF(RIGHT(TEXT(AE60,"0.#"),1)=".",FALSE,TRUE)</formula>
    </cfRule>
    <cfRule type="expression" dxfId="2060" priority="13420">
      <formula>IF(RIGHT(TEXT(AE60,"0.#"),1)=".",TRUE,FALSE)</formula>
    </cfRule>
  </conditionalFormatting>
  <conditionalFormatting sqref="AE61">
    <cfRule type="expression" dxfId="2059" priority="13417">
      <formula>IF(RIGHT(TEXT(AE61,"0.#"),1)=".",FALSE,TRUE)</formula>
    </cfRule>
    <cfRule type="expression" dxfId="2058" priority="13418">
      <formula>IF(RIGHT(TEXT(AE61,"0.#"),1)=".",TRUE,FALSE)</formula>
    </cfRule>
  </conditionalFormatting>
  <conditionalFormatting sqref="AE62">
    <cfRule type="expression" dxfId="2057" priority="13415">
      <formula>IF(RIGHT(TEXT(AE62,"0.#"),1)=".",FALSE,TRUE)</formula>
    </cfRule>
    <cfRule type="expression" dxfId="2056" priority="13416">
      <formula>IF(RIGHT(TEXT(AE62,"0.#"),1)=".",TRUE,FALSE)</formula>
    </cfRule>
  </conditionalFormatting>
  <conditionalFormatting sqref="AI62">
    <cfRule type="expression" dxfId="2055" priority="13413">
      <formula>IF(RIGHT(TEXT(AI62,"0.#"),1)=".",FALSE,TRUE)</formula>
    </cfRule>
    <cfRule type="expression" dxfId="2054" priority="13414">
      <formula>IF(RIGHT(TEXT(AI62,"0.#"),1)=".",TRUE,FALSE)</formula>
    </cfRule>
  </conditionalFormatting>
  <conditionalFormatting sqref="AI61">
    <cfRule type="expression" dxfId="2053" priority="13411">
      <formula>IF(RIGHT(TEXT(AI61,"0.#"),1)=".",FALSE,TRUE)</formula>
    </cfRule>
    <cfRule type="expression" dxfId="2052" priority="13412">
      <formula>IF(RIGHT(TEXT(AI61,"0.#"),1)=".",TRUE,FALSE)</formula>
    </cfRule>
  </conditionalFormatting>
  <conditionalFormatting sqref="AI60">
    <cfRule type="expression" dxfId="2051" priority="13409">
      <formula>IF(RIGHT(TEXT(AI60,"0.#"),1)=".",FALSE,TRUE)</formula>
    </cfRule>
    <cfRule type="expression" dxfId="2050" priority="13410">
      <formula>IF(RIGHT(TEXT(AI60,"0.#"),1)=".",TRUE,FALSE)</formula>
    </cfRule>
  </conditionalFormatting>
  <conditionalFormatting sqref="AM60">
    <cfRule type="expression" dxfId="2049" priority="13407">
      <formula>IF(RIGHT(TEXT(AM60,"0.#"),1)=".",FALSE,TRUE)</formula>
    </cfRule>
    <cfRule type="expression" dxfId="2048" priority="13408">
      <formula>IF(RIGHT(TEXT(AM60,"0.#"),1)=".",TRUE,FALSE)</formula>
    </cfRule>
  </conditionalFormatting>
  <conditionalFormatting sqref="AM61">
    <cfRule type="expression" dxfId="2047" priority="13405">
      <formula>IF(RIGHT(TEXT(AM61,"0.#"),1)=".",FALSE,TRUE)</formula>
    </cfRule>
    <cfRule type="expression" dxfId="2046" priority="13406">
      <formula>IF(RIGHT(TEXT(AM61,"0.#"),1)=".",TRUE,FALSE)</formula>
    </cfRule>
  </conditionalFormatting>
  <conditionalFormatting sqref="AM62">
    <cfRule type="expression" dxfId="2045" priority="13403">
      <formula>IF(RIGHT(TEXT(AM62,"0.#"),1)=".",FALSE,TRUE)</formula>
    </cfRule>
    <cfRule type="expression" dxfId="2044" priority="13404">
      <formula>IF(RIGHT(TEXT(AM62,"0.#"),1)=".",TRUE,FALSE)</formula>
    </cfRule>
  </conditionalFormatting>
  <conditionalFormatting sqref="AE87">
    <cfRule type="expression" dxfId="2043" priority="13389">
      <formula>IF(RIGHT(TEXT(AE87,"0.#"),1)=".",FALSE,TRUE)</formula>
    </cfRule>
    <cfRule type="expression" dxfId="2042" priority="13390">
      <formula>IF(RIGHT(TEXT(AE87,"0.#"),1)=".",TRUE,FALSE)</formula>
    </cfRule>
  </conditionalFormatting>
  <conditionalFormatting sqref="AE88">
    <cfRule type="expression" dxfId="2041" priority="13387">
      <formula>IF(RIGHT(TEXT(AE88,"0.#"),1)=".",FALSE,TRUE)</formula>
    </cfRule>
    <cfRule type="expression" dxfId="2040" priority="13388">
      <formula>IF(RIGHT(TEXT(AE88,"0.#"),1)=".",TRUE,FALSE)</formula>
    </cfRule>
  </conditionalFormatting>
  <conditionalFormatting sqref="AE89">
    <cfRule type="expression" dxfId="2039" priority="13385">
      <formula>IF(RIGHT(TEXT(AE89,"0.#"),1)=".",FALSE,TRUE)</formula>
    </cfRule>
    <cfRule type="expression" dxfId="2038" priority="13386">
      <formula>IF(RIGHT(TEXT(AE89,"0.#"),1)=".",TRUE,FALSE)</formula>
    </cfRule>
  </conditionalFormatting>
  <conditionalFormatting sqref="AI89">
    <cfRule type="expression" dxfId="2037" priority="13383">
      <formula>IF(RIGHT(TEXT(AI89,"0.#"),1)=".",FALSE,TRUE)</formula>
    </cfRule>
    <cfRule type="expression" dxfId="2036" priority="13384">
      <formula>IF(RIGHT(TEXT(AI89,"0.#"),1)=".",TRUE,FALSE)</formula>
    </cfRule>
  </conditionalFormatting>
  <conditionalFormatting sqref="AI88">
    <cfRule type="expression" dxfId="2035" priority="13381">
      <formula>IF(RIGHT(TEXT(AI88,"0.#"),1)=".",FALSE,TRUE)</formula>
    </cfRule>
    <cfRule type="expression" dxfId="2034" priority="13382">
      <formula>IF(RIGHT(TEXT(AI88,"0.#"),1)=".",TRUE,FALSE)</formula>
    </cfRule>
  </conditionalFormatting>
  <conditionalFormatting sqref="AI87">
    <cfRule type="expression" dxfId="2033" priority="13379">
      <formula>IF(RIGHT(TEXT(AI87,"0.#"),1)=".",FALSE,TRUE)</formula>
    </cfRule>
    <cfRule type="expression" dxfId="2032" priority="13380">
      <formula>IF(RIGHT(TEXT(AI87,"0.#"),1)=".",TRUE,FALSE)</formula>
    </cfRule>
  </conditionalFormatting>
  <conditionalFormatting sqref="AM88">
    <cfRule type="expression" dxfId="2031" priority="13375">
      <formula>IF(RIGHT(TEXT(AM88,"0.#"),1)=".",FALSE,TRUE)</formula>
    </cfRule>
    <cfRule type="expression" dxfId="2030" priority="13376">
      <formula>IF(RIGHT(TEXT(AM88,"0.#"),1)=".",TRUE,FALSE)</formula>
    </cfRule>
  </conditionalFormatting>
  <conditionalFormatting sqref="AM89">
    <cfRule type="expression" dxfId="2029" priority="13373">
      <formula>IF(RIGHT(TEXT(AM89,"0.#"),1)=".",FALSE,TRUE)</formula>
    </cfRule>
    <cfRule type="expression" dxfId="2028" priority="13374">
      <formula>IF(RIGHT(TEXT(AM89,"0.#"),1)=".",TRUE,FALSE)</formula>
    </cfRule>
  </conditionalFormatting>
  <conditionalFormatting sqref="AE92">
    <cfRule type="expression" dxfId="2027" priority="13359">
      <formula>IF(RIGHT(TEXT(AE92,"0.#"),1)=".",FALSE,TRUE)</formula>
    </cfRule>
    <cfRule type="expression" dxfId="2026" priority="13360">
      <formula>IF(RIGHT(TEXT(AE92,"0.#"),1)=".",TRUE,FALSE)</formula>
    </cfRule>
  </conditionalFormatting>
  <conditionalFormatting sqref="AE93">
    <cfRule type="expression" dxfId="2025" priority="13357">
      <formula>IF(RIGHT(TEXT(AE93,"0.#"),1)=".",FALSE,TRUE)</formula>
    </cfRule>
    <cfRule type="expression" dxfId="2024" priority="13358">
      <formula>IF(RIGHT(TEXT(AE93,"0.#"),1)=".",TRUE,FALSE)</formula>
    </cfRule>
  </conditionalFormatting>
  <conditionalFormatting sqref="AE94">
    <cfRule type="expression" dxfId="2023" priority="13355">
      <formula>IF(RIGHT(TEXT(AE94,"0.#"),1)=".",FALSE,TRUE)</formula>
    </cfRule>
    <cfRule type="expression" dxfId="2022" priority="13356">
      <formula>IF(RIGHT(TEXT(AE94,"0.#"),1)=".",TRUE,FALSE)</formula>
    </cfRule>
  </conditionalFormatting>
  <conditionalFormatting sqref="AI94">
    <cfRule type="expression" dxfId="2021" priority="13353">
      <formula>IF(RIGHT(TEXT(AI94,"0.#"),1)=".",FALSE,TRUE)</formula>
    </cfRule>
    <cfRule type="expression" dxfId="2020" priority="13354">
      <formula>IF(RIGHT(TEXT(AI94,"0.#"),1)=".",TRUE,FALSE)</formula>
    </cfRule>
  </conditionalFormatting>
  <conditionalFormatting sqref="AI93">
    <cfRule type="expression" dxfId="2019" priority="13351">
      <formula>IF(RIGHT(TEXT(AI93,"0.#"),1)=".",FALSE,TRUE)</formula>
    </cfRule>
    <cfRule type="expression" dxfId="2018" priority="13352">
      <formula>IF(RIGHT(TEXT(AI93,"0.#"),1)=".",TRUE,FALSE)</formula>
    </cfRule>
  </conditionalFormatting>
  <conditionalFormatting sqref="AI92">
    <cfRule type="expression" dxfId="2017" priority="13349">
      <formula>IF(RIGHT(TEXT(AI92,"0.#"),1)=".",FALSE,TRUE)</formula>
    </cfRule>
    <cfRule type="expression" dxfId="2016" priority="13350">
      <formula>IF(RIGHT(TEXT(AI92,"0.#"),1)=".",TRUE,FALSE)</formula>
    </cfRule>
  </conditionalFormatting>
  <conditionalFormatting sqref="AM92">
    <cfRule type="expression" dxfId="2015" priority="13347">
      <formula>IF(RIGHT(TEXT(AM92,"0.#"),1)=".",FALSE,TRUE)</formula>
    </cfRule>
    <cfRule type="expression" dxfId="2014" priority="13348">
      <formula>IF(RIGHT(TEXT(AM92,"0.#"),1)=".",TRUE,FALSE)</formula>
    </cfRule>
  </conditionalFormatting>
  <conditionalFormatting sqref="AM93">
    <cfRule type="expression" dxfId="2013" priority="13345">
      <formula>IF(RIGHT(TEXT(AM93,"0.#"),1)=".",FALSE,TRUE)</formula>
    </cfRule>
    <cfRule type="expression" dxfId="2012" priority="13346">
      <formula>IF(RIGHT(TEXT(AM93,"0.#"),1)=".",TRUE,FALSE)</formula>
    </cfRule>
  </conditionalFormatting>
  <conditionalFormatting sqref="AM94">
    <cfRule type="expression" dxfId="2011" priority="13343">
      <formula>IF(RIGHT(TEXT(AM94,"0.#"),1)=".",FALSE,TRUE)</formula>
    </cfRule>
    <cfRule type="expression" dxfId="2010" priority="13344">
      <formula>IF(RIGHT(TEXT(AM94,"0.#"),1)=".",TRUE,FALSE)</formula>
    </cfRule>
  </conditionalFormatting>
  <conditionalFormatting sqref="AE97">
    <cfRule type="expression" dxfId="2009" priority="13329">
      <formula>IF(RIGHT(TEXT(AE97,"0.#"),1)=".",FALSE,TRUE)</formula>
    </cfRule>
    <cfRule type="expression" dxfId="2008" priority="13330">
      <formula>IF(RIGHT(TEXT(AE97,"0.#"),1)=".",TRUE,FALSE)</formula>
    </cfRule>
  </conditionalFormatting>
  <conditionalFormatting sqref="AE98">
    <cfRule type="expression" dxfId="2007" priority="13327">
      <formula>IF(RIGHT(TEXT(AE98,"0.#"),1)=".",FALSE,TRUE)</formula>
    </cfRule>
    <cfRule type="expression" dxfId="2006" priority="13328">
      <formula>IF(RIGHT(TEXT(AE98,"0.#"),1)=".",TRUE,FALSE)</formula>
    </cfRule>
  </conditionalFormatting>
  <conditionalFormatting sqref="AE99">
    <cfRule type="expression" dxfId="2005" priority="13325">
      <formula>IF(RIGHT(TEXT(AE99,"0.#"),1)=".",FALSE,TRUE)</formula>
    </cfRule>
    <cfRule type="expression" dxfId="2004" priority="13326">
      <formula>IF(RIGHT(TEXT(AE99,"0.#"),1)=".",TRUE,FALSE)</formula>
    </cfRule>
  </conditionalFormatting>
  <conditionalFormatting sqref="AI99">
    <cfRule type="expression" dxfId="2003" priority="13323">
      <formula>IF(RIGHT(TEXT(AI99,"0.#"),1)=".",FALSE,TRUE)</formula>
    </cfRule>
    <cfRule type="expression" dxfId="2002" priority="13324">
      <formula>IF(RIGHT(TEXT(AI99,"0.#"),1)=".",TRUE,FALSE)</formula>
    </cfRule>
  </conditionalFormatting>
  <conditionalFormatting sqref="AI98">
    <cfRule type="expression" dxfId="2001" priority="13321">
      <formula>IF(RIGHT(TEXT(AI98,"0.#"),1)=".",FALSE,TRUE)</formula>
    </cfRule>
    <cfRule type="expression" dxfId="2000" priority="13322">
      <formula>IF(RIGHT(TEXT(AI98,"0.#"),1)=".",TRUE,FALSE)</formula>
    </cfRule>
  </conditionalFormatting>
  <conditionalFormatting sqref="AI97">
    <cfRule type="expression" dxfId="1999" priority="13319">
      <formula>IF(RIGHT(TEXT(AI97,"0.#"),1)=".",FALSE,TRUE)</formula>
    </cfRule>
    <cfRule type="expression" dxfId="1998" priority="13320">
      <formula>IF(RIGHT(TEXT(AI97,"0.#"),1)=".",TRUE,FALSE)</formula>
    </cfRule>
  </conditionalFormatting>
  <conditionalFormatting sqref="AM97">
    <cfRule type="expression" dxfId="1997" priority="13317">
      <formula>IF(RIGHT(TEXT(AM97,"0.#"),1)=".",FALSE,TRUE)</formula>
    </cfRule>
    <cfRule type="expression" dxfId="1996" priority="13318">
      <formula>IF(RIGHT(TEXT(AM97,"0.#"),1)=".",TRUE,FALSE)</formula>
    </cfRule>
  </conditionalFormatting>
  <conditionalFormatting sqref="AM98">
    <cfRule type="expression" dxfId="1995" priority="13315">
      <formula>IF(RIGHT(TEXT(AM98,"0.#"),1)=".",FALSE,TRUE)</formula>
    </cfRule>
    <cfRule type="expression" dxfId="1994" priority="13316">
      <formula>IF(RIGHT(TEXT(AM98,"0.#"),1)=".",TRUE,FALSE)</formula>
    </cfRule>
  </conditionalFormatting>
  <conditionalFormatting sqref="AM99">
    <cfRule type="expression" dxfId="1993" priority="13313">
      <formula>IF(RIGHT(TEXT(AM99,"0.#"),1)=".",FALSE,TRUE)</formula>
    </cfRule>
    <cfRule type="expression" dxfId="1992" priority="13314">
      <formula>IF(RIGHT(TEXT(AM99,"0.#"),1)=".",TRUE,FALSE)</formula>
    </cfRule>
  </conditionalFormatting>
  <conditionalFormatting sqref="AI101">
    <cfRule type="expression" dxfId="1991" priority="13299">
      <formula>IF(RIGHT(TEXT(AI101,"0.#"),1)=".",FALSE,TRUE)</formula>
    </cfRule>
    <cfRule type="expression" dxfId="1990" priority="13300">
      <formula>IF(RIGHT(TEXT(AI101,"0.#"),1)=".",TRUE,FALSE)</formula>
    </cfRule>
  </conditionalFormatting>
  <conditionalFormatting sqref="AM101">
    <cfRule type="expression" dxfId="1989" priority="13297">
      <formula>IF(RIGHT(TEXT(AM101,"0.#"),1)=".",FALSE,TRUE)</formula>
    </cfRule>
    <cfRule type="expression" dxfId="1988" priority="13298">
      <formula>IF(RIGHT(TEXT(AM101,"0.#"),1)=".",TRUE,FALSE)</formula>
    </cfRule>
  </conditionalFormatting>
  <conditionalFormatting sqref="AE102">
    <cfRule type="expression" dxfId="1987" priority="13295">
      <formula>IF(RIGHT(TEXT(AE102,"0.#"),1)=".",FALSE,TRUE)</formula>
    </cfRule>
    <cfRule type="expression" dxfId="1986" priority="13296">
      <formula>IF(RIGHT(TEXT(AE102,"0.#"),1)=".",TRUE,FALSE)</formula>
    </cfRule>
  </conditionalFormatting>
  <conditionalFormatting sqref="AI102">
    <cfRule type="expression" dxfId="1985" priority="13293">
      <formula>IF(RIGHT(TEXT(AI102,"0.#"),1)=".",FALSE,TRUE)</formula>
    </cfRule>
    <cfRule type="expression" dxfId="1984" priority="13294">
      <formula>IF(RIGHT(TEXT(AI102,"0.#"),1)=".",TRUE,FALSE)</formula>
    </cfRule>
  </conditionalFormatting>
  <conditionalFormatting sqref="AM102">
    <cfRule type="expression" dxfId="1983" priority="13291">
      <formula>IF(RIGHT(TEXT(AM102,"0.#"),1)=".",FALSE,TRUE)</formula>
    </cfRule>
    <cfRule type="expression" dxfId="1982" priority="13292">
      <formula>IF(RIGHT(TEXT(AM102,"0.#"),1)=".",TRUE,FALSE)</formula>
    </cfRule>
  </conditionalFormatting>
  <conditionalFormatting sqref="AQ102">
    <cfRule type="expression" dxfId="1981" priority="13289">
      <formula>IF(RIGHT(TEXT(AQ102,"0.#"),1)=".",FALSE,TRUE)</formula>
    </cfRule>
    <cfRule type="expression" dxfId="1980" priority="13290">
      <formula>IF(RIGHT(TEXT(AQ102,"0.#"),1)=".",TRUE,FALSE)</formula>
    </cfRule>
  </conditionalFormatting>
  <conditionalFormatting sqref="AE104">
    <cfRule type="expression" dxfId="1979" priority="13287">
      <formula>IF(RIGHT(TEXT(AE104,"0.#"),1)=".",FALSE,TRUE)</formula>
    </cfRule>
    <cfRule type="expression" dxfId="1978" priority="13288">
      <formula>IF(RIGHT(TEXT(AE104,"0.#"),1)=".",TRUE,FALSE)</formula>
    </cfRule>
  </conditionalFormatting>
  <conditionalFormatting sqref="AI104">
    <cfRule type="expression" dxfId="1977" priority="13285">
      <formula>IF(RIGHT(TEXT(AI104,"0.#"),1)=".",FALSE,TRUE)</formula>
    </cfRule>
    <cfRule type="expression" dxfId="1976" priority="13286">
      <formula>IF(RIGHT(TEXT(AI104,"0.#"),1)=".",TRUE,FALSE)</formula>
    </cfRule>
  </conditionalFormatting>
  <conditionalFormatting sqref="AM104">
    <cfRule type="expression" dxfId="1975" priority="13283">
      <formula>IF(RIGHT(TEXT(AM104,"0.#"),1)=".",FALSE,TRUE)</formula>
    </cfRule>
    <cfRule type="expression" dxfId="1974" priority="13284">
      <formula>IF(RIGHT(TEXT(AM104,"0.#"),1)=".",TRUE,FALSE)</formula>
    </cfRule>
  </conditionalFormatting>
  <conditionalFormatting sqref="AE105">
    <cfRule type="expression" dxfId="1973" priority="13281">
      <formula>IF(RIGHT(TEXT(AE105,"0.#"),1)=".",FALSE,TRUE)</formula>
    </cfRule>
    <cfRule type="expression" dxfId="1972" priority="13282">
      <formula>IF(RIGHT(TEXT(AE105,"0.#"),1)=".",TRUE,FALSE)</formula>
    </cfRule>
  </conditionalFormatting>
  <conditionalFormatting sqref="AI105">
    <cfRule type="expression" dxfId="1971" priority="13279">
      <formula>IF(RIGHT(TEXT(AI105,"0.#"),1)=".",FALSE,TRUE)</formula>
    </cfRule>
    <cfRule type="expression" dxfId="1970" priority="13280">
      <formula>IF(RIGHT(TEXT(AI105,"0.#"),1)=".",TRUE,FALSE)</formula>
    </cfRule>
  </conditionalFormatting>
  <conditionalFormatting sqref="AM105">
    <cfRule type="expression" dxfId="1969" priority="13277">
      <formula>IF(RIGHT(TEXT(AM105,"0.#"),1)=".",FALSE,TRUE)</formula>
    </cfRule>
    <cfRule type="expression" dxfId="1968" priority="13278">
      <formula>IF(RIGHT(TEXT(AM105,"0.#"),1)=".",TRUE,FALSE)</formula>
    </cfRule>
  </conditionalFormatting>
  <conditionalFormatting sqref="AE107">
    <cfRule type="expression" dxfId="1967" priority="13273">
      <formula>IF(RIGHT(TEXT(AE107,"0.#"),1)=".",FALSE,TRUE)</formula>
    </cfRule>
    <cfRule type="expression" dxfId="1966" priority="13274">
      <formula>IF(RIGHT(TEXT(AE107,"0.#"),1)=".",TRUE,FALSE)</formula>
    </cfRule>
  </conditionalFormatting>
  <conditionalFormatting sqref="AI107">
    <cfRule type="expression" dxfId="1965" priority="13271">
      <formula>IF(RIGHT(TEXT(AI107,"0.#"),1)=".",FALSE,TRUE)</formula>
    </cfRule>
    <cfRule type="expression" dxfId="1964" priority="13272">
      <formula>IF(RIGHT(TEXT(AI107,"0.#"),1)=".",TRUE,FALSE)</formula>
    </cfRule>
  </conditionalFormatting>
  <conditionalFormatting sqref="AM107">
    <cfRule type="expression" dxfId="1963" priority="13269">
      <formula>IF(RIGHT(TEXT(AM107,"0.#"),1)=".",FALSE,TRUE)</formula>
    </cfRule>
    <cfRule type="expression" dxfId="1962" priority="13270">
      <formula>IF(RIGHT(TEXT(AM107,"0.#"),1)=".",TRUE,FALSE)</formula>
    </cfRule>
  </conditionalFormatting>
  <conditionalFormatting sqref="AE108">
    <cfRule type="expression" dxfId="1961" priority="13267">
      <formula>IF(RIGHT(TEXT(AE108,"0.#"),1)=".",FALSE,TRUE)</formula>
    </cfRule>
    <cfRule type="expression" dxfId="1960" priority="13268">
      <formula>IF(RIGHT(TEXT(AE108,"0.#"),1)=".",TRUE,FALSE)</formula>
    </cfRule>
  </conditionalFormatting>
  <conditionalFormatting sqref="AI108">
    <cfRule type="expression" dxfId="1959" priority="13265">
      <formula>IF(RIGHT(TEXT(AI108,"0.#"),1)=".",FALSE,TRUE)</formula>
    </cfRule>
    <cfRule type="expression" dxfId="1958" priority="13266">
      <formula>IF(RIGHT(TEXT(AI108,"0.#"),1)=".",TRUE,FALSE)</formula>
    </cfRule>
  </conditionalFormatting>
  <conditionalFormatting sqref="AM108">
    <cfRule type="expression" dxfId="1957" priority="13263">
      <formula>IF(RIGHT(TEXT(AM108,"0.#"),1)=".",FALSE,TRUE)</formula>
    </cfRule>
    <cfRule type="expression" dxfId="1956" priority="13264">
      <formula>IF(RIGHT(TEXT(AM108,"0.#"),1)=".",TRUE,FALSE)</formula>
    </cfRule>
  </conditionalFormatting>
  <conditionalFormatting sqref="AE110">
    <cfRule type="expression" dxfId="1955" priority="13259">
      <formula>IF(RIGHT(TEXT(AE110,"0.#"),1)=".",FALSE,TRUE)</formula>
    </cfRule>
    <cfRule type="expression" dxfId="1954" priority="13260">
      <formula>IF(RIGHT(TEXT(AE110,"0.#"),1)=".",TRUE,FALSE)</formula>
    </cfRule>
  </conditionalFormatting>
  <conditionalFormatting sqref="AI110">
    <cfRule type="expression" dxfId="1953" priority="13257">
      <formula>IF(RIGHT(TEXT(AI110,"0.#"),1)=".",FALSE,TRUE)</formula>
    </cfRule>
    <cfRule type="expression" dxfId="1952" priority="13258">
      <formula>IF(RIGHT(TEXT(AI110,"0.#"),1)=".",TRUE,FALSE)</formula>
    </cfRule>
  </conditionalFormatting>
  <conditionalFormatting sqref="AM110">
    <cfRule type="expression" dxfId="1951" priority="13255">
      <formula>IF(RIGHT(TEXT(AM110,"0.#"),1)=".",FALSE,TRUE)</formula>
    </cfRule>
    <cfRule type="expression" dxfId="1950" priority="13256">
      <formula>IF(RIGHT(TEXT(AM110,"0.#"),1)=".",TRUE,FALSE)</formula>
    </cfRule>
  </conditionalFormatting>
  <conditionalFormatting sqref="AE111">
    <cfRule type="expression" dxfId="1949" priority="13253">
      <formula>IF(RIGHT(TEXT(AE111,"0.#"),1)=".",FALSE,TRUE)</formula>
    </cfRule>
    <cfRule type="expression" dxfId="1948" priority="13254">
      <formula>IF(RIGHT(TEXT(AE111,"0.#"),1)=".",TRUE,FALSE)</formula>
    </cfRule>
  </conditionalFormatting>
  <conditionalFormatting sqref="AI111">
    <cfRule type="expression" dxfId="1947" priority="13251">
      <formula>IF(RIGHT(TEXT(AI111,"0.#"),1)=".",FALSE,TRUE)</formula>
    </cfRule>
    <cfRule type="expression" dxfId="1946" priority="13252">
      <formula>IF(RIGHT(TEXT(AI111,"0.#"),1)=".",TRUE,FALSE)</formula>
    </cfRule>
  </conditionalFormatting>
  <conditionalFormatting sqref="AM111">
    <cfRule type="expression" dxfId="1945" priority="13249">
      <formula>IF(RIGHT(TEXT(AM111,"0.#"),1)=".",FALSE,TRUE)</formula>
    </cfRule>
    <cfRule type="expression" dxfId="1944" priority="13250">
      <formula>IF(RIGHT(TEXT(AM111,"0.#"),1)=".",TRUE,FALSE)</formula>
    </cfRule>
  </conditionalFormatting>
  <conditionalFormatting sqref="AE113">
    <cfRule type="expression" dxfId="1943" priority="13245">
      <formula>IF(RIGHT(TEXT(AE113,"0.#"),1)=".",FALSE,TRUE)</formula>
    </cfRule>
    <cfRule type="expression" dxfId="1942" priority="13246">
      <formula>IF(RIGHT(TEXT(AE113,"0.#"),1)=".",TRUE,FALSE)</formula>
    </cfRule>
  </conditionalFormatting>
  <conditionalFormatting sqref="AI113">
    <cfRule type="expression" dxfId="1941" priority="13243">
      <formula>IF(RIGHT(TEXT(AI113,"0.#"),1)=".",FALSE,TRUE)</formula>
    </cfRule>
    <cfRule type="expression" dxfId="1940" priority="13244">
      <formula>IF(RIGHT(TEXT(AI113,"0.#"),1)=".",TRUE,FALSE)</formula>
    </cfRule>
  </conditionalFormatting>
  <conditionalFormatting sqref="AM113">
    <cfRule type="expression" dxfId="1939" priority="13241">
      <formula>IF(RIGHT(TEXT(AM113,"0.#"),1)=".",FALSE,TRUE)</formula>
    </cfRule>
    <cfRule type="expression" dxfId="1938" priority="13242">
      <formula>IF(RIGHT(TEXT(AM113,"0.#"),1)=".",TRUE,FALSE)</formula>
    </cfRule>
  </conditionalFormatting>
  <conditionalFormatting sqref="AE114">
    <cfRule type="expression" dxfId="1937" priority="13239">
      <formula>IF(RIGHT(TEXT(AE114,"0.#"),1)=".",FALSE,TRUE)</formula>
    </cfRule>
    <cfRule type="expression" dxfId="1936" priority="13240">
      <formula>IF(RIGHT(TEXT(AE114,"0.#"),1)=".",TRUE,FALSE)</formula>
    </cfRule>
  </conditionalFormatting>
  <conditionalFormatting sqref="AI114">
    <cfRule type="expression" dxfId="1935" priority="13237">
      <formula>IF(RIGHT(TEXT(AI114,"0.#"),1)=".",FALSE,TRUE)</formula>
    </cfRule>
    <cfRule type="expression" dxfId="1934" priority="13238">
      <formula>IF(RIGHT(TEXT(AI114,"0.#"),1)=".",TRUE,FALSE)</formula>
    </cfRule>
  </conditionalFormatting>
  <conditionalFormatting sqref="AM114">
    <cfRule type="expression" dxfId="1933" priority="13235">
      <formula>IF(RIGHT(TEXT(AM114,"0.#"),1)=".",FALSE,TRUE)</formula>
    </cfRule>
    <cfRule type="expression" dxfId="1932" priority="13236">
      <formula>IF(RIGHT(TEXT(AM114,"0.#"),1)=".",TRUE,FALSE)</formula>
    </cfRule>
  </conditionalFormatting>
  <conditionalFormatting sqref="AE116 AQ116">
    <cfRule type="expression" dxfId="1931" priority="13231">
      <formula>IF(RIGHT(TEXT(AE116,"0.#"),1)=".",FALSE,TRUE)</formula>
    </cfRule>
    <cfRule type="expression" dxfId="1930" priority="13232">
      <formula>IF(RIGHT(TEXT(AE116,"0.#"),1)=".",TRUE,FALSE)</formula>
    </cfRule>
  </conditionalFormatting>
  <conditionalFormatting sqref="AI116">
    <cfRule type="expression" dxfId="1929" priority="13229">
      <formula>IF(RIGHT(TEXT(AI116,"0.#"),1)=".",FALSE,TRUE)</formula>
    </cfRule>
    <cfRule type="expression" dxfId="1928" priority="13230">
      <formula>IF(RIGHT(TEXT(AI116,"0.#"),1)=".",TRUE,FALSE)</formula>
    </cfRule>
  </conditionalFormatting>
  <conditionalFormatting sqref="AM116">
    <cfRule type="expression" dxfId="1927" priority="13227">
      <formula>IF(RIGHT(TEXT(AM116,"0.#"),1)=".",FALSE,TRUE)</formula>
    </cfRule>
    <cfRule type="expression" dxfId="1926" priority="13228">
      <formula>IF(RIGHT(TEXT(AM116,"0.#"),1)=".",TRUE,FALSE)</formula>
    </cfRule>
  </conditionalFormatting>
  <conditionalFormatting sqref="AE117 AM117">
    <cfRule type="expression" dxfId="1925" priority="13225">
      <formula>IF(RIGHT(TEXT(AE117,"0.#"),1)=".",FALSE,TRUE)</formula>
    </cfRule>
    <cfRule type="expression" dxfId="1924" priority="13226">
      <formula>IF(RIGHT(TEXT(AE117,"0.#"),1)=".",TRUE,FALSE)</formula>
    </cfRule>
  </conditionalFormatting>
  <conditionalFormatting sqref="AI117">
    <cfRule type="expression" dxfId="1923" priority="13223">
      <formula>IF(RIGHT(TEXT(AI117,"0.#"),1)=".",FALSE,TRUE)</formula>
    </cfRule>
    <cfRule type="expression" dxfId="1922" priority="13224">
      <formula>IF(RIGHT(TEXT(AI117,"0.#"),1)=".",TRUE,FALSE)</formula>
    </cfRule>
  </conditionalFormatting>
  <conditionalFormatting sqref="AQ117">
    <cfRule type="expression" dxfId="1921" priority="13219">
      <formula>IF(RIGHT(TEXT(AQ117,"0.#"),1)=".",FALSE,TRUE)</formula>
    </cfRule>
    <cfRule type="expression" dxfId="1920" priority="13220">
      <formula>IF(RIGHT(TEXT(AQ117,"0.#"),1)=".",TRUE,FALSE)</formula>
    </cfRule>
  </conditionalFormatting>
  <conditionalFormatting sqref="AE119 AQ119">
    <cfRule type="expression" dxfId="1919" priority="13217">
      <formula>IF(RIGHT(TEXT(AE119,"0.#"),1)=".",FALSE,TRUE)</formula>
    </cfRule>
    <cfRule type="expression" dxfId="1918" priority="13218">
      <formula>IF(RIGHT(TEXT(AE119,"0.#"),1)=".",TRUE,FALSE)</formula>
    </cfRule>
  </conditionalFormatting>
  <conditionalFormatting sqref="AI119">
    <cfRule type="expression" dxfId="1917" priority="13215">
      <formula>IF(RIGHT(TEXT(AI119,"0.#"),1)=".",FALSE,TRUE)</formula>
    </cfRule>
    <cfRule type="expression" dxfId="1916" priority="13216">
      <formula>IF(RIGHT(TEXT(AI119,"0.#"),1)=".",TRUE,FALSE)</formula>
    </cfRule>
  </conditionalFormatting>
  <conditionalFormatting sqref="AM119">
    <cfRule type="expression" dxfId="1915" priority="13213">
      <formula>IF(RIGHT(TEXT(AM119,"0.#"),1)=".",FALSE,TRUE)</formula>
    </cfRule>
    <cfRule type="expression" dxfId="1914" priority="13214">
      <formula>IF(RIGHT(TEXT(AM119,"0.#"),1)=".",TRUE,FALSE)</formula>
    </cfRule>
  </conditionalFormatting>
  <conditionalFormatting sqref="AQ120">
    <cfRule type="expression" dxfId="1913" priority="13205">
      <formula>IF(RIGHT(TEXT(AQ120,"0.#"),1)=".",FALSE,TRUE)</formula>
    </cfRule>
    <cfRule type="expression" dxfId="1912" priority="13206">
      <formula>IF(RIGHT(TEXT(AQ120,"0.#"),1)=".",TRUE,FALSE)</formula>
    </cfRule>
  </conditionalFormatting>
  <conditionalFormatting sqref="AE122 AQ122">
    <cfRule type="expression" dxfId="1911" priority="13203">
      <formula>IF(RIGHT(TEXT(AE122,"0.#"),1)=".",FALSE,TRUE)</formula>
    </cfRule>
    <cfRule type="expression" dxfId="1910" priority="13204">
      <formula>IF(RIGHT(TEXT(AE122,"0.#"),1)=".",TRUE,FALSE)</formula>
    </cfRule>
  </conditionalFormatting>
  <conditionalFormatting sqref="AI122">
    <cfRule type="expression" dxfId="1909" priority="13201">
      <formula>IF(RIGHT(TEXT(AI122,"0.#"),1)=".",FALSE,TRUE)</formula>
    </cfRule>
    <cfRule type="expression" dxfId="1908" priority="13202">
      <formula>IF(RIGHT(TEXT(AI122,"0.#"),1)=".",TRUE,FALSE)</formula>
    </cfRule>
  </conditionalFormatting>
  <conditionalFormatting sqref="AM122">
    <cfRule type="expression" dxfId="1907" priority="13199">
      <formula>IF(RIGHT(TEXT(AM122,"0.#"),1)=".",FALSE,TRUE)</formula>
    </cfRule>
    <cfRule type="expression" dxfId="1906" priority="13200">
      <formula>IF(RIGHT(TEXT(AM122,"0.#"),1)=".",TRUE,FALSE)</formula>
    </cfRule>
  </conditionalFormatting>
  <conditionalFormatting sqref="AQ123">
    <cfRule type="expression" dxfId="1905" priority="13191">
      <formula>IF(RIGHT(TEXT(AQ123,"0.#"),1)=".",FALSE,TRUE)</formula>
    </cfRule>
    <cfRule type="expression" dxfId="1904" priority="13192">
      <formula>IF(RIGHT(TEXT(AQ123,"0.#"),1)=".",TRUE,FALSE)</formula>
    </cfRule>
  </conditionalFormatting>
  <conditionalFormatting sqref="AE125 AQ125">
    <cfRule type="expression" dxfId="1903" priority="13189">
      <formula>IF(RIGHT(TEXT(AE125,"0.#"),1)=".",FALSE,TRUE)</formula>
    </cfRule>
    <cfRule type="expression" dxfId="1902" priority="13190">
      <formula>IF(RIGHT(TEXT(AE125,"0.#"),1)=".",TRUE,FALSE)</formula>
    </cfRule>
  </conditionalFormatting>
  <conditionalFormatting sqref="AI125">
    <cfRule type="expression" dxfId="1901" priority="13187">
      <formula>IF(RIGHT(TEXT(AI125,"0.#"),1)=".",FALSE,TRUE)</formula>
    </cfRule>
    <cfRule type="expression" dxfId="1900" priority="13188">
      <formula>IF(RIGHT(TEXT(AI125,"0.#"),1)=".",TRUE,FALSE)</formula>
    </cfRule>
  </conditionalFormatting>
  <conditionalFormatting sqref="AM125">
    <cfRule type="expression" dxfId="1899" priority="13185">
      <formula>IF(RIGHT(TEXT(AM125,"0.#"),1)=".",FALSE,TRUE)</formula>
    </cfRule>
    <cfRule type="expression" dxfId="1898" priority="13186">
      <formula>IF(RIGHT(TEXT(AM125,"0.#"),1)=".",TRUE,FALSE)</formula>
    </cfRule>
  </conditionalFormatting>
  <conditionalFormatting sqref="AQ126">
    <cfRule type="expression" dxfId="1897" priority="13177">
      <formula>IF(RIGHT(TEXT(AQ126,"0.#"),1)=".",FALSE,TRUE)</formula>
    </cfRule>
    <cfRule type="expression" dxfId="1896" priority="13178">
      <formula>IF(RIGHT(TEXT(AQ126,"0.#"),1)=".",TRUE,FALSE)</formula>
    </cfRule>
  </conditionalFormatting>
  <conditionalFormatting sqref="AE128 AQ128">
    <cfRule type="expression" dxfId="1895" priority="13175">
      <formula>IF(RIGHT(TEXT(AE128,"0.#"),1)=".",FALSE,TRUE)</formula>
    </cfRule>
    <cfRule type="expression" dxfId="1894" priority="13176">
      <formula>IF(RIGHT(TEXT(AE128,"0.#"),1)=".",TRUE,FALSE)</formula>
    </cfRule>
  </conditionalFormatting>
  <conditionalFormatting sqref="AI128">
    <cfRule type="expression" dxfId="1893" priority="13173">
      <formula>IF(RIGHT(TEXT(AI128,"0.#"),1)=".",FALSE,TRUE)</formula>
    </cfRule>
    <cfRule type="expression" dxfId="1892" priority="13174">
      <formula>IF(RIGHT(TEXT(AI128,"0.#"),1)=".",TRUE,FALSE)</formula>
    </cfRule>
  </conditionalFormatting>
  <conditionalFormatting sqref="AM128">
    <cfRule type="expression" dxfId="1891" priority="13171">
      <formula>IF(RIGHT(TEXT(AM128,"0.#"),1)=".",FALSE,TRUE)</formula>
    </cfRule>
    <cfRule type="expression" dxfId="1890" priority="13172">
      <formula>IF(RIGHT(TEXT(AM128,"0.#"),1)=".",TRUE,FALSE)</formula>
    </cfRule>
  </conditionalFormatting>
  <conditionalFormatting sqref="AQ129">
    <cfRule type="expression" dxfId="1889" priority="13163">
      <formula>IF(RIGHT(TEXT(AQ129,"0.#"),1)=".",FALSE,TRUE)</formula>
    </cfRule>
    <cfRule type="expression" dxfId="1888" priority="13164">
      <formula>IF(RIGHT(TEXT(AQ129,"0.#"),1)=".",TRUE,FALSE)</formula>
    </cfRule>
  </conditionalFormatting>
  <conditionalFormatting sqref="AE75">
    <cfRule type="expression" dxfId="1887" priority="13161">
      <formula>IF(RIGHT(TEXT(AE75,"0.#"),1)=".",FALSE,TRUE)</formula>
    </cfRule>
    <cfRule type="expression" dxfId="1886" priority="13162">
      <formula>IF(RIGHT(TEXT(AE75,"0.#"),1)=".",TRUE,FALSE)</formula>
    </cfRule>
  </conditionalFormatting>
  <conditionalFormatting sqref="AE76">
    <cfRule type="expression" dxfId="1885" priority="13159">
      <formula>IF(RIGHT(TEXT(AE76,"0.#"),1)=".",FALSE,TRUE)</formula>
    </cfRule>
    <cfRule type="expression" dxfId="1884" priority="13160">
      <formula>IF(RIGHT(TEXT(AE76,"0.#"),1)=".",TRUE,FALSE)</formula>
    </cfRule>
  </conditionalFormatting>
  <conditionalFormatting sqref="AE77">
    <cfRule type="expression" dxfId="1883" priority="13157">
      <formula>IF(RIGHT(TEXT(AE77,"0.#"),1)=".",FALSE,TRUE)</formula>
    </cfRule>
    <cfRule type="expression" dxfId="1882" priority="13158">
      <formula>IF(RIGHT(TEXT(AE77,"0.#"),1)=".",TRUE,FALSE)</formula>
    </cfRule>
  </conditionalFormatting>
  <conditionalFormatting sqref="AI77">
    <cfRule type="expression" dxfId="1881" priority="13155">
      <formula>IF(RIGHT(TEXT(AI77,"0.#"),1)=".",FALSE,TRUE)</formula>
    </cfRule>
    <cfRule type="expression" dxfId="1880" priority="13156">
      <formula>IF(RIGHT(TEXT(AI77,"0.#"),1)=".",TRUE,FALSE)</formula>
    </cfRule>
  </conditionalFormatting>
  <conditionalFormatting sqref="AI76">
    <cfRule type="expression" dxfId="1879" priority="13153">
      <formula>IF(RIGHT(TEXT(AI76,"0.#"),1)=".",FALSE,TRUE)</formula>
    </cfRule>
    <cfRule type="expression" dxfId="1878" priority="13154">
      <formula>IF(RIGHT(TEXT(AI76,"0.#"),1)=".",TRUE,FALSE)</formula>
    </cfRule>
  </conditionalFormatting>
  <conditionalFormatting sqref="AI75">
    <cfRule type="expression" dxfId="1877" priority="13151">
      <formula>IF(RIGHT(TEXT(AI75,"0.#"),1)=".",FALSE,TRUE)</formula>
    </cfRule>
    <cfRule type="expression" dxfId="1876" priority="13152">
      <formula>IF(RIGHT(TEXT(AI75,"0.#"),1)=".",TRUE,FALSE)</formula>
    </cfRule>
  </conditionalFormatting>
  <conditionalFormatting sqref="AM75">
    <cfRule type="expression" dxfId="1875" priority="13149">
      <formula>IF(RIGHT(TEXT(AM75,"0.#"),1)=".",FALSE,TRUE)</formula>
    </cfRule>
    <cfRule type="expression" dxfId="1874" priority="13150">
      <formula>IF(RIGHT(TEXT(AM75,"0.#"),1)=".",TRUE,FALSE)</formula>
    </cfRule>
  </conditionalFormatting>
  <conditionalFormatting sqref="AM76">
    <cfRule type="expression" dxfId="1873" priority="13147">
      <formula>IF(RIGHT(TEXT(AM76,"0.#"),1)=".",FALSE,TRUE)</formula>
    </cfRule>
    <cfRule type="expression" dxfId="1872" priority="13148">
      <formula>IF(RIGHT(TEXT(AM76,"0.#"),1)=".",TRUE,FALSE)</formula>
    </cfRule>
  </conditionalFormatting>
  <conditionalFormatting sqref="AM77">
    <cfRule type="expression" dxfId="1871" priority="13145">
      <formula>IF(RIGHT(TEXT(AM77,"0.#"),1)=".",FALSE,TRUE)</formula>
    </cfRule>
    <cfRule type="expression" dxfId="1870" priority="13146">
      <formula>IF(RIGHT(TEXT(AM77,"0.#"),1)=".",TRUE,FALSE)</formula>
    </cfRule>
  </conditionalFormatting>
  <conditionalFormatting sqref="AE134:AE135 AI134:AI135 AM134:AM135 AQ134:AQ135 AU134:AU135">
    <cfRule type="expression" dxfId="1869" priority="13131">
      <formula>IF(RIGHT(TEXT(AE134,"0.#"),1)=".",FALSE,TRUE)</formula>
    </cfRule>
    <cfRule type="expression" dxfId="1868" priority="13132">
      <formula>IF(RIGHT(TEXT(AE134,"0.#"),1)=".",TRUE,FALSE)</formula>
    </cfRule>
  </conditionalFormatting>
  <conditionalFormatting sqref="AE433">
    <cfRule type="expression" dxfId="1867" priority="13101">
      <formula>IF(RIGHT(TEXT(AE433,"0.#"),1)=".",FALSE,TRUE)</formula>
    </cfRule>
    <cfRule type="expression" dxfId="1866" priority="13102">
      <formula>IF(RIGHT(TEXT(AE433,"0.#"),1)=".",TRUE,FALSE)</formula>
    </cfRule>
  </conditionalFormatting>
  <conditionalFormatting sqref="AM435">
    <cfRule type="expression" dxfId="1865" priority="13085">
      <formula>IF(RIGHT(TEXT(AM435,"0.#"),1)=".",FALSE,TRUE)</formula>
    </cfRule>
    <cfRule type="expression" dxfId="1864" priority="13086">
      <formula>IF(RIGHT(TEXT(AM435,"0.#"),1)=".",TRUE,FALSE)</formula>
    </cfRule>
  </conditionalFormatting>
  <conditionalFormatting sqref="AE434">
    <cfRule type="expression" dxfId="1863" priority="13099">
      <formula>IF(RIGHT(TEXT(AE434,"0.#"),1)=".",FALSE,TRUE)</formula>
    </cfRule>
    <cfRule type="expression" dxfId="1862" priority="13100">
      <formula>IF(RIGHT(TEXT(AE434,"0.#"),1)=".",TRUE,FALSE)</formula>
    </cfRule>
  </conditionalFormatting>
  <conditionalFormatting sqref="AE435">
    <cfRule type="expression" dxfId="1861" priority="13097">
      <formula>IF(RIGHT(TEXT(AE435,"0.#"),1)=".",FALSE,TRUE)</formula>
    </cfRule>
    <cfRule type="expression" dxfId="1860" priority="13098">
      <formula>IF(RIGHT(TEXT(AE435,"0.#"),1)=".",TRUE,FALSE)</formula>
    </cfRule>
  </conditionalFormatting>
  <conditionalFormatting sqref="AM433">
    <cfRule type="expression" dxfId="1859" priority="13089">
      <formula>IF(RIGHT(TEXT(AM433,"0.#"),1)=".",FALSE,TRUE)</formula>
    </cfRule>
    <cfRule type="expression" dxfId="1858" priority="13090">
      <formula>IF(RIGHT(TEXT(AM433,"0.#"),1)=".",TRUE,FALSE)</formula>
    </cfRule>
  </conditionalFormatting>
  <conditionalFormatting sqref="AM434">
    <cfRule type="expression" dxfId="1857" priority="13087">
      <formula>IF(RIGHT(TEXT(AM434,"0.#"),1)=".",FALSE,TRUE)</formula>
    </cfRule>
    <cfRule type="expression" dxfId="1856" priority="13088">
      <formula>IF(RIGHT(TEXT(AM434,"0.#"),1)=".",TRUE,FALSE)</formula>
    </cfRule>
  </conditionalFormatting>
  <conditionalFormatting sqref="AU433">
    <cfRule type="expression" dxfId="1855" priority="13077">
      <formula>IF(RIGHT(TEXT(AU433,"0.#"),1)=".",FALSE,TRUE)</formula>
    </cfRule>
    <cfRule type="expression" dxfId="1854" priority="13078">
      <formula>IF(RIGHT(TEXT(AU433,"0.#"),1)=".",TRUE,FALSE)</formula>
    </cfRule>
  </conditionalFormatting>
  <conditionalFormatting sqref="AU434">
    <cfRule type="expression" dxfId="1853" priority="13075">
      <formula>IF(RIGHT(TEXT(AU434,"0.#"),1)=".",FALSE,TRUE)</formula>
    </cfRule>
    <cfRule type="expression" dxfId="1852" priority="13076">
      <formula>IF(RIGHT(TEXT(AU434,"0.#"),1)=".",TRUE,FALSE)</formula>
    </cfRule>
  </conditionalFormatting>
  <conditionalFormatting sqref="AU435">
    <cfRule type="expression" dxfId="1851" priority="13073">
      <formula>IF(RIGHT(TEXT(AU435,"0.#"),1)=".",FALSE,TRUE)</formula>
    </cfRule>
    <cfRule type="expression" dxfId="1850" priority="13074">
      <formula>IF(RIGHT(TEXT(AU435,"0.#"),1)=".",TRUE,FALSE)</formula>
    </cfRule>
  </conditionalFormatting>
  <conditionalFormatting sqref="AI435">
    <cfRule type="expression" dxfId="1849" priority="13007">
      <formula>IF(RIGHT(TEXT(AI435,"0.#"),1)=".",FALSE,TRUE)</formula>
    </cfRule>
    <cfRule type="expression" dxfId="1848" priority="13008">
      <formula>IF(RIGHT(TEXT(AI435,"0.#"),1)=".",TRUE,FALSE)</formula>
    </cfRule>
  </conditionalFormatting>
  <conditionalFormatting sqref="AI433">
    <cfRule type="expression" dxfId="1847" priority="13011">
      <formula>IF(RIGHT(TEXT(AI433,"0.#"),1)=".",FALSE,TRUE)</formula>
    </cfRule>
    <cfRule type="expression" dxfId="1846" priority="13012">
      <formula>IF(RIGHT(TEXT(AI433,"0.#"),1)=".",TRUE,FALSE)</formula>
    </cfRule>
  </conditionalFormatting>
  <conditionalFormatting sqref="AI434">
    <cfRule type="expression" dxfId="1845" priority="13009">
      <formula>IF(RIGHT(TEXT(AI434,"0.#"),1)=".",FALSE,TRUE)</formula>
    </cfRule>
    <cfRule type="expression" dxfId="1844" priority="13010">
      <formula>IF(RIGHT(TEXT(AI434,"0.#"),1)=".",TRUE,FALSE)</formula>
    </cfRule>
  </conditionalFormatting>
  <conditionalFormatting sqref="AQ434">
    <cfRule type="expression" dxfId="1843" priority="12993">
      <formula>IF(RIGHT(TEXT(AQ434,"0.#"),1)=".",FALSE,TRUE)</formula>
    </cfRule>
    <cfRule type="expression" dxfId="1842" priority="12994">
      <formula>IF(RIGHT(TEXT(AQ434,"0.#"),1)=".",TRUE,FALSE)</formula>
    </cfRule>
  </conditionalFormatting>
  <conditionalFormatting sqref="AQ435">
    <cfRule type="expression" dxfId="1841" priority="12979">
      <formula>IF(RIGHT(TEXT(AQ435,"0.#"),1)=".",FALSE,TRUE)</formula>
    </cfRule>
    <cfRule type="expression" dxfId="1840" priority="12980">
      <formula>IF(RIGHT(TEXT(AQ435,"0.#"),1)=".",TRUE,FALSE)</formula>
    </cfRule>
  </conditionalFormatting>
  <conditionalFormatting sqref="AQ433">
    <cfRule type="expression" dxfId="1839" priority="12977">
      <formula>IF(RIGHT(TEXT(AQ433,"0.#"),1)=".",FALSE,TRUE)</formula>
    </cfRule>
    <cfRule type="expression" dxfId="1838" priority="12978">
      <formula>IF(RIGHT(TEXT(AQ433,"0.#"),1)=".",TRUE,FALSE)</formula>
    </cfRule>
  </conditionalFormatting>
  <conditionalFormatting sqref="AL847:AO874">
    <cfRule type="expression" dxfId="1837" priority="6701">
      <formula>IF(AND(AL847&gt;=0, RIGHT(TEXT(AL847,"0.#"),1)&lt;&gt;"."),TRUE,FALSE)</formula>
    </cfRule>
    <cfRule type="expression" dxfId="1836" priority="6702">
      <formula>IF(AND(AL847&gt;=0, RIGHT(TEXT(AL847,"0.#"),1)="."),TRUE,FALSE)</formula>
    </cfRule>
    <cfRule type="expression" dxfId="1835" priority="6703">
      <formula>IF(AND(AL847&lt;0, RIGHT(TEXT(AL847,"0.#"),1)&lt;&gt;"."),TRUE,FALSE)</formula>
    </cfRule>
    <cfRule type="expression" dxfId="1834" priority="6704">
      <formula>IF(AND(AL847&lt;0, RIGHT(TEXT(AL847,"0.#"),1)="."),TRUE,FALSE)</formula>
    </cfRule>
  </conditionalFormatting>
  <conditionalFormatting sqref="AQ53:AQ55">
    <cfRule type="expression" dxfId="1833" priority="4723">
      <formula>IF(RIGHT(TEXT(AQ53,"0.#"),1)=".",FALSE,TRUE)</formula>
    </cfRule>
    <cfRule type="expression" dxfId="1832" priority="4724">
      <formula>IF(RIGHT(TEXT(AQ53,"0.#"),1)=".",TRUE,FALSE)</formula>
    </cfRule>
  </conditionalFormatting>
  <conditionalFormatting sqref="AU53:AU55">
    <cfRule type="expression" dxfId="1831" priority="4721">
      <formula>IF(RIGHT(TEXT(AU53,"0.#"),1)=".",FALSE,TRUE)</formula>
    </cfRule>
    <cfRule type="expression" dxfId="1830" priority="4722">
      <formula>IF(RIGHT(TEXT(AU53,"0.#"),1)=".",TRUE,FALSE)</formula>
    </cfRule>
  </conditionalFormatting>
  <conditionalFormatting sqref="AQ60:AQ62">
    <cfRule type="expression" dxfId="1829" priority="4719">
      <formula>IF(RIGHT(TEXT(AQ60,"0.#"),1)=".",FALSE,TRUE)</formula>
    </cfRule>
    <cfRule type="expression" dxfId="1828" priority="4720">
      <formula>IF(RIGHT(TEXT(AQ60,"0.#"),1)=".",TRUE,FALSE)</formula>
    </cfRule>
  </conditionalFormatting>
  <conditionalFormatting sqref="AU60:AU62">
    <cfRule type="expression" dxfId="1827" priority="4717">
      <formula>IF(RIGHT(TEXT(AU60,"0.#"),1)=".",FALSE,TRUE)</formula>
    </cfRule>
    <cfRule type="expression" dxfId="1826" priority="4718">
      <formula>IF(RIGHT(TEXT(AU60,"0.#"),1)=".",TRUE,FALSE)</formula>
    </cfRule>
  </conditionalFormatting>
  <conditionalFormatting sqref="AQ75:AQ77">
    <cfRule type="expression" dxfId="1825" priority="4715">
      <formula>IF(RIGHT(TEXT(AQ75,"0.#"),1)=".",FALSE,TRUE)</formula>
    </cfRule>
    <cfRule type="expression" dxfId="1824" priority="4716">
      <formula>IF(RIGHT(TEXT(AQ75,"0.#"),1)=".",TRUE,FALSE)</formula>
    </cfRule>
  </conditionalFormatting>
  <conditionalFormatting sqref="AU75:AU77">
    <cfRule type="expression" dxfId="1823" priority="4713">
      <formula>IF(RIGHT(TEXT(AU75,"0.#"),1)=".",FALSE,TRUE)</formula>
    </cfRule>
    <cfRule type="expression" dxfId="1822" priority="4714">
      <formula>IF(RIGHT(TEXT(AU75,"0.#"),1)=".",TRUE,FALSE)</formula>
    </cfRule>
  </conditionalFormatting>
  <conditionalFormatting sqref="AQ87:AQ89">
    <cfRule type="expression" dxfId="1821" priority="4711">
      <formula>IF(RIGHT(TEXT(AQ87,"0.#"),1)=".",FALSE,TRUE)</formula>
    </cfRule>
    <cfRule type="expression" dxfId="1820" priority="4712">
      <formula>IF(RIGHT(TEXT(AQ87,"0.#"),1)=".",TRUE,FALSE)</formula>
    </cfRule>
  </conditionalFormatting>
  <conditionalFormatting sqref="AU87:AU89">
    <cfRule type="expression" dxfId="1819" priority="4709">
      <formula>IF(RIGHT(TEXT(AU87,"0.#"),1)=".",FALSE,TRUE)</formula>
    </cfRule>
    <cfRule type="expression" dxfId="1818" priority="4710">
      <formula>IF(RIGHT(TEXT(AU87,"0.#"),1)=".",TRUE,FALSE)</formula>
    </cfRule>
  </conditionalFormatting>
  <conditionalFormatting sqref="AQ92:AQ94">
    <cfRule type="expression" dxfId="1817" priority="4707">
      <formula>IF(RIGHT(TEXT(AQ92,"0.#"),1)=".",FALSE,TRUE)</formula>
    </cfRule>
    <cfRule type="expression" dxfId="1816" priority="4708">
      <formula>IF(RIGHT(TEXT(AQ92,"0.#"),1)=".",TRUE,FALSE)</formula>
    </cfRule>
  </conditionalFormatting>
  <conditionalFormatting sqref="AU92:AU94">
    <cfRule type="expression" dxfId="1815" priority="4705">
      <formula>IF(RIGHT(TEXT(AU92,"0.#"),1)=".",FALSE,TRUE)</formula>
    </cfRule>
    <cfRule type="expression" dxfId="1814" priority="4706">
      <formula>IF(RIGHT(TEXT(AU92,"0.#"),1)=".",TRUE,FALSE)</formula>
    </cfRule>
  </conditionalFormatting>
  <conditionalFormatting sqref="AQ97:AQ99">
    <cfRule type="expression" dxfId="1813" priority="4703">
      <formula>IF(RIGHT(TEXT(AQ97,"0.#"),1)=".",FALSE,TRUE)</formula>
    </cfRule>
    <cfRule type="expression" dxfId="1812" priority="4704">
      <formula>IF(RIGHT(TEXT(AQ97,"0.#"),1)=".",TRUE,FALSE)</formula>
    </cfRule>
  </conditionalFormatting>
  <conditionalFormatting sqref="AU97:AU99">
    <cfRule type="expression" dxfId="1811" priority="4701">
      <formula>IF(RIGHT(TEXT(AU97,"0.#"),1)=".",FALSE,TRUE)</formula>
    </cfRule>
    <cfRule type="expression" dxfId="1810" priority="4702">
      <formula>IF(RIGHT(TEXT(AU97,"0.#"),1)=".",TRUE,FALSE)</formula>
    </cfRule>
  </conditionalFormatting>
  <conditionalFormatting sqref="AE458">
    <cfRule type="expression" dxfId="1809" priority="4395">
      <formula>IF(RIGHT(TEXT(AE458,"0.#"),1)=".",FALSE,TRUE)</formula>
    </cfRule>
    <cfRule type="expression" dxfId="1808" priority="4396">
      <formula>IF(RIGHT(TEXT(AE458,"0.#"),1)=".",TRUE,FALSE)</formula>
    </cfRule>
  </conditionalFormatting>
  <conditionalFormatting sqref="AM460">
    <cfRule type="expression" dxfId="1807" priority="4385">
      <formula>IF(RIGHT(TEXT(AM460,"0.#"),1)=".",FALSE,TRUE)</formula>
    </cfRule>
    <cfRule type="expression" dxfId="1806" priority="4386">
      <formula>IF(RIGHT(TEXT(AM460,"0.#"),1)=".",TRUE,FALSE)</formula>
    </cfRule>
  </conditionalFormatting>
  <conditionalFormatting sqref="AE459">
    <cfRule type="expression" dxfId="1805" priority="4393">
      <formula>IF(RIGHT(TEXT(AE459,"0.#"),1)=".",FALSE,TRUE)</formula>
    </cfRule>
    <cfRule type="expression" dxfId="1804" priority="4394">
      <formula>IF(RIGHT(TEXT(AE459,"0.#"),1)=".",TRUE,FALSE)</formula>
    </cfRule>
  </conditionalFormatting>
  <conditionalFormatting sqref="AE460">
    <cfRule type="expression" dxfId="1803" priority="4391">
      <formula>IF(RIGHT(TEXT(AE460,"0.#"),1)=".",FALSE,TRUE)</formula>
    </cfRule>
    <cfRule type="expression" dxfId="1802" priority="4392">
      <formula>IF(RIGHT(TEXT(AE460,"0.#"),1)=".",TRUE,FALSE)</formula>
    </cfRule>
  </conditionalFormatting>
  <conditionalFormatting sqref="AM458">
    <cfRule type="expression" dxfId="1801" priority="4389">
      <formula>IF(RIGHT(TEXT(AM458,"0.#"),1)=".",FALSE,TRUE)</formula>
    </cfRule>
    <cfRule type="expression" dxfId="1800" priority="4390">
      <formula>IF(RIGHT(TEXT(AM458,"0.#"),1)=".",TRUE,FALSE)</formula>
    </cfRule>
  </conditionalFormatting>
  <conditionalFormatting sqref="AM459">
    <cfRule type="expression" dxfId="1799" priority="4387">
      <formula>IF(RIGHT(TEXT(AM459,"0.#"),1)=".",FALSE,TRUE)</formula>
    </cfRule>
    <cfRule type="expression" dxfId="1798" priority="4388">
      <formula>IF(RIGHT(TEXT(AM459,"0.#"),1)=".",TRUE,FALSE)</formula>
    </cfRule>
  </conditionalFormatting>
  <conditionalFormatting sqref="AU458">
    <cfRule type="expression" dxfId="1797" priority="4383">
      <formula>IF(RIGHT(TEXT(AU458,"0.#"),1)=".",FALSE,TRUE)</formula>
    </cfRule>
    <cfRule type="expression" dxfId="1796" priority="4384">
      <formula>IF(RIGHT(TEXT(AU458,"0.#"),1)=".",TRUE,FALSE)</formula>
    </cfRule>
  </conditionalFormatting>
  <conditionalFormatting sqref="AU459">
    <cfRule type="expression" dxfId="1795" priority="4381">
      <formula>IF(RIGHT(TEXT(AU459,"0.#"),1)=".",FALSE,TRUE)</formula>
    </cfRule>
    <cfRule type="expression" dxfId="1794" priority="4382">
      <formula>IF(RIGHT(TEXT(AU459,"0.#"),1)=".",TRUE,FALSE)</formula>
    </cfRule>
  </conditionalFormatting>
  <conditionalFormatting sqref="AU460">
    <cfRule type="expression" dxfId="1793" priority="4379">
      <formula>IF(RIGHT(TEXT(AU460,"0.#"),1)=".",FALSE,TRUE)</formula>
    </cfRule>
    <cfRule type="expression" dxfId="1792" priority="4380">
      <formula>IF(RIGHT(TEXT(AU460,"0.#"),1)=".",TRUE,FALSE)</formula>
    </cfRule>
  </conditionalFormatting>
  <conditionalFormatting sqref="AI460">
    <cfRule type="expression" dxfId="1791" priority="4373">
      <formula>IF(RIGHT(TEXT(AI460,"0.#"),1)=".",FALSE,TRUE)</formula>
    </cfRule>
    <cfRule type="expression" dxfId="1790" priority="4374">
      <formula>IF(RIGHT(TEXT(AI460,"0.#"),1)=".",TRUE,FALSE)</formula>
    </cfRule>
  </conditionalFormatting>
  <conditionalFormatting sqref="AI458">
    <cfRule type="expression" dxfId="1789" priority="4377">
      <formula>IF(RIGHT(TEXT(AI458,"0.#"),1)=".",FALSE,TRUE)</formula>
    </cfRule>
    <cfRule type="expression" dxfId="1788" priority="4378">
      <formula>IF(RIGHT(TEXT(AI458,"0.#"),1)=".",TRUE,FALSE)</formula>
    </cfRule>
  </conditionalFormatting>
  <conditionalFormatting sqref="AI459">
    <cfRule type="expression" dxfId="1787" priority="4375">
      <formula>IF(RIGHT(TEXT(AI459,"0.#"),1)=".",FALSE,TRUE)</formula>
    </cfRule>
    <cfRule type="expression" dxfId="1786" priority="4376">
      <formula>IF(RIGHT(TEXT(AI459,"0.#"),1)=".",TRUE,FALSE)</formula>
    </cfRule>
  </conditionalFormatting>
  <conditionalFormatting sqref="AQ459">
    <cfRule type="expression" dxfId="1785" priority="4371">
      <formula>IF(RIGHT(TEXT(AQ459,"0.#"),1)=".",FALSE,TRUE)</formula>
    </cfRule>
    <cfRule type="expression" dxfId="1784" priority="4372">
      <formula>IF(RIGHT(TEXT(AQ459,"0.#"),1)=".",TRUE,FALSE)</formula>
    </cfRule>
  </conditionalFormatting>
  <conditionalFormatting sqref="AQ460">
    <cfRule type="expression" dxfId="1783" priority="4369">
      <formula>IF(RIGHT(TEXT(AQ460,"0.#"),1)=".",FALSE,TRUE)</formula>
    </cfRule>
    <cfRule type="expression" dxfId="1782" priority="4370">
      <formula>IF(RIGHT(TEXT(AQ460,"0.#"),1)=".",TRUE,FALSE)</formula>
    </cfRule>
  </conditionalFormatting>
  <conditionalFormatting sqref="AQ458">
    <cfRule type="expression" dxfId="1781" priority="4367">
      <formula>IF(RIGHT(TEXT(AQ458,"0.#"),1)=".",FALSE,TRUE)</formula>
    </cfRule>
    <cfRule type="expression" dxfId="1780" priority="4368">
      <formula>IF(RIGHT(TEXT(AQ458,"0.#"),1)=".",TRUE,FALSE)</formula>
    </cfRule>
  </conditionalFormatting>
  <conditionalFormatting sqref="AE120 AM120">
    <cfRule type="expression" dxfId="1779" priority="3045">
      <formula>IF(RIGHT(TEXT(AE120,"0.#"),1)=".",FALSE,TRUE)</formula>
    </cfRule>
    <cfRule type="expression" dxfId="1778" priority="3046">
      <formula>IF(RIGHT(TEXT(AE120,"0.#"),1)=".",TRUE,FALSE)</formula>
    </cfRule>
  </conditionalFormatting>
  <conditionalFormatting sqref="AI126">
    <cfRule type="expression" dxfId="1777" priority="3035">
      <formula>IF(RIGHT(TEXT(AI126,"0.#"),1)=".",FALSE,TRUE)</formula>
    </cfRule>
    <cfRule type="expression" dxfId="1776" priority="3036">
      <formula>IF(RIGHT(TEXT(AI126,"0.#"),1)=".",TRUE,FALSE)</formula>
    </cfRule>
  </conditionalFormatting>
  <conditionalFormatting sqref="AI120">
    <cfRule type="expression" dxfId="1775" priority="3043">
      <formula>IF(RIGHT(TEXT(AI120,"0.#"),1)=".",FALSE,TRUE)</formula>
    </cfRule>
    <cfRule type="expression" dxfId="1774" priority="3044">
      <formula>IF(RIGHT(TEXT(AI120,"0.#"),1)=".",TRUE,FALSE)</formula>
    </cfRule>
  </conditionalFormatting>
  <conditionalFormatting sqref="AE123 AM123">
    <cfRule type="expression" dxfId="1773" priority="3041">
      <formula>IF(RIGHT(TEXT(AE123,"0.#"),1)=".",FALSE,TRUE)</formula>
    </cfRule>
    <cfRule type="expression" dxfId="1772" priority="3042">
      <formula>IF(RIGHT(TEXT(AE123,"0.#"),1)=".",TRUE,FALSE)</formula>
    </cfRule>
  </conditionalFormatting>
  <conditionalFormatting sqref="AI123">
    <cfRule type="expression" dxfId="1771" priority="3039">
      <formula>IF(RIGHT(TEXT(AI123,"0.#"),1)=".",FALSE,TRUE)</formula>
    </cfRule>
    <cfRule type="expression" dxfId="1770" priority="3040">
      <formula>IF(RIGHT(TEXT(AI123,"0.#"),1)=".",TRUE,FALSE)</formula>
    </cfRule>
  </conditionalFormatting>
  <conditionalFormatting sqref="AE126 AM126">
    <cfRule type="expression" dxfId="1769" priority="3037">
      <formula>IF(RIGHT(TEXT(AE126,"0.#"),1)=".",FALSE,TRUE)</formula>
    </cfRule>
    <cfRule type="expression" dxfId="1768" priority="3038">
      <formula>IF(RIGHT(TEXT(AE126,"0.#"),1)=".",TRUE,FALSE)</formula>
    </cfRule>
  </conditionalFormatting>
  <conditionalFormatting sqref="AE129 AM129">
    <cfRule type="expression" dxfId="1767" priority="3033">
      <formula>IF(RIGHT(TEXT(AE129,"0.#"),1)=".",FALSE,TRUE)</formula>
    </cfRule>
    <cfRule type="expression" dxfId="1766" priority="3034">
      <formula>IF(RIGHT(TEXT(AE129,"0.#"),1)=".",TRUE,FALSE)</formula>
    </cfRule>
  </conditionalFormatting>
  <conditionalFormatting sqref="AI129">
    <cfRule type="expression" dxfId="1765" priority="3031">
      <formula>IF(RIGHT(TEXT(AI129,"0.#"),1)=".",FALSE,TRUE)</formula>
    </cfRule>
    <cfRule type="expression" dxfId="1764" priority="3032">
      <formula>IF(RIGHT(TEXT(AI129,"0.#"),1)=".",TRUE,FALSE)</formula>
    </cfRule>
  </conditionalFormatting>
  <conditionalFormatting sqref="Y847:Y874">
    <cfRule type="expression" dxfId="1763" priority="3029">
      <formula>IF(RIGHT(TEXT(Y847,"0.#"),1)=".",FALSE,TRUE)</formula>
    </cfRule>
    <cfRule type="expression" dxfId="1762" priority="3030">
      <formula>IF(RIGHT(TEXT(Y847,"0.#"),1)=".",TRUE,FALSE)</formula>
    </cfRule>
  </conditionalFormatting>
  <conditionalFormatting sqref="AU518">
    <cfRule type="expression" dxfId="1761" priority="1539">
      <formula>IF(RIGHT(TEXT(AU518,"0.#"),1)=".",FALSE,TRUE)</formula>
    </cfRule>
    <cfRule type="expression" dxfId="1760" priority="1540">
      <formula>IF(RIGHT(TEXT(AU518,"0.#"),1)=".",TRUE,FALSE)</formula>
    </cfRule>
  </conditionalFormatting>
  <conditionalFormatting sqref="AQ551">
    <cfRule type="expression" dxfId="1759" priority="1315">
      <formula>IF(RIGHT(TEXT(AQ551,"0.#"),1)=".",FALSE,TRUE)</formula>
    </cfRule>
    <cfRule type="expression" dxfId="1758" priority="1316">
      <formula>IF(RIGHT(TEXT(AQ551,"0.#"),1)=".",TRUE,FALSE)</formula>
    </cfRule>
  </conditionalFormatting>
  <conditionalFormatting sqref="AE556">
    <cfRule type="expression" dxfId="1757" priority="1313">
      <formula>IF(RIGHT(TEXT(AE556,"0.#"),1)=".",FALSE,TRUE)</formula>
    </cfRule>
    <cfRule type="expression" dxfId="1756" priority="1314">
      <formula>IF(RIGHT(TEXT(AE556,"0.#"),1)=".",TRUE,FALSE)</formula>
    </cfRule>
  </conditionalFormatting>
  <conditionalFormatting sqref="AE557">
    <cfRule type="expression" dxfId="1755" priority="1311">
      <formula>IF(RIGHT(TEXT(AE557,"0.#"),1)=".",FALSE,TRUE)</formula>
    </cfRule>
    <cfRule type="expression" dxfId="1754" priority="1312">
      <formula>IF(RIGHT(TEXT(AE557,"0.#"),1)=".",TRUE,FALSE)</formula>
    </cfRule>
  </conditionalFormatting>
  <conditionalFormatting sqref="AE558">
    <cfRule type="expression" dxfId="1753" priority="1309">
      <formula>IF(RIGHT(TEXT(AE558,"0.#"),1)=".",FALSE,TRUE)</formula>
    </cfRule>
    <cfRule type="expression" dxfId="1752" priority="1310">
      <formula>IF(RIGHT(TEXT(AE558,"0.#"),1)=".",TRUE,FALSE)</formula>
    </cfRule>
  </conditionalFormatting>
  <conditionalFormatting sqref="AU556">
    <cfRule type="expression" dxfId="1751" priority="1301">
      <formula>IF(RIGHT(TEXT(AU556,"0.#"),1)=".",FALSE,TRUE)</formula>
    </cfRule>
    <cfRule type="expression" dxfId="1750" priority="1302">
      <formula>IF(RIGHT(TEXT(AU556,"0.#"),1)=".",TRUE,FALSE)</formula>
    </cfRule>
  </conditionalFormatting>
  <conditionalFormatting sqref="AU557">
    <cfRule type="expression" dxfId="1749" priority="1299">
      <formula>IF(RIGHT(TEXT(AU557,"0.#"),1)=".",FALSE,TRUE)</formula>
    </cfRule>
    <cfRule type="expression" dxfId="1748" priority="1300">
      <formula>IF(RIGHT(TEXT(AU557,"0.#"),1)=".",TRUE,FALSE)</formula>
    </cfRule>
  </conditionalFormatting>
  <conditionalFormatting sqref="AU558">
    <cfRule type="expression" dxfId="1747" priority="1297">
      <formula>IF(RIGHT(TEXT(AU558,"0.#"),1)=".",FALSE,TRUE)</formula>
    </cfRule>
    <cfRule type="expression" dxfId="1746" priority="1298">
      <formula>IF(RIGHT(TEXT(AU558,"0.#"),1)=".",TRUE,FALSE)</formula>
    </cfRule>
  </conditionalFormatting>
  <conditionalFormatting sqref="AQ557">
    <cfRule type="expression" dxfId="1745" priority="1289">
      <formula>IF(RIGHT(TEXT(AQ557,"0.#"),1)=".",FALSE,TRUE)</formula>
    </cfRule>
    <cfRule type="expression" dxfId="1744" priority="1290">
      <formula>IF(RIGHT(TEXT(AQ557,"0.#"),1)=".",TRUE,FALSE)</formula>
    </cfRule>
  </conditionalFormatting>
  <conditionalFormatting sqref="AQ558">
    <cfRule type="expression" dxfId="1743" priority="1287">
      <formula>IF(RIGHT(TEXT(AQ558,"0.#"),1)=".",FALSE,TRUE)</formula>
    </cfRule>
    <cfRule type="expression" dxfId="1742" priority="1288">
      <formula>IF(RIGHT(TEXT(AQ558,"0.#"),1)=".",TRUE,FALSE)</formula>
    </cfRule>
  </conditionalFormatting>
  <conditionalFormatting sqref="AQ556">
    <cfRule type="expression" dxfId="1741" priority="1285">
      <formula>IF(RIGHT(TEXT(AQ556,"0.#"),1)=".",FALSE,TRUE)</formula>
    </cfRule>
    <cfRule type="expression" dxfId="1740" priority="1286">
      <formula>IF(RIGHT(TEXT(AQ556,"0.#"),1)=".",TRUE,FALSE)</formula>
    </cfRule>
  </conditionalFormatting>
  <conditionalFormatting sqref="AE561">
    <cfRule type="expression" dxfId="1739" priority="1283">
      <formula>IF(RIGHT(TEXT(AE561,"0.#"),1)=".",FALSE,TRUE)</formula>
    </cfRule>
    <cfRule type="expression" dxfId="1738" priority="1284">
      <formula>IF(RIGHT(TEXT(AE561,"0.#"),1)=".",TRUE,FALSE)</formula>
    </cfRule>
  </conditionalFormatting>
  <conditionalFormatting sqref="AE562">
    <cfRule type="expression" dxfId="1737" priority="1281">
      <formula>IF(RIGHT(TEXT(AE562,"0.#"),1)=".",FALSE,TRUE)</formula>
    </cfRule>
    <cfRule type="expression" dxfId="1736" priority="1282">
      <formula>IF(RIGHT(TEXT(AE562,"0.#"),1)=".",TRUE,FALSE)</formula>
    </cfRule>
  </conditionalFormatting>
  <conditionalFormatting sqref="AE563">
    <cfRule type="expression" dxfId="1735" priority="1279">
      <formula>IF(RIGHT(TEXT(AE563,"0.#"),1)=".",FALSE,TRUE)</formula>
    </cfRule>
    <cfRule type="expression" dxfId="1734" priority="1280">
      <formula>IF(RIGHT(TEXT(AE563,"0.#"),1)=".",TRUE,FALSE)</formula>
    </cfRule>
  </conditionalFormatting>
  <conditionalFormatting sqref="AL1110:AO1139">
    <cfRule type="expression" dxfId="1733" priority="2935">
      <formula>IF(AND(AL1110&gt;=0, RIGHT(TEXT(AL1110,"0.#"),1)&lt;&gt;"."),TRUE,FALSE)</formula>
    </cfRule>
    <cfRule type="expression" dxfId="1732" priority="2936">
      <formula>IF(AND(AL1110&gt;=0, RIGHT(TEXT(AL1110,"0.#"),1)="."),TRUE,FALSE)</formula>
    </cfRule>
    <cfRule type="expression" dxfId="1731" priority="2937">
      <formula>IF(AND(AL1110&lt;0, RIGHT(TEXT(AL1110,"0.#"),1)&lt;&gt;"."),TRUE,FALSE)</formula>
    </cfRule>
    <cfRule type="expression" dxfId="1730" priority="2938">
      <formula>IF(AND(AL1110&lt;0, RIGHT(TEXT(AL1110,"0.#"),1)="."),TRUE,FALSE)</formula>
    </cfRule>
  </conditionalFormatting>
  <conditionalFormatting sqref="Y1110:Y1139">
    <cfRule type="expression" dxfId="1729" priority="2933">
      <formula>IF(RIGHT(TEXT(Y1110,"0.#"),1)=".",FALSE,TRUE)</formula>
    </cfRule>
    <cfRule type="expression" dxfId="1728" priority="2934">
      <formula>IF(RIGHT(TEXT(Y1110,"0.#"),1)=".",TRUE,FALSE)</formula>
    </cfRule>
  </conditionalFormatting>
  <conditionalFormatting sqref="AQ553">
    <cfRule type="expression" dxfId="1727" priority="1317">
      <formula>IF(RIGHT(TEXT(AQ553,"0.#"),1)=".",FALSE,TRUE)</formula>
    </cfRule>
    <cfRule type="expression" dxfId="1726" priority="1318">
      <formula>IF(RIGHT(TEXT(AQ553,"0.#"),1)=".",TRUE,FALSE)</formula>
    </cfRule>
  </conditionalFormatting>
  <conditionalFormatting sqref="AU552">
    <cfRule type="expression" dxfId="1725" priority="1329">
      <formula>IF(RIGHT(TEXT(AU552,"0.#"),1)=".",FALSE,TRUE)</formula>
    </cfRule>
    <cfRule type="expression" dxfId="1724" priority="1330">
      <formula>IF(RIGHT(TEXT(AU552,"0.#"),1)=".",TRUE,FALSE)</formula>
    </cfRule>
  </conditionalFormatting>
  <conditionalFormatting sqref="AE552">
    <cfRule type="expression" dxfId="1723" priority="1341">
      <formula>IF(RIGHT(TEXT(AE552,"0.#"),1)=".",FALSE,TRUE)</formula>
    </cfRule>
    <cfRule type="expression" dxfId="1722" priority="1342">
      <formula>IF(RIGHT(TEXT(AE552,"0.#"),1)=".",TRUE,FALSE)</formula>
    </cfRule>
  </conditionalFormatting>
  <conditionalFormatting sqref="AQ548">
    <cfRule type="expression" dxfId="1721" priority="1347">
      <formula>IF(RIGHT(TEXT(AQ548,"0.#"),1)=".",FALSE,TRUE)</formula>
    </cfRule>
    <cfRule type="expression" dxfId="1720" priority="1348">
      <formula>IF(RIGHT(TEXT(AQ548,"0.#"),1)=".",TRUE,FALSE)</formula>
    </cfRule>
  </conditionalFormatting>
  <conditionalFormatting sqref="AL846:AO846">
    <cfRule type="expression" dxfId="1719" priority="2887">
      <formula>IF(AND(AL846&gt;=0, RIGHT(TEXT(AL846,"0.#"),1)&lt;&gt;"."),TRUE,FALSE)</formula>
    </cfRule>
    <cfRule type="expression" dxfId="1718" priority="2888">
      <formula>IF(AND(AL846&gt;=0, RIGHT(TEXT(AL846,"0.#"),1)="."),TRUE,FALSE)</formula>
    </cfRule>
    <cfRule type="expression" dxfId="1717" priority="2889">
      <formula>IF(AND(AL846&lt;0, RIGHT(TEXT(AL846,"0.#"),1)&lt;&gt;"."),TRUE,FALSE)</formula>
    </cfRule>
    <cfRule type="expression" dxfId="1716" priority="2890">
      <formula>IF(AND(AL846&lt;0, RIGHT(TEXT(AL846,"0.#"),1)="."),TRUE,FALSE)</formula>
    </cfRule>
  </conditionalFormatting>
  <conditionalFormatting sqref="Y845:Y846">
    <cfRule type="expression" dxfId="1715" priority="2885">
      <formula>IF(RIGHT(TEXT(Y845,"0.#"),1)=".",FALSE,TRUE)</formula>
    </cfRule>
    <cfRule type="expression" dxfId="1714" priority="2886">
      <formula>IF(RIGHT(TEXT(Y845,"0.#"),1)=".",TRUE,FALSE)</formula>
    </cfRule>
  </conditionalFormatting>
  <conditionalFormatting sqref="AE492">
    <cfRule type="expression" dxfId="1713" priority="1673">
      <formula>IF(RIGHT(TEXT(AE492,"0.#"),1)=".",FALSE,TRUE)</formula>
    </cfRule>
    <cfRule type="expression" dxfId="1712" priority="1674">
      <formula>IF(RIGHT(TEXT(AE492,"0.#"),1)=".",TRUE,FALSE)</formula>
    </cfRule>
  </conditionalFormatting>
  <conditionalFormatting sqref="AE493">
    <cfRule type="expression" dxfId="1711" priority="1671">
      <formula>IF(RIGHT(TEXT(AE493,"0.#"),1)=".",FALSE,TRUE)</formula>
    </cfRule>
    <cfRule type="expression" dxfId="1710" priority="1672">
      <formula>IF(RIGHT(TEXT(AE493,"0.#"),1)=".",TRUE,FALSE)</formula>
    </cfRule>
  </conditionalFormatting>
  <conditionalFormatting sqref="AE494">
    <cfRule type="expression" dxfId="1709" priority="1669">
      <formula>IF(RIGHT(TEXT(AE494,"0.#"),1)=".",FALSE,TRUE)</formula>
    </cfRule>
    <cfRule type="expression" dxfId="1708" priority="1670">
      <formula>IF(RIGHT(TEXT(AE494,"0.#"),1)=".",TRUE,FALSE)</formula>
    </cfRule>
  </conditionalFormatting>
  <conditionalFormatting sqref="AQ493">
    <cfRule type="expression" dxfId="1707" priority="1649">
      <formula>IF(RIGHT(TEXT(AQ493,"0.#"),1)=".",FALSE,TRUE)</formula>
    </cfRule>
    <cfRule type="expression" dxfId="1706" priority="1650">
      <formula>IF(RIGHT(TEXT(AQ493,"0.#"),1)=".",TRUE,FALSE)</formula>
    </cfRule>
  </conditionalFormatting>
  <conditionalFormatting sqref="AQ494">
    <cfRule type="expression" dxfId="1705" priority="1647">
      <formula>IF(RIGHT(TEXT(AQ494,"0.#"),1)=".",FALSE,TRUE)</formula>
    </cfRule>
    <cfRule type="expression" dxfId="1704" priority="1648">
      <formula>IF(RIGHT(TEXT(AQ494,"0.#"),1)=".",TRUE,FALSE)</formula>
    </cfRule>
  </conditionalFormatting>
  <conditionalFormatting sqref="AQ492">
    <cfRule type="expression" dxfId="1703" priority="1645">
      <formula>IF(RIGHT(TEXT(AQ492,"0.#"),1)=".",FALSE,TRUE)</formula>
    </cfRule>
    <cfRule type="expression" dxfId="1702" priority="1646">
      <formula>IF(RIGHT(TEXT(AQ492,"0.#"),1)=".",TRUE,FALSE)</formula>
    </cfRule>
  </conditionalFormatting>
  <conditionalFormatting sqref="AU494">
    <cfRule type="expression" dxfId="1701" priority="1657">
      <formula>IF(RIGHT(TEXT(AU494,"0.#"),1)=".",FALSE,TRUE)</formula>
    </cfRule>
    <cfRule type="expression" dxfId="1700" priority="1658">
      <formula>IF(RIGHT(TEXT(AU494,"0.#"),1)=".",TRUE,FALSE)</formula>
    </cfRule>
  </conditionalFormatting>
  <conditionalFormatting sqref="AU492">
    <cfRule type="expression" dxfId="1699" priority="1661">
      <formula>IF(RIGHT(TEXT(AU492,"0.#"),1)=".",FALSE,TRUE)</formula>
    </cfRule>
    <cfRule type="expression" dxfId="1698" priority="1662">
      <formula>IF(RIGHT(TEXT(AU492,"0.#"),1)=".",TRUE,FALSE)</formula>
    </cfRule>
  </conditionalFormatting>
  <conditionalFormatting sqref="AU493">
    <cfRule type="expression" dxfId="1697" priority="1659">
      <formula>IF(RIGHT(TEXT(AU493,"0.#"),1)=".",FALSE,TRUE)</formula>
    </cfRule>
    <cfRule type="expression" dxfId="1696" priority="1660">
      <formula>IF(RIGHT(TEXT(AU493,"0.#"),1)=".",TRUE,FALSE)</formula>
    </cfRule>
  </conditionalFormatting>
  <conditionalFormatting sqref="AU583">
    <cfRule type="expression" dxfId="1695" priority="1177">
      <formula>IF(RIGHT(TEXT(AU583,"0.#"),1)=".",FALSE,TRUE)</formula>
    </cfRule>
    <cfRule type="expression" dxfId="1694" priority="1178">
      <formula>IF(RIGHT(TEXT(AU583,"0.#"),1)=".",TRUE,FALSE)</formula>
    </cfRule>
  </conditionalFormatting>
  <conditionalFormatting sqref="AU582">
    <cfRule type="expression" dxfId="1693" priority="1179">
      <formula>IF(RIGHT(TEXT(AU582,"0.#"),1)=".",FALSE,TRUE)</formula>
    </cfRule>
    <cfRule type="expression" dxfId="1692" priority="1180">
      <formula>IF(RIGHT(TEXT(AU582,"0.#"),1)=".",TRUE,FALSE)</formula>
    </cfRule>
  </conditionalFormatting>
  <conditionalFormatting sqref="AE499">
    <cfRule type="expression" dxfId="1691" priority="1639">
      <formula>IF(RIGHT(TEXT(AE499,"0.#"),1)=".",FALSE,TRUE)</formula>
    </cfRule>
    <cfRule type="expression" dxfId="1690" priority="1640">
      <formula>IF(RIGHT(TEXT(AE499,"0.#"),1)=".",TRUE,FALSE)</formula>
    </cfRule>
  </conditionalFormatting>
  <conditionalFormatting sqref="AE497">
    <cfRule type="expression" dxfId="1689" priority="1643">
      <formula>IF(RIGHT(TEXT(AE497,"0.#"),1)=".",FALSE,TRUE)</formula>
    </cfRule>
    <cfRule type="expression" dxfId="1688" priority="1644">
      <formula>IF(RIGHT(TEXT(AE497,"0.#"),1)=".",TRUE,FALSE)</formula>
    </cfRule>
  </conditionalFormatting>
  <conditionalFormatting sqref="AE498">
    <cfRule type="expression" dxfId="1687" priority="1641">
      <formula>IF(RIGHT(TEXT(AE498,"0.#"),1)=".",FALSE,TRUE)</formula>
    </cfRule>
    <cfRule type="expression" dxfId="1686" priority="1642">
      <formula>IF(RIGHT(TEXT(AE498,"0.#"),1)=".",TRUE,FALSE)</formula>
    </cfRule>
  </conditionalFormatting>
  <conditionalFormatting sqref="AU499">
    <cfRule type="expression" dxfId="1685" priority="1627">
      <formula>IF(RIGHT(TEXT(AU499,"0.#"),1)=".",FALSE,TRUE)</formula>
    </cfRule>
    <cfRule type="expression" dxfId="1684" priority="1628">
      <formula>IF(RIGHT(TEXT(AU499,"0.#"),1)=".",TRUE,FALSE)</formula>
    </cfRule>
  </conditionalFormatting>
  <conditionalFormatting sqref="AU497">
    <cfRule type="expression" dxfId="1683" priority="1631">
      <formula>IF(RIGHT(TEXT(AU497,"0.#"),1)=".",FALSE,TRUE)</formula>
    </cfRule>
    <cfRule type="expression" dxfId="1682" priority="1632">
      <formula>IF(RIGHT(TEXT(AU497,"0.#"),1)=".",TRUE,FALSE)</formula>
    </cfRule>
  </conditionalFormatting>
  <conditionalFormatting sqref="AU498">
    <cfRule type="expression" dxfId="1681" priority="1629">
      <formula>IF(RIGHT(TEXT(AU498,"0.#"),1)=".",FALSE,TRUE)</formula>
    </cfRule>
    <cfRule type="expression" dxfId="1680" priority="1630">
      <formula>IF(RIGHT(TEXT(AU498,"0.#"),1)=".",TRUE,FALSE)</formula>
    </cfRule>
  </conditionalFormatting>
  <conditionalFormatting sqref="AQ497">
    <cfRule type="expression" dxfId="1679" priority="1615">
      <formula>IF(RIGHT(TEXT(AQ497,"0.#"),1)=".",FALSE,TRUE)</formula>
    </cfRule>
    <cfRule type="expression" dxfId="1678" priority="1616">
      <formula>IF(RIGHT(TEXT(AQ497,"0.#"),1)=".",TRUE,FALSE)</formula>
    </cfRule>
  </conditionalFormatting>
  <conditionalFormatting sqref="AQ498">
    <cfRule type="expression" dxfId="1677" priority="1619">
      <formula>IF(RIGHT(TEXT(AQ498,"0.#"),1)=".",FALSE,TRUE)</formula>
    </cfRule>
    <cfRule type="expression" dxfId="1676" priority="1620">
      <formula>IF(RIGHT(TEXT(AQ498,"0.#"),1)=".",TRUE,FALSE)</formula>
    </cfRule>
  </conditionalFormatting>
  <conditionalFormatting sqref="AQ499">
    <cfRule type="expression" dxfId="1675" priority="1617">
      <formula>IF(RIGHT(TEXT(AQ499,"0.#"),1)=".",FALSE,TRUE)</formula>
    </cfRule>
    <cfRule type="expression" dxfId="1674" priority="1618">
      <formula>IF(RIGHT(TEXT(AQ499,"0.#"),1)=".",TRUE,FALSE)</formula>
    </cfRule>
  </conditionalFormatting>
  <conditionalFormatting sqref="AE504">
    <cfRule type="expression" dxfId="1673" priority="1609">
      <formula>IF(RIGHT(TEXT(AE504,"0.#"),1)=".",FALSE,TRUE)</formula>
    </cfRule>
    <cfRule type="expression" dxfId="1672" priority="1610">
      <formula>IF(RIGHT(TEXT(AE504,"0.#"),1)=".",TRUE,FALSE)</formula>
    </cfRule>
  </conditionalFormatting>
  <conditionalFormatting sqref="AE502">
    <cfRule type="expression" dxfId="1671" priority="1613">
      <formula>IF(RIGHT(TEXT(AE502,"0.#"),1)=".",FALSE,TRUE)</formula>
    </cfRule>
    <cfRule type="expression" dxfId="1670" priority="1614">
      <formula>IF(RIGHT(TEXT(AE502,"0.#"),1)=".",TRUE,FALSE)</formula>
    </cfRule>
  </conditionalFormatting>
  <conditionalFormatting sqref="AE503">
    <cfRule type="expression" dxfId="1669" priority="1611">
      <formula>IF(RIGHT(TEXT(AE503,"0.#"),1)=".",FALSE,TRUE)</formula>
    </cfRule>
    <cfRule type="expression" dxfId="1668" priority="1612">
      <formula>IF(RIGHT(TEXT(AE503,"0.#"),1)=".",TRUE,FALSE)</formula>
    </cfRule>
  </conditionalFormatting>
  <conditionalFormatting sqref="AU504">
    <cfRule type="expression" dxfId="1667" priority="1597">
      <formula>IF(RIGHT(TEXT(AU504,"0.#"),1)=".",FALSE,TRUE)</formula>
    </cfRule>
    <cfRule type="expression" dxfId="1666" priority="1598">
      <formula>IF(RIGHT(TEXT(AU504,"0.#"),1)=".",TRUE,FALSE)</formula>
    </cfRule>
  </conditionalFormatting>
  <conditionalFormatting sqref="AU502">
    <cfRule type="expression" dxfId="1665" priority="1601">
      <formula>IF(RIGHT(TEXT(AU502,"0.#"),1)=".",FALSE,TRUE)</formula>
    </cfRule>
    <cfRule type="expression" dxfId="1664" priority="1602">
      <formula>IF(RIGHT(TEXT(AU502,"0.#"),1)=".",TRUE,FALSE)</formula>
    </cfRule>
  </conditionalFormatting>
  <conditionalFormatting sqref="AU503">
    <cfRule type="expression" dxfId="1663" priority="1599">
      <formula>IF(RIGHT(TEXT(AU503,"0.#"),1)=".",FALSE,TRUE)</formula>
    </cfRule>
    <cfRule type="expression" dxfId="1662" priority="1600">
      <formula>IF(RIGHT(TEXT(AU503,"0.#"),1)=".",TRUE,FALSE)</formula>
    </cfRule>
  </conditionalFormatting>
  <conditionalFormatting sqref="AQ502">
    <cfRule type="expression" dxfId="1661" priority="1585">
      <formula>IF(RIGHT(TEXT(AQ502,"0.#"),1)=".",FALSE,TRUE)</formula>
    </cfRule>
    <cfRule type="expression" dxfId="1660" priority="1586">
      <formula>IF(RIGHT(TEXT(AQ502,"0.#"),1)=".",TRUE,FALSE)</formula>
    </cfRule>
  </conditionalFormatting>
  <conditionalFormatting sqref="AQ503">
    <cfRule type="expression" dxfId="1659" priority="1589">
      <formula>IF(RIGHT(TEXT(AQ503,"0.#"),1)=".",FALSE,TRUE)</formula>
    </cfRule>
    <cfRule type="expression" dxfId="1658" priority="1590">
      <formula>IF(RIGHT(TEXT(AQ503,"0.#"),1)=".",TRUE,FALSE)</formula>
    </cfRule>
  </conditionalFormatting>
  <conditionalFormatting sqref="AQ504">
    <cfRule type="expression" dxfId="1657" priority="1587">
      <formula>IF(RIGHT(TEXT(AQ504,"0.#"),1)=".",FALSE,TRUE)</formula>
    </cfRule>
    <cfRule type="expression" dxfId="1656" priority="1588">
      <formula>IF(RIGHT(TEXT(AQ504,"0.#"),1)=".",TRUE,FALSE)</formula>
    </cfRule>
  </conditionalFormatting>
  <conditionalFormatting sqref="AE509">
    <cfRule type="expression" dxfId="1655" priority="1579">
      <formula>IF(RIGHT(TEXT(AE509,"0.#"),1)=".",FALSE,TRUE)</formula>
    </cfRule>
    <cfRule type="expression" dxfId="1654" priority="1580">
      <formula>IF(RIGHT(TEXT(AE509,"0.#"),1)=".",TRUE,FALSE)</formula>
    </cfRule>
  </conditionalFormatting>
  <conditionalFormatting sqref="AE507">
    <cfRule type="expression" dxfId="1653" priority="1583">
      <formula>IF(RIGHT(TEXT(AE507,"0.#"),1)=".",FALSE,TRUE)</formula>
    </cfRule>
    <cfRule type="expression" dxfId="1652" priority="1584">
      <formula>IF(RIGHT(TEXT(AE507,"0.#"),1)=".",TRUE,FALSE)</formula>
    </cfRule>
  </conditionalFormatting>
  <conditionalFormatting sqref="AE508">
    <cfRule type="expression" dxfId="1651" priority="1581">
      <formula>IF(RIGHT(TEXT(AE508,"0.#"),1)=".",FALSE,TRUE)</formula>
    </cfRule>
    <cfRule type="expression" dxfId="1650" priority="1582">
      <formula>IF(RIGHT(TEXT(AE508,"0.#"),1)=".",TRUE,FALSE)</formula>
    </cfRule>
  </conditionalFormatting>
  <conditionalFormatting sqref="AU509">
    <cfRule type="expression" dxfId="1649" priority="1567">
      <formula>IF(RIGHT(TEXT(AU509,"0.#"),1)=".",FALSE,TRUE)</formula>
    </cfRule>
    <cfRule type="expression" dxfId="1648" priority="1568">
      <formula>IF(RIGHT(TEXT(AU509,"0.#"),1)=".",TRUE,FALSE)</formula>
    </cfRule>
  </conditionalFormatting>
  <conditionalFormatting sqref="AU507">
    <cfRule type="expression" dxfId="1647" priority="1571">
      <formula>IF(RIGHT(TEXT(AU507,"0.#"),1)=".",FALSE,TRUE)</formula>
    </cfRule>
    <cfRule type="expression" dxfId="1646" priority="1572">
      <formula>IF(RIGHT(TEXT(AU507,"0.#"),1)=".",TRUE,FALSE)</formula>
    </cfRule>
  </conditionalFormatting>
  <conditionalFormatting sqref="AU508">
    <cfRule type="expression" dxfId="1645" priority="1569">
      <formula>IF(RIGHT(TEXT(AU508,"0.#"),1)=".",FALSE,TRUE)</formula>
    </cfRule>
    <cfRule type="expression" dxfId="1644" priority="1570">
      <formula>IF(RIGHT(TEXT(AU508,"0.#"),1)=".",TRUE,FALSE)</formula>
    </cfRule>
  </conditionalFormatting>
  <conditionalFormatting sqref="AQ507">
    <cfRule type="expression" dxfId="1643" priority="1555">
      <formula>IF(RIGHT(TEXT(AQ507,"0.#"),1)=".",FALSE,TRUE)</formula>
    </cfRule>
    <cfRule type="expression" dxfId="1642" priority="1556">
      <formula>IF(RIGHT(TEXT(AQ507,"0.#"),1)=".",TRUE,FALSE)</formula>
    </cfRule>
  </conditionalFormatting>
  <conditionalFormatting sqref="AQ508">
    <cfRule type="expression" dxfId="1641" priority="1559">
      <formula>IF(RIGHT(TEXT(AQ508,"0.#"),1)=".",FALSE,TRUE)</formula>
    </cfRule>
    <cfRule type="expression" dxfId="1640" priority="1560">
      <formula>IF(RIGHT(TEXT(AQ508,"0.#"),1)=".",TRUE,FALSE)</formula>
    </cfRule>
  </conditionalFormatting>
  <conditionalFormatting sqref="AQ509">
    <cfRule type="expression" dxfId="1639" priority="1557">
      <formula>IF(RIGHT(TEXT(AQ509,"0.#"),1)=".",FALSE,TRUE)</formula>
    </cfRule>
    <cfRule type="expression" dxfId="1638" priority="1558">
      <formula>IF(RIGHT(TEXT(AQ509,"0.#"),1)=".",TRUE,FALSE)</formula>
    </cfRule>
  </conditionalFormatting>
  <conditionalFormatting sqref="AE465">
    <cfRule type="expression" dxfId="1637" priority="1849">
      <formula>IF(RIGHT(TEXT(AE465,"0.#"),1)=".",FALSE,TRUE)</formula>
    </cfRule>
    <cfRule type="expression" dxfId="1636" priority="1850">
      <formula>IF(RIGHT(TEXT(AE465,"0.#"),1)=".",TRUE,FALSE)</formula>
    </cfRule>
  </conditionalFormatting>
  <conditionalFormatting sqref="AE463">
    <cfRule type="expression" dxfId="1635" priority="1853">
      <formula>IF(RIGHT(TEXT(AE463,"0.#"),1)=".",FALSE,TRUE)</formula>
    </cfRule>
    <cfRule type="expression" dxfId="1634" priority="1854">
      <formula>IF(RIGHT(TEXT(AE463,"0.#"),1)=".",TRUE,FALSE)</formula>
    </cfRule>
  </conditionalFormatting>
  <conditionalFormatting sqref="AE464">
    <cfRule type="expression" dxfId="1633" priority="1851">
      <formula>IF(RIGHT(TEXT(AE464,"0.#"),1)=".",FALSE,TRUE)</formula>
    </cfRule>
    <cfRule type="expression" dxfId="1632" priority="1852">
      <formula>IF(RIGHT(TEXT(AE464,"0.#"),1)=".",TRUE,FALSE)</formula>
    </cfRule>
  </conditionalFormatting>
  <conditionalFormatting sqref="AM465">
    <cfRule type="expression" dxfId="1631" priority="1843">
      <formula>IF(RIGHT(TEXT(AM465,"0.#"),1)=".",FALSE,TRUE)</formula>
    </cfRule>
    <cfRule type="expression" dxfId="1630" priority="1844">
      <formula>IF(RIGHT(TEXT(AM465,"0.#"),1)=".",TRUE,FALSE)</formula>
    </cfRule>
  </conditionalFormatting>
  <conditionalFormatting sqref="AM463">
    <cfRule type="expression" dxfId="1629" priority="1847">
      <formula>IF(RIGHT(TEXT(AM463,"0.#"),1)=".",FALSE,TRUE)</formula>
    </cfRule>
    <cfRule type="expression" dxfId="1628" priority="1848">
      <formula>IF(RIGHT(TEXT(AM463,"0.#"),1)=".",TRUE,FALSE)</formula>
    </cfRule>
  </conditionalFormatting>
  <conditionalFormatting sqref="AM464">
    <cfRule type="expression" dxfId="1627" priority="1845">
      <formula>IF(RIGHT(TEXT(AM464,"0.#"),1)=".",FALSE,TRUE)</formula>
    </cfRule>
    <cfRule type="expression" dxfId="1626" priority="1846">
      <formula>IF(RIGHT(TEXT(AM464,"0.#"),1)=".",TRUE,FALSE)</formula>
    </cfRule>
  </conditionalFormatting>
  <conditionalFormatting sqref="AU465">
    <cfRule type="expression" dxfId="1625" priority="1837">
      <formula>IF(RIGHT(TEXT(AU465,"0.#"),1)=".",FALSE,TRUE)</formula>
    </cfRule>
    <cfRule type="expression" dxfId="1624" priority="1838">
      <formula>IF(RIGHT(TEXT(AU465,"0.#"),1)=".",TRUE,FALSE)</formula>
    </cfRule>
  </conditionalFormatting>
  <conditionalFormatting sqref="AU463">
    <cfRule type="expression" dxfId="1623" priority="1841">
      <formula>IF(RIGHT(TEXT(AU463,"0.#"),1)=".",FALSE,TRUE)</formula>
    </cfRule>
    <cfRule type="expression" dxfId="1622" priority="1842">
      <formula>IF(RIGHT(TEXT(AU463,"0.#"),1)=".",TRUE,FALSE)</formula>
    </cfRule>
  </conditionalFormatting>
  <conditionalFormatting sqref="AU464">
    <cfRule type="expression" dxfId="1621" priority="1839">
      <formula>IF(RIGHT(TEXT(AU464,"0.#"),1)=".",FALSE,TRUE)</formula>
    </cfRule>
    <cfRule type="expression" dxfId="1620" priority="1840">
      <formula>IF(RIGHT(TEXT(AU464,"0.#"),1)=".",TRUE,FALSE)</formula>
    </cfRule>
  </conditionalFormatting>
  <conditionalFormatting sqref="AI465">
    <cfRule type="expression" dxfId="1619" priority="1831">
      <formula>IF(RIGHT(TEXT(AI465,"0.#"),1)=".",FALSE,TRUE)</formula>
    </cfRule>
    <cfRule type="expression" dxfId="1618" priority="1832">
      <formula>IF(RIGHT(TEXT(AI465,"0.#"),1)=".",TRUE,FALSE)</formula>
    </cfRule>
  </conditionalFormatting>
  <conditionalFormatting sqref="AI463">
    <cfRule type="expression" dxfId="1617" priority="1835">
      <formula>IF(RIGHT(TEXT(AI463,"0.#"),1)=".",FALSE,TRUE)</formula>
    </cfRule>
    <cfRule type="expression" dxfId="1616" priority="1836">
      <formula>IF(RIGHT(TEXT(AI463,"0.#"),1)=".",TRUE,FALSE)</formula>
    </cfRule>
  </conditionalFormatting>
  <conditionalFormatting sqref="AI464">
    <cfRule type="expression" dxfId="1615" priority="1833">
      <formula>IF(RIGHT(TEXT(AI464,"0.#"),1)=".",FALSE,TRUE)</formula>
    </cfRule>
    <cfRule type="expression" dxfId="1614" priority="1834">
      <formula>IF(RIGHT(TEXT(AI464,"0.#"),1)=".",TRUE,FALSE)</formula>
    </cfRule>
  </conditionalFormatting>
  <conditionalFormatting sqref="AQ463">
    <cfRule type="expression" dxfId="1613" priority="1825">
      <formula>IF(RIGHT(TEXT(AQ463,"0.#"),1)=".",FALSE,TRUE)</formula>
    </cfRule>
    <cfRule type="expression" dxfId="1612" priority="1826">
      <formula>IF(RIGHT(TEXT(AQ463,"0.#"),1)=".",TRUE,FALSE)</formula>
    </cfRule>
  </conditionalFormatting>
  <conditionalFormatting sqref="AQ464">
    <cfRule type="expression" dxfId="1611" priority="1829">
      <formula>IF(RIGHT(TEXT(AQ464,"0.#"),1)=".",FALSE,TRUE)</formula>
    </cfRule>
    <cfRule type="expression" dxfId="1610" priority="1830">
      <formula>IF(RIGHT(TEXT(AQ464,"0.#"),1)=".",TRUE,FALSE)</formula>
    </cfRule>
  </conditionalFormatting>
  <conditionalFormatting sqref="AQ465">
    <cfRule type="expression" dxfId="1609" priority="1827">
      <formula>IF(RIGHT(TEXT(AQ465,"0.#"),1)=".",FALSE,TRUE)</formula>
    </cfRule>
    <cfRule type="expression" dxfId="1608" priority="1828">
      <formula>IF(RIGHT(TEXT(AQ465,"0.#"),1)=".",TRUE,FALSE)</formula>
    </cfRule>
  </conditionalFormatting>
  <conditionalFormatting sqref="AE470">
    <cfRule type="expression" dxfId="1607" priority="1819">
      <formula>IF(RIGHT(TEXT(AE470,"0.#"),1)=".",FALSE,TRUE)</formula>
    </cfRule>
    <cfRule type="expression" dxfId="1606" priority="1820">
      <formula>IF(RIGHT(TEXT(AE470,"0.#"),1)=".",TRUE,FALSE)</formula>
    </cfRule>
  </conditionalFormatting>
  <conditionalFormatting sqref="AE468">
    <cfRule type="expression" dxfId="1605" priority="1823">
      <formula>IF(RIGHT(TEXT(AE468,"0.#"),1)=".",FALSE,TRUE)</formula>
    </cfRule>
    <cfRule type="expression" dxfId="1604" priority="1824">
      <formula>IF(RIGHT(TEXT(AE468,"0.#"),1)=".",TRUE,FALSE)</formula>
    </cfRule>
  </conditionalFormatting>
  <conditionalFormatting sqref="AE469">
    <cfRule type="expression" dxfId="1603" priority="1821">
      <formula>IF(RIGHT(TEXT(AE469,"0.#"),1)=".",FALSE,TRUE)</formula>
    </cfRule>
    <cfRule type="expression" dxfId="1602" priority="1822">
      <formula>IF(RIGHT(TEXT(AE469,"0.#"),1)=".",TRUE,FALSE)</formula>
    </cfRule>
  </conditionalFormatting>
  <conditionalFormatting sqref="AM470">
    <cfRule type="expression" dxfId="1601" priority="1813">
      <formula>IF(RIGHT(TEXT(AM470,"0.#"),1)=".",FALSE,TRUE)</formula>
    </cfRule>
    <cfRule type="expression" dxfId="1600" priority="1814">
      <formula>IF(RIGHT(TEXT(AM470,"0.#"),1)=".",TRUE,FALSE)</formula>
    </cfRule>
  </conditionalFormatting>
  <conditionalFormatting sqref="AM468">
    <cfRule type="expression" dxfId="1599" priority="1817">
      <formula>IF(RIGHT(TEXT(AM468,"0.#"),1)=".",FALSE,TRUE)</formula>
    </cfRule>
    <cfRule type="expression" dxfId="1598" priority="1818">
      <formula>IF(RIGHT(TEXT(AM468,"0.#"),1)=".",TRUE,FALSE)</formula>
    </cfRule>
  </conditionalFormatting>
  <conditionalFormatting sqref="AM469">
    <cfRule type="expression" dxfId="1597" priority="1815">
      <formula>IF(RIGHT(TEXT(AM469,"0.#"),1)=".",FALSE,TRUE)</formula>
    </cfRule>
    <cfRule type="expression" dxfId="1596" priority="1816">
      <formula>IF(RIGHT(TEXT(AM469,"0.#"),1)=".",TRUE,FALSE)</formula>
    </cfRule>
  </conditionalFormatting>
  <conditionalFormatting sqref="AU470">
    <cfRule type="expression" dxfId="1595" priority="1807">
      <formula>IF(RIGHT(TEXT(AU470,"0.#"),1)=".",FALSE,TRUE)</formula>
    </cfRule>
    <cfRule type="expression" dxfId="1594" priority="1808">
      <formula>IF(RIGHT(TEXT(AU470,"0.#"),1)=".",TRUE,FALSE)</formula>
    </cfRule>
  </conditionalFormatting>
  <conditionalFormatting sqref="AU468">
    <cfRule type="expression" dxfId="1593" priority="1811">
      <formula>IF(RIGHT(TEXT(AU468,"0.#"),1)=".",FALSE,TRUE)</formula>
    </cfRule>
    <cfRule type="expression" dxfId="1592" priority="1812">
      <formula>IF(RIGHT(TEXT(AU468,"0.#"),1)=".",TRUE,FALSE)</formula>
    </cfRule>
  </conditionalFormatting>
  <conditionalFormatting sqref="AU469">
    <cfRule type="expression" dxfId="1591" priority="1809">
      <formula>IF(RIGHT(TEXT(AU469,"0.#"),1)=".",FALSE,TRUE)</formula>
    </cfRule>
    <cfRule type="expression" dxfId="1590" priority="1810">
      <formula>IF(RIGHT(TEXT(AU469,"0.#"),1)=".",TRUE,FALSE)</formula>
    </cfRule>
  </conditionalFormatting>
  <conditionalFormatting sqref="AI470">
    <cfRule type="expression" dxfId="1589" priority="1801">
      <formula>IF(RIGHT(TEXT(AI470,"0.#"),1)=".",FALSE,TRUE)</formula>
    </cfRule>
    <cfRule type="expression" dxfId="1588" priority="1802">
      <formula>IF(RIGHT(TEXT(AI470,"0.#"),1)=".",TRUE,FALSE)</formula>
    </cfRule>
  </conditionalFormatting>
  <conditionalFormatting sqref="AI468">
    <cfRule type="expression" dxfId="1587" priority="1805">
      <formula>IF(RIGHT(TEXT(AI468,"0.#"),1)=".",FALSE,TRUE)</formula>
    </cfRule>
    <cfRule type="expression" dxfId="1586" priority="1806">
      <formula>IF(RIGHT(TEXT(AI468,"0.#"),1)=".",TRUE,FALSE)</formula>
    </cfRule>
  </conditionalFormatting>
  <conditionalFormatting sqref="AI469">
    <cfRule type="expression" dxfId="1585" priority="1803">
      <formula>IF(RIGHT(TEXT(AI469,"0.#"),1)=".",FALSE,TRUE)</formula>
    </cfRule>
    <cfRule type="expression" dxfId="1584" priority="1804">
      <formula>IF(RIGHT(TEXT(AI469,"0.#"),1)=".",TRUE,FALSE)</formula>
    </cfRule>
  </conditionalFormatting>
  <conditionalFormatting sqref="AQ468">
    <cfRule type="expression" dxfId="1583" priority="1795">
      <formula>IF(RIGHT(TEXT(AQ468,"0.#"),1)=".",FALSE,TRUE)</formula>
    </cfRule>
    <cfRule type="expression" dxfId="1582" priority="1796">
      <formula>IF(RIGHT(TEXT(AQ468,"0.#"),1)=".",TRUE,FALSE)</formula>
    </cfRule>
  </conditionalFormatting>
  <conditionalFormatting sqref="AQ469">
    <cfRule type="expression" dxfId="1581" priority="1799">
      <formula>IF(RIGHT(TEXT(AQ469,"0.#"),1)=".",FALSE,TRUE)</formula>
    </cfRule>
    <cfRule type="expression" dxfId="1580" priority="1800">
      <formula>IF(RIGHT(TEXT(AQ469,"0.#"),1)=".",TRUE,FALSE)</formula>
    </cfRule>
  </conditionalFormatting>
  <conditionalFormatting sqref="AQ470">
    <cfRule type="expression" dxfId="1579" priority="1797">
      <formula>IF(RIGHT(TEXT(AQ470,"0.#"),1)=".",FALSE,TRUE)</formula>
    </cfRule>
    <cfRule type="expression" dxfId="1578" priority="1798">
      <formula>IF(RIGHT(TEXT(AQ470,"0.#"),1)=".",TRUE,FALSE)</formula>
    </cfRule>
  </conditionalFormatting>
  <conditionalFormatting sqref="AE475">
    <cfRule type="expression" dxfId="1577" priority="1789">
      <formula>IF(RIGHT(TEXT(AE475,"0.#"),1)=".",FALSE,TRUE)</formula>
    </cfRule>
    <cfRule type="expression" dxfId="1576" priority="1790">
      <formula>IF(RIGHT(TEXT(AE475,"0.#"),1)=".",TRUE,FALSE)</formula>
    </cfRule>
  </conditionalFormatting>
  <conditionalFormatting sqref="AE473">
    <cfRule type="expression" dxfId="1575" priority="1793">
      <formula>IF(RIGHT(TEXT(AE473,"0.#"),1)=".",FALSE,TRUE)</formula>
    </cfRule>
    <cfRule type="expression" dxfId="1574" priority="1794">
      <formula>IF(RIGHT(TEXT(AE473,"0.#"),1)=".",TRUE,FALSE)</formula>
    </cfRule>
  </conditionalFormatting>
  <conditionalFormatting sqref="AE474">
    <cfRule type="expression" dxfId="1573" priority="1791">
      <formula>IF(RIGHT(TEXT(AE474,"0.#"),1)=".",FALSE,TRUE)</formula>
    </cfRule>
    <cfRule type="expression" dxfId="1572" priority="1792">
      <formula>IF(RIGHT(TEXT(AE474,"0.#"),1)=".",TRUE,FALSE)</formula>
    </cfRule>
  </conditionalFormatting>
  <conditionalFormatting sqref="AM475">
    <cfRule type="expression" dxfId="1571" priority="1783">
      <formula>IF(RIGHT(TEXT(AM475,"0.#"),1)=".",FALSE,TRUE)</formula>
    </cfRule>
    <cfRule type="expression" dxfId="1570" priority="1784">
      <formula>IF(RIGHT(TEXT(AM475,"0.#"),1)=".",TRUE,FALSE)</formula>
    </cfRule>
  </conditionalFormatting>
  <conditionalFormatting sqref="AM473">
    <cfRule type="expression" dxfId="1569" priority="1787">
      <formula>IF(RIGHT(TEXT(AM473,"0.#"),1)=".",FALSE,TRUE)</formula>
    </cfRule>
    <cfRule type="expression" dxfId="1568" priority="1788">
      <formula>IF(RIGHT(TEXT(AM473,"0.#"),1)=".",TRUE,FALSE)</formula>
    </cfRule>
  </conditionalFormatting>
  <conditionalFormatting sqref="AM474">
    <cfRule type="expression" dxfId="1567" priority="1785">
      <formula>IF(RIGHT(TEXT(AM474,"0.#"),1)=".",FALSE,TRUE)</formula>
    </cfRule>
    <cfRule type="expression" dxfId="1566" priority="1786">
      <formula>IF(RIGHT(TEXT(AM474,"0.#"),1)=".",TRUE,FALSE)</formula>
    </cfRule>
  </conditionalFormatting>
  <conditionalFormatting sqref="AU475">
    <cfRule type="expression" dxfId="1565" priority="1777">
      <formula>IF(RIGHT(TEXT(AU475,"0.#"),1)=".",FALSE,TRUE)</formula>
    </cfRule>
    <cfRule type="expression" dxfId="1564" priority="1778">
      <formula>IF(RIGHT(TEXT(AU475,"0.#"),1)=".",TRUE,FALSE)</formula>
    </cfRule>
  </conditionalFormatting>
  <conditionalFormatting sqref="AU473">
    <cfRule type="expression" dxfId="1563" priority="1781">
      <formula>IF(RIGHT(TEXT(AU473,"0.#"),1)=".",FALSE,TRUE)</formula>
    </cfRule>
    <cfRule type="expression" dxfId="1562" priority="1782">
      <formula>IF(RIGHT(TEXT(AU473,"0.#"),1)=".",TRUE,FALSE)</formula>
    </cfRule>
  </conditionalFormatting>
  <conditionalFormatting sqref="AU474">
    <cfRule type="expression" dxfId="1561" priority="1779">
      <formula>IF(RIGHT(TEXT(AU474,"0.#"),1)=".",FALSE,TRUE)</formula>
    </cfRule>
    <cfRule type="expression" dxfId="1560" priority="1780">
      <formula>IF(RIGHT(TEXT(AU474,"0.#"),1)=".",TRUE,FALSE)</formula>
    </cfRule>
  </conditionalFormatting>
  <conditionalFormatting sqref="AI475">
    <cfRule type="expression" dxfId="1559" priority="1771">
      <formula>IF(RIGHT(TEXT(AI475,"0.#"),1)=".",FALSE,TRUE)</formula>
    </cfRule>
    <cfRule type="expression" dxfId="1558" priority="1772">
      <formula>IF(RIGHT(TEXT(AI475,"0.#"),1)=".",TRUE,FALSE)</formula>
    </cfRule>
  </conditionalFormatting>
  <conditionalFormatting sqref="AI473">
    <cfRule type="expression" dxfId="1557" priority="1775">
      <formula>IF(RIGHT(TEXT(AI473,"0.#"),1)=".",FALSE,TRUE)</formula>
    </cfRule>
    <cfRule type="expression" dxfId="1556" priority="1776">
      <formula>IF(RIGHT(TEXT(AI473,"0.#"),1)=".",TRUE,FALSE)</formula>
    </cfRule>
  </conditionalFormatting>
  <conditionalFormatting sqref="AI474">
    <cfRule type="expression" dxfId="1555" priority="1773">
      <formula>IF(RIGHT(TEXT(AI474,"0.#"),1)=".",FALSE,TRUE)</formula>
    </cfRule>
    <cfRule type="expression" dxfId="1554" priority="1774">
      <formula>IF(RIGHT(TEXT(AI474,"0.#"),1)=".",TRUE,FALSE)</formula>
    </cfRule>
  </conditionalFormatting>
  <conditionalFormatting sqref="AQ473">
    <cfRule type="expression" dxfId="1553" priority="1765">
      <formula>IF(RIGHT(TEXT(AQ473,"0.#"),1)=".",FALSE,TRUE)</formula>
    </cfRule>
    <cfRule type="expression" dxfId="1552" priority="1766">
      <formula>IF(RIGHT(TEXT(AQ473,"0.#"),1)=".",TRUE,FALSE)</formula>
    </cfRule>
  </conditionalFormatting>
  <conditionalFormatting sqref="AQ474">
    <cfRule type="expression" dxfId="1551" priority="1769">
      <formula>IF(RIGHT(TEXT(AQ474,"0.#"),1)=".",FALSE,TRUE)</formula>
    </cfRule>
    <cfRule type="expression" dxfId="1550" priority="1770">
      <formula>IF(RIGHT(TEXT(AQ474,"0.#"),1)=".",TRUE,FALSE)</formula>
    </cfRule>
  </conditionalFormatting>
  <conditionalFormatting sqref="AQ475">
    <cfRule type="expression" dxfId="1549" priority="1767">
      <formula>IF(RIGHT(TEXT(AQ475,"0.#"),1)=".",FALSE,TRUE)</formula>
    </cfRule>
    <cfRule type="expression" dxfId="1548" priority="1768">
      <formula>IF(RIGHT(TEXT(AQ475,"0.#"),1)=".",TRUE,FALSE)</formula>
    </cfRule>
  </conditionalFormatting>
  <conditionalFormatting sqref="AE480">
    <cfRule type="expression" dxfId="1547" priority="1759">
      <formula>IF(RIGHT(TEXT(AE480,"0.#"),1)=".",FALSE,TRUE)</formula>
    </cfRule>
    <cfRule type="expression" dxfId="1546" priority="1760">
      <formula>IF(RIGHT(TEXT(AE480,"0.#"),1)=".",TRUE,FALSE)</formula>
    </cfRule>
  </conditionalFormatting>
  <conditionalFormatting sqref="AE478">
    <cfRule type="expression" dxfId="1545" priority="1763">
      <formula>IF(RIGHT(TEXT(AE478,"0.#"),1)=".",FALSE,TRUE)</formula>
    </cfRule>
    <cfRule type="expression" dxfId="1544" priority="1764">
      <formula>IF(RIGHT(TEXT(AE478,"0.#"),1)=".",TRUE,FALSE)</formula>
    </cfRule>
  </conditionalFormatting>
  <conditionalFormatting sqref="AE479">
    <cfRule type="expression" dxfId="1543" priority="1761">
      <formula>IF(RIGHT(TEXT(AE479,"0.#"),1)=".",FALSE,TRUE)</formula>
    </cfRule>
    <cfRule type="expression" dxfId="1542" priority="1762">
      <formula>IF(RIGHT(TEXT(AE479,"0.#"),1)=".",TRUE,FALSE)</formula>
    </cfRule>
  </conditionalFormatting>
  <conditionalFormatting sqref="AM480">
    <cfRule type="expression" dxfId="1541" priority="1753">
      <formula>IF(RIGHT(TEXT(AM480,"0.#"),1)=".",FALSE,TRUE)</formula>
    </cfRule>
    <cfRule type="expression" dxfId="1540" priority="1754">
      <formula>IF(RIGHT(TEXT(AM480,"0.#"),1)=".",TRUE,FALSE)</formula>
    </cfRule>
  </conditionalFormatting>
  <conditionalFormatting sqref="AM478">
    <cfRule type="expression" dxfId="1539" priority="1757">
      <formula>IF(RIGHT(TEXT(AM478,"0.#"),1)=".",FALSE,TRUE)</formula>
    </cfRule>
    <cfRule type="expression" dxfId="1538" priority="1758">
      <formula>IF(RIGHT(TEXT(AM478,"0.#"),1)=".",TRUE,FALSE)</formula>
    </cfRule>
  </conditionalFormatting>
  <conditionalFormatting sqref="AM479">
    <cfRule type="expression" dxfId="1537" priority="1755">
      <formula>IF(RIGHT(TEXT(AM479,"0.#"),1)=".",FALSE,TRUE)</formula>
    </cfRule>
    <cfRule type="expression" dxfId="1536" priority="1756">
      <formula>IF(RIGHT(TEXT(AM479,"0.#"),1)=".",TRUE,FALSE)</formula>
    </cfRule>
  </conditionalFormatting>
  <conditionalFormatting sqref="AU480">
    <cfRule type="expression" dxfId="1535" priority="1747">
      <formula>IF(RIGHT(TEXT(AU480,"0.#"),1)=".",FALSE,TRUE)</formula>
    </cfRule>
    <cfRule type="expression" dxfId="1534" priority="1748">
      <formula>IF(RIGHT(TEXT(AU480,"0.#"),1)=".",TRUE,FALSE)</formula>
    </cfRule>
  </conditionalFormatting>
  <conditionalFormatting sqref="AU478">
    <cfRule type="expression" dxfId="1533" priority="1751">
      <formula>IF(RIGHT(TEXT(AU478,"0.#"),1)=".",FALSE,TRUE)</formula>
    </cfRule>
    <cfRule type="expression" dxfId="1532" priority="1752">
      <formula>IF(RIGHT(TEXT(AU478,"0.#"),1)=".",TRUE,FALSE)</formula>
    </cfRule>
  </conditionalFormatting>
  <conditionalFormatting sqref="AU479">
    <cfRule type="expression" dxfId="1531" priority="1749">
      <formula>IF(RIGHT(TEXT(AU479,"0.#"),1)=".",FALSE,TRUE)</formula>
    </cfRule>
    <cfRule type="expression" dxfId="1530" priority="1750">
      <formula>IF(RIGHT(TEXT(AU479,"0.#"),1)=".",TRUE,FALSE)</formula>
    </cfRule>
  </conditionalFormatting>
  <conditionalFormatting sqref="AI480">
    <cfRule type="expression" dxfId="1529" priority="1741">
      <formula>IF(RIGHT(TEXT(AI480,"0.#"),1)=".",FALSE,TRUE)</formula>
    </cfRule>
    <cfRule type="expression" dxfId="1528" priority="1742">
      <formula>IF(RIGHT(TEXT(AI480,"0.#"),1)=".",TRUE,FALSE)</formula>
    </cfRule>
  </conditionalFormatting>
  <conditionalFormatting sqref="AI478">
    <cfRule type="expression" dxfId="1527" priority="1745">
      <formula>IF(RIGHT(TEXT(AI478,"0.#"),1)=".",FALSE,TRUE)</formula>
    </cfRule>
    <cfRule type="expression" dxfId="1526" priority="1746">
      <formula>IF(RIGHT(TEXT(AI478,"0.#"),1)=".",TRUE,FALSE)</formula>
    </cfRule>
  </conditionalFormatting>
  <conditionalFormatting sqref="AI479">
    <cfRule type="expression" dxfId="1525" priority="1743">
      <formula>IF(RIGHT(TEXT(AI479,"0.#"),1)=".",FALSE,TRUE)</formula>
    </cfRule>
    <cfRule type="expression" dxfId="1524" priority="1744">
      <formula>IF(RIGHT(TEXT(AI479,"0.#"),1)=".",TRUE,FALSE)</formula>
    </cfRule>
  </conditionalFormatting>
  <conditionalFormatting sqref="AQ478">
    <cfRule type="expression" dxfId="1523" priority="1735">
      <formula>IF(RIGHT(TEXT(AQ478,"0.#"),1)=".",FALSE,TRUE)</formula>
    </cfRule>
    <cfRule type="expression" dxfId="1522" priority="1736">
      <formula>IF(RIGHT(TEXT(AQ478,"0.#"),1)=".",TRUE,FALSE)</formula>
    </cfRule>
  </conditionalFormatting>
  <conditionalFormatting sqref="AQ479">
    <cfRule type="expression" dxfId="1521" priority="1739">
      <formula>IF(RIGHT(TEXT(AQ479,"0.#"),1)=".",FALSE,TRUE)</formula>
    </cfRule>
    <cfRule type="expression" dxfId="1520" priority="1740">
      <formula>IF(RIGHT(TEXT(AQ479,"0.#"),1)=".",TRUE,FALSE)</formula>
    </cfRule>
  </conditionalFormatting>
  <conditionalFormatting sqref="AQ480">
    <cfRule type="expression" dxfId="1519" priority="1737">
      <formula>IF(RIGHT(TEXT(AQ480,"0.#"),1)=".",FALSE,TRUE)</formula>
    </cfRule>
    <cfRule type="expression" dxfId="1518" priority="1738">
      <formula>IF(RIGHT(TEXT(AQ480,"0.#"),1)=".",TRUE,FALSE)</formula>
    </cfRule>
  </conditionalFormatting>
  <conditionalFormatting sqref="AM47">
    <cfRule type="expression" dxfId="1517" priority="2029">
      <formula>IF(RIGHT(TEXT(AM47,"0.#"),1)=".",FALSE,TRUE)</formula>
    </cfRule>
    <cfRule type="expression" dxfId="1516" priority="2030">
      <formula>IF(RIGHT(TEXT(AM47,"0.#"),1)=".",TRUE,FALSE)</formula>
    </cfRule>
  </conditionalFormatting>
  <conditionalFormatting sqref="AI46">
    <cfRule type="expression" dxfId="1515" priority="2033">
      <formula>IF(RIGHT(TEXT(AI46,"0.#"),1)=".",FALSE,TRUE)</formula>
    </cfRule>
    <cfRule type="expression" dxfId="1514" priority="2034">
      <formula>IF(RIGHT(TEXT(AI46,"0.#"),1)=".",TRUE,FALSE)</formula>
    </cfRule>
  </conditionalFormatting>
  <conditionalFormatting sqref="AM46">
    <cfRule type="expression" dxfId="1513" priority="2031">
      <formula>IF(RIGHT(TEXT(AM46,"0.#"),1)=".",FALSE,TRUE)</formula>
    </cfRule>
    <cfRule type="expression" dxfId="1512" priority="2032">
      <formula>IF(RIGHT(TEXT(AM46,"0.#"),1)=".",TRUE,FALSE)</formula>
    </cfRule>
  </conditionalFormatting>
  <conditionalFormatting sqref="AU46:AU48">
    <cfRule type="expression" dxfId="1511" priority="2023">
      <formula>IF(RIGHT(TEXT(AU46,"0.#"),1)=".",FALSE,TRUE)</formula>
    </cfRule>
    <cfRule type="expression" dxfId="1510" priority="2024">
      <formula>IF(RIGHT(TEXT(AU46,"0.#"),1)=".",TRUE,FALSE)</formula>
    </cfRule>
  </conditionalFormatting>
  <conditionalFormatting sqref="AM48">
    <cfRule type="expression" dxfId="1509" priority="2027">
      <formula>IF(RIGHT(TEXT(AM48,"0.#"),1)=".",FALSE,TRUE)</formula>
    </cfRule>
    <cfRule type="expression" dxfId="1508" priority="2028">
      <formula>IF(RIGHT(TEXT(AM48,"0.#"),1)=".",TRUE,FALSE)</formula>
    </cfRule>
  </conditionalFormatting>
  <conditionalFormatting sqref="AQ46:AQ48">
    <cfRule type="expression" dxfId="1507" priority="2025">
      <formula>IF(RIGHT(TEXT(AQ46,"0.#"),1)=".",FALSE,TRUE)</formula>
    </cfRule>
    <cfRule type="expression" dxfId="1506" priority="2026">
      <formula>IF(RIGHT(TEXT(AQ46,"0.#"),1)=".",TRUE,FALSE)</formula>
    </cfRule>
  </conditionalFormatting>
  <conditionalFormatting sqref="AE146:AE147 AI146:AI147 AM146:AM147 AQ146:AQ147 AU146:AU147">
    <cfRule type="expression" dxfId="1505" priority="2017">
      <formula>IF(RIGHT(TEXT(AE146,"0.#"),1)=".",FALSE,TRUE)</formula>
    </cfRule>
    <cfRule type="expression" dxfId="1504" priority="2018">
      <formula>IF(RIGHT(TEXT(AE146,"0.#"),1)=".",TRUE,FALSE)</formula>
    </cfRule>
  </conditionalFormatting>
  <conditionalFormatting sqref="AE138:AE139 AI138:AI139 AM138:AM139 AQ138:AQ139 AU138:AU139">
    <cfRule type="expression" dxfId="1503" priority="2021">
      <formula>IF(RIGHT(TEXT(AE138,"0.#"),1)=".",FALSE,TRUE)</formula>
    </cfRule>
    <cfRule type="expression" dxfId="1502" priority="2022">
      <formula>IF(RIGHT(TEXT(AE138,"0.#"),1)=".",TRUE,FALSE)</formula>
    </cfRule>
  </conditionalFormatting>
  <conditionalFormatting sqref="AE142:AE143 AI142:AI143 AM142:AM143 AQ142:AQ143 AU142:AU143">
    <cfRule type="expression" dxfId="1501" priority="2019">
      <formula>IF(RIGHT(TEXT(AE142,"0.#"),1)=".",FALSE,TRUE)</formula>
    </cfRule>
    <cfRule type="expression" dxfId="1500" priority="2020">
      <formula>IF(RIGHT(TEXT(AE142,"0.#"),1)=".",TRUE,FALSE)</formula>
    </cfRule>
  </conditionalFormatting>
  <conditionalFormatting sqref="AE198:AE199 AI198:AI199 AM198:AM199 AQ198:AQ199 AU198:AU199">
    <cfRule type="expression" dxfId="1499" priority="2011">
      <formula>IF(RIGHT(TEXT(AE198,"0.#"),1)=".",FALSE,TRUE)</formula>
    </cfRule>
    <cfRule type="expression" dxfId="1498" priority="2012">
      <formula>IF(RIGHT(TEXT(AE198,"0.#"),1)=".",TRUE,FALSE)</formula>
    </cfRule>
  </conditionalFormatting>
  <conditionalFormatting sqref="AE150:AE151 AI150:AI151 AM150:AM151 AQ150:AQ151 AU150:AU151">
    <cfRule type="expression" dxfId="1497" priority="2015">
      <formula>IF(RIGHT(TEXT(AE150,"0.#"),1)=".",FALSE,TRUE)</formula>
    </cfRule>
    <cfRule type="expression" dxfId="1496" priority="2016">
      <formula>IF(RIGHT(TEXT(AE150,"0.#"),1)=".",TRUE,FALSE)</formula>
    </cfRule>
  </conditionalFormatting>
  <conditionalFormatting sqref="AE194:AE195 AI194:AI195 AM194:AM195 AQ194:AQ195 AU194:AU195">
    <cfRule type="expression" dxfId="1495" priority="2013">
      <formula>IF(RIGHT(TEXT(AE194,"0.#"),1)=".",FALSE,TRUE)</formula>
    </cfRule>
    <cfRule type="expression" dxfId="1494" priority="2014">
      <formula>IF(RIGHT(TEXT(AE194,"0.#"),1)=".",TRUE,FALSE)</formula>
    </cfRule>
  </conditionalFormatting>
  <conditionalFormatting sqref="AE210:AE211 AI210:AI211 AM210:AM211 AQ210:AQ211 AU210:AU211">
    <cfRule type="expression" dxfId="1493" priority="2005">
      <formula>IF(RIGHT(TEXT(AE210,"0.#"),1)=".",FALSE,TRUE)</formula>
    </cfRule>
    <cfRule type="expression" dxfId="1492" priority="2006">
      <formula>IF(RIGHT(TEXT(AE210,"0.#"),1)=".",TRUE,FALSE)</formula>
    </cfRule>
  </conditionalFormatting>
  <conditionalFormatting sqref="AE202:AE203 AI202:AI203 AM202:AM203 AQ202:AQ203 AU202:AU203">
    <cfRule type="expression" dxfId="1491" priority="2009">
      <formula>IF(RIGHT(TEXT(AE202,"0.#"),1)=".",FALSE,TRUE)</formula>
    </cfRule>
    <cfRule type="expression" dxfId="1490" priority="2010">
      <formula>IF(RIGHT(TEXT(AE202,"0.#"),1)=".",TRUE,FALSE)</formula>
    </cfRule>
  </conditionalFormatting>
  <conditionalFormatting sqref="AE206:AE207 AI206:AI207 AM206:AM207 AQ206:AQ207 AU206:AU207">
    <cfRule type="expression" dxfId="1489" priority="2007">
      <formula>IF(RIGHT(TEXT(AE206,"0.#"),1)=".",FALSE,TRUE)</formula>
    </cfRule>
    <cfRule type="expression" dxfId="1488" priority="2008">
      <formula>IF(RIGHT(TEXT(AE206,"0.#"),1)=".",TRUE,FALSE)</formula>
    </cfRule>
  </conditionalFormatting>
  <conditionalFormatting sqref="AE262:AE263 AI262:AI263 AM262:AM263 AQ262:AQ263 AU262:AU263">
    <cfRule type="expression" dxfId="1487" priority="1999">
      <formula>IF(RIGHT(TEXT(AE262,"0.#"),1)=".",FALSE,TRUE)</formula>
    </cfRule>
    <cfRule type="expression" dxfId="1486" priority="2000">
      <formula>IF(RIGHT(TEXT(AE262,"0.#"),1)=".",TRUE,FALSE)</formula>
    </cfRule>
  </conditionalFormatting>
  <conditionalFormatting sqref="AE254:AE255 AI254:AI255 AM254:AM255 AQ254:AQ255 AU254:AU255">
    <cfRule type="expression" dxfId="1485" priority="2003">
      <formula>IF(RIGHT(TEXT(AE254,"0.#"),1)=".",FALSE,TRUE)</formula>
    </cfRule>
    <cfRule type="expression" dxfId="1484" priority="2004">
      <formula>IF(RIGHT(TEXT(AE254,"0.#"),1)=".",TRUE,FALSE)</formula>
    </cfRule>
  </conditionalFormatting>
  <conditionalFormatting sqref="AE258:AE259 AI258:AI259 AM258:AM259 AQ258:AQ259 AU258:AU259">
    <cfRule type="expression" dxfId="1483" priority="2001">
      <formula>IF(RIGHT(TEXT(AE258,"0.#"),1)=".",FALSE,TRUE)</formula>
    </cfRule>
    <cfRule type="expression" dxfId="1482" priority="2002">
      <formula>IF(RIGHT(TEXT(AE258,"0.#"),1)=".",TRUE,FALSE)</formula>
    </cfRule>
  </conditionalFormatting>
  <conditionalFormatting sqref="AE314:AE315 AI314:AI315 AM314:AM315 AQ314:AQ315 AU314:AU315">
    <cfRule type="expression" dxfId="1481" priority="1993">
      <formula>IF(RIGHT(TEXT(AE314,"0.#"),1)=".",FALSE,TRUE)</formula>
    </cfRule>
    <cfRule type="expression" dxfId="1480" priority="1994">
      <formula>IF(RIGHT(TEXT(AE314,"0.#"),1)=".",TRUE,FALSE)</formula>
    </cfRule>
  </conditionalFormatting>
  <conditionalFormatting sqref="AE266:AE267 AI266:AI267 AM266:AM267 AQ266:AQ267 AU266:AU267">
    <cfRule type="expression" dxfId="1479" priority="1997">
      <formula>IF(RIGHT(TEXT(AE266,"0.#"),1)=".",FALSE,TRUE)</formula>
    </cfRule>
    <cfRule type="expression" dxfId="1478" priority="1998">
      <formula>IF(RIGHT(TEXT(AE266,"0.#"),1)=".",TRUE,FALSE)</formula>
    </cfRule>
  </conditionalFormatting>
  <conditionalFormatting sqref="AE270:AE271 AI270:AI271 AM270:AM271 AQ270:AQ271 AU270:AU271">
    <cfRule type="expression" dxfId="1477" priority="1995">
      <formula>IF(RIGHT(TEXT(AE270,"0.#"),1)=".",FALSE,TRUE)</formula>
    </cfRule>
    <cfRule type="expression" dxfId="1476" priority="1996">
      <formula>IF(RIGHT(TEXT(AE270,"0.#"),1)=".",TRUE,FALSE)</formula>
    </cfRule>
  </conditionalFormatting>
  <conditionalFormatting sqref="AE326:AE327 AI326:AI327 AM326:AM327 AQ326:AQ327 AU326:AU327">
    <cfRule type="expression" dxfId="1475" priority="1987">
      <formula>IF(RIGHT(TEXT(AE326,"0.#"),1)=".",FALSE,TRUE)</formula>
    </cfRule>
    <cfRule type="expression" dxfId="1474" priority="1988">
      <formula>IF(RIGHT(TEXT(AE326,"0.#"),1)=".",TRUE,FALSE)</formula>
    </cfRule>
  </conditionalFormatting>
  <conditionalFormatting sqref="AE318:AE319 AI318:AI319 AM318:AM319 AQ318:AQ319 AU318:AU319">
    <cfRule type="expression" dxfId="1473" priority="1991">
      <formula>IF(RIGHT(TEXT(AE318,"0.#"),1)=".",FALSE,TRUE)</formula>
    </cfRule>
    <cfRule type="expression" dxfId="1472" priority="1992">
      <formula>IF(RIGHT(TEXT(AE318,"0.#"),1)=".",TRUE,FALSE)</formula>
    </cfRule>
  </conditionalFormatting>
  <conditionalFormatting sqref="AE322:AE323 AI322:AI323 AM322:AM323 AQ322:AQ323 AU322:AU323">
    <cfRule type="expression" dxfId="1471" priority="1989">
      <formula>IF(RIGHT(TEXT(AE322,"0.#"),1)=".",FALSE,TRUE)</formula>
    </cfRule>
    <cfRule type="expression" dxfId="1470" priority="1990">
      <formula>IF(RIGHT(TEXT(AE322,"0.#"),1)=".",TRUE,FALSE)</formula>
    </cfRule>
  </conditionalFormatting>
  <conditionalFormatting sqref="AE378:AE379 AI378:AI379 AM378:AM379 AQ378:AQ379 AU378:AU379">
    <cfRule type="expression" dxfId="1469" priority="1981">
      <formula>IF(RIGHT(TEXT(AE378,"0.#"),1)=".",FALSE,TRUE)</formula>
    </cfRule>
    <cfRule type="expression" dxfId="1468" priority="1982">
      <formula>IF(RIGHT(TEXT(AE378,"0.#"),1)=".",TRUE,FALSE)</formula>
    </cfRule>
  </conditionalFormatting>
  <conditionalFormatting sqref="AE330:AE331 AI330:AI331 AM330:AM331 AQ330:AQ331 AU330:AU331">
    <cfRule type="expression" dxfId="1467" priority="1985">
      <formula>IF(RIGHT(TEXT(AE330,"0.#"),1)=".",FALSE,TRUE)</formula>
    </cfRule>
    <cfRule type="expression" dxfId="1466" priority="1986">
      <formula>IF(RIGHT(TEXT(AE330,"0.#"),1)=".",TRUE,FALSE)</formula>
    </cfRule>
  </conditionalFormatting>
  <conditionalFormatting sqref="AE374:AE375 AI374:AI375 AM374:AM375 AQ374:AQ375 AU374:AU375">
    <cfRule type="expression" dxfId="1465" priority="1983">
      <formula>IF(RIGHT(TEXT(AE374,"0.#"),1)=".",FALSE,TRUE)</formula>
    </cfRule>
    <cfRule type="expression" dxfId="1464" priority="1984">
      <formula>IF(RIGHT(TEXT(AE374,"0.#"),1)=".",TRUE,FALSE)</formula>
    </cfRule>
  </conditionalFormatting>
  <conditionalFormatting sqref="AE390:AE391 AI390:AI391 AM390:AM391 AQ390:AQ391 AU390:AU391">
    <cfRule type="expression" dxfId="1463" priority="1975">
      <formula>IF(RIGHT(TEXT(AE390,"0.#"),1)=".",FALSE,TRUE)</formula>
    </cfRule>
    <cfRule type="expression" dxfId="1462" priority="1976">
      <formula>IF(RIGHT(TEXT(AE390,"0.#"),1)=".",TRUE,FALSE)</formula>
    </cfRule>
  </conditionalFormatting>
  <conditionalFormatting sqref="AE382:AE383 AI382:AI383 AM382:AM383 AQ382:AQ383 AU382:AU383">
    <cfRule type="expression" dxfId="1461" priority="1979">
      <formula>IF(RIGHT(TEXT(AE382,"0.#"),1)=".",FALSE,TRUE)</formula>
    </cfRule>
    <cfRule type="expression" dxfId="1460" priority="1980">
      <formula>IF(RIGHT(TEXT(AE382,"0.#"),1)=".",TRUE,FALSE)</formula>
    </cfRule>
  </conditionalFormatting>
  <conditionalFormatting sqref="AE386:AE387 AI386:AI387 AM386:AM387 AQ386:AQ387 AU386:AU387">
    <cfRule type="expression" dxfId="1459" priority="1977">
      <formula>IF(RIGHT(TEXT(AE386,"0.#"),1)=".",FALSE,TRUE)</formula>
    </cfRule>
    <cfRule type="expression" dxfId="1458" priority="1978">
      <formula>IF(RIGHT(TEXT(AE386,"0.#"),1)=".",TRUE,FALSE)</formula>
    </cfRule>
  </conditionalFormatting>
  <conditionalFormatting sqref="AE440">
    <cfRule type="expression" dxfId="1457" priority="1969">
      <formula>IF(RIGHT(TEXT(AE440,"0.#"),1)=".",FALSE,TRUE)</formula>
    </cfRule>
    <cfRule type="expression" dxfId="1456" priority="1970">
      <formula>IF(RIGHT(TEXT(AE440,"0.#"),1)=".",TRUE,FALSE)</formula>
    </cfRule>
  </conditionalFormatting>
  <conditionalFormatting sqref="AE438">
    <cfRule type="expression" dxfId="1455" priority="1973">
      <formula>IF(RIGHT(TEXT(AE438,"0.#"),1)=".",FALSE,TRUE)</formula>
    </cfRule>
    <cfRule type="expression" dxfId="1454" priority="1974">
      <formula>IF(RIGHT(TEXT(AE438,"0.#"),1)=".",TRUE,FALSE)</formula>
    </cfRule>
  </conditionalFormatting>
  <conditionalFormatting sqref="AE439">
    <cfRule type="expression" dxfId="1453" priority="1971">
      <formula>IF(RIGHT(TEXT(AE439,"0.#"),1)=".",FALSE,TRUE)</formula>
    </cfRule>
    <cfRule type="expression" dxfId="1452" priority="1972">
      <formula>IF(RIGHT(TEXT(AE439,"0.#"),1)=".",TRUE,FALSE)</formula>
    </cfRule>
  </conditionalFormatting>
  <conditionalFormatting sqref="AM440">
    <cfRule type="expression" dxfId="1451" priority="1963">
      <formula>IF(RIGHT(TEXT(AM440,"0.#"),1)=".",FALSE,TRUE)</formula>
    </cfRule>
    <cfRule type="expression" dxfId="1450" priority="1964">
      <formula>IF(RIGHT(TEXT(AM440,"0.#"),1)=".",TRUE,FALSE)</formula>
    </cfRule>
  </conditionalFormatting>
  <conditionalFormatting sqref="AM438">
    <cfRule type="expression" dxfId="1449" priority="1967">
      <formula>IF(RIGHT(TEXT(AM438,"0.#"),1)=".",FALSE,TRUE)</formula>
    </cfRule>
    <cfRule type="expression" dxfId="1448" priority="1968">
      <formula>IF(RIGHT(TEXT(AM438,"0.#"),1)=".",TRUE,FALSE)</formula>
    </cfRule>
  </conditionalFormatting>
  <conditionalFormatting sqref="AM439">
    <cfRule type="expression" dxfId="1447" priority="1965">
      <formula>IF(RIGHT(TEXT(AM439,"0.#"),1)=".",FALSE,TRUE)</formula>
    </cfRule>
    <cfRule type="expression" dxfId="1446" priority="1966">
      <formula>IF(RIGHT(TEXT(AM439,"0.#"),1)=".",TRUE,FALSE)</formula>
    </cfRule>
  </conditionalFormatting>
  <conditionalFormatting sqref="AU440">
    <cfRule type="expression" dxfId="1445" priority="1957">
      <formula>IF(RIGHT(TEXT(AU440,"0.#"),1)=".",FALSE,TRUE)</formula>
    </cfRule>
    <cfRule type="expression" dxfId="1444" priority="1958">
      <formula>IF(RIGHT(TEXT(AU440,"0.#"),1)=".",TRUE,FALSE)</formula>
    </cfRule>
  </conditionalFormatting>
  <conditionalFormatting sqref="AU438">
    <cfRule type="expression" dxfId="1443" priority="1961">
      <formula>IF(RIGHT(TEXT(AU438,"0.#"),1)=".",FALSE,TRUE)</formula>
    </cfRule>
    <cfRule type="expression" dxfId="1442" priority="1962">
      <formula>IF(RIGHT(TEXT(AU438,"0.#"),1)=".",TRUE,FALSE)</formula>
    </cfRule>
  </conditionalFormatting>
  <conditionalFormatting sqref="AU439">
    <cfRule type="expression" dxfId="1441" priority="1959">
      <formula>IF(RIGHT(TEXT(AU439,"0.#"),1)=".",FALSE,TRUE)</formula>
    </cfRule>
    <cfRule type="expression" dxfId="1440" priority="1960">
      <formula>IF(RIGHT(TEXT(AU439,"0.#"),1)=".",TRUE,FALSE)</formula>
    </cfRule>
  </conditionalFormatting>
  <conditionalFormatting sqref="AI440">
    <cfRule type="expression" dxfId="1439" priority="1951">
      <formula>IF(RIGHT(TEXT(AI440,"0.#"),1)=".",FALSE,TRUE)</formula>
    </cfRule>
    <cfRule type="expression" dxfId="1438" priority="1952">
      <formula>IF(RIGHT(TEXT(AI440,"0.#"),1)=".",TRUE,FALSE)</formula>
    </cfRule>
  </conditionalFormatting>
  <conditionalFormatting sqref="AI438">
    <cfRule type="expression" dxfId="1437" priority="1955">
      <formula>IF(RIGHT(TEXT(AI438,"0.#"),1)=".",FALSE,TRUE)</formula>
    </cfRule>
    <cfRule type="expression" dxfId="1436" priority="1956">
      <formula>IF(RIGHT(TEXT(AI438,"0.#"),1)=".",TRUE,FALSE)</formula>
    </cfRule>
  </conditionalFormatting>
  <conditionalFormatting sqref="AI439">
    <cfRule type="expression" dxfId="1435" priority="1953">
      <formula>IF(RIGHT(TEXT(AI439,"0.#"),1)=".",FALSE,TRUE)</formula>
    </cfRule>
    <cfRule type="expression" dxfId="1434" priority="1954">
      <formula>IF(RIGHT(TEXT(AI439,"0.#"),1)=".",TRUE,FALSE)</formula>
    </cfRule>
  </conditionalFormatting>
  <conditionalFormatting sqref="AQ438">
    <cfRule type="expression" dxfId="1433" priority="1945">
      <formula>IF(RIGHT(TEXT(AQ438,"0.#"),1)=".",FALSE,TRUE)</formula>
    </cfRule>
    <cfRule type="expression" dxfId="1432" priority="1946">
      <formula>IF(RIGHT(TEXT(AQ438,"0.#"),1)=".",TRUE,FALSE)</formula>
    </cfRule>
  </conditionalFormatting>
  <conditionalFormatting sqref="AQ439">
    <cfRule type="expression" dxfId="1431" priority="1949">
      <formula>IF(RIGHT(TEXT(AQ439,"0.#"),1)=".",FALSE,TRUE)</formula>
    </cfRule>
    <cfRule type="expression" dxfId="1430" priority="1950">
      <formula>IF(RIGHT(TEXT(AQ439,"0.#"),1)=".",TRUE,FALSE)</formula>
    </cfRule>
  </conditionalFormatting>
  <conditionalFormatting sqref="AQ440">
    <cfRule type="expression" dxfId="1429" priority="1947">
      <formula>IF(RIGHT(TEXT(AQ440,"0.#"),1)=".",FALSE,TRUE)</formula>
    </cfRule>
    <cfRule type="expression" dxfId="1428" priority="1948">
      <formula>IF(RIGHT(TEXT(AQ440,"0.#"),1)=".",TRUE,FALSE)</formula>
    </cfRule>
  </conditionalFormatting>
  <conditionalFormatting sqref="AE445">
    <cfRule type="expression" dxfId="1427" priority="1939">
      <formula>IF(RIGHT(TEXT(AE445,"0.#"),1)=".",FALSE,TRUE)</formula>
    </cfRule>
    <cfRule type="expression" dxfId="1426" priority="1940">
      <formula>IF(RIGHT(TEXT(AE445,"0.#"),1)=".",TRUE,FALSE)</formula>
    </cfRule>
  </conditionalFormatting>
  <conditionalFormatting sqref="AE443">
    <cfRule type="expression" dxfId="1425" priority="1943">
      <formula>IF(RIGHT(TEXT(AE443,"0.#"),1)=".",FALSE,TRUE)</formula>
    </cfRule>
    <cfRule type="expression" dxfId="1424" priority="1944">
      <formula>IF(RIGHT(TEXT(AE443,"0.#"),1)=".",TRUE,FALSE)</formula>
    </cfRule>
  </conditionalFormatting>
  <conditionalFormatting sqref="AE444">
    <cfRule type="expression" dxfId="1423" priority="1941">
      <formula>IF(RIGHT(TEXT(AE444,"0.#"),1)=".",FALSE,TRUE)</formula>
    </cfRule>
    <cfRule type="expression" dxfId="1422" priority="1942">
      <formula>IF(RIGHT(TEXT(AE444,"0.#"),1)=".",TRUE,FALSE)</formula>
    </cfRule>
  </conditionalFormatting>
  <conditionalFormatting sqref="AM445">
    <cfRule type="expression" dxfId="1421" priority="1933">
      <formula>IF(RIGHT(TEXT(AM445,"0.#"),1)=".",FALSE,TRUE)</formula>
    </cfRule>
    <cfRule type="expression" dxfId="1420" priority="1934">
      <formula>IF(RIGHT(TEXT(AM445,"0.#"),1)=".",TRUE,FALSE)</formula>
    </cfRule>
  </conditionalFormatting>
  <conditionalFormatting sqref="AM443">
    <cfRule type="expression" dxfId="1419" priority="1937">
      <formula>IF(RIGHT(TEXT(AM443,"0.#"),1)=".",FALSE,TRUE)</formula>
    </cfRule>
    <cfRule type="expression" dxfId="1418" priority="1938">
      <formula>IF(RIGHT(TEXT(AM443,"0.#"),1)=".",TRUE,FALSE)</formula>
    </cfRule>
  </conditionalFormatting>
  <conditionalFormatting sqref="AM444">
    <cfRule type="expression" dxfId="1417" priority="1935">
      <formula>IF(RIGHT(TEXT(AM444,"0.#"),1)=".",FALSE,TRUE)</formula>
    </cfRule>
    <cfRule type="expression" dxfId="1416" priority="1936">
      <formula>IF(RIGHT(TEXT(AM444,"0.#"),1)=".",TRUE,FALSE)</formula>
    </cfRule>
  </conditionalFormatting>
  <conditionalFormatting sqref="AU445">
    <cfRule type="expression" dxfId="1415" priority="1927">
      <formula>IF(RIGHT(TEXT(AU445,"0.#"),1)=".",FALSE,TRUE)</formula>
    </cfRule>
    <cfRule type="expression" dxfId="1414" priority="1928">
      <formula>IF(RIGHT(TEXT(AU445,"0.#"),1)=".",TRUE,FALSE)</formula>
    </cfRule>
  </conditionalFormatting>
  <conditionalFormatting sqref="AU443">
    <cfRule type="expression" dxfId="1413" priority="1931">
      <formula>IF(RIGHT(TEXT(AU443,"0.#"),1)=".",FALSE,TRUE)</formula>
    </cfRule>
    <cfRule type="expression" dxfId="1412" priority="1932">
      <formula>IF(RIGHT(TEXT(AU443,"0.#"),1)=".",TRUE,FALSE)</formula>
    </cfRule>
  </conditionalFormatting>
  <conditionalFormatting sqref="AU444">
    <cfRule type="expression" dxfId="1411" priority="1929">
      <formula>IF(RIGHT(TEXT(AU444,"0.#"),1)=".",FALSE,TRUE)</formula>
    </cfRule>
    <cfRule type="expression" dxfId="1410" priority="1930">
      <formula>IF(RIGHT(TEXT(AU444,"0.#"),1)=".",TRUE,FALSE)</formula>
    </cfRule>
  </conditionalFormatting>
  <conditionalFormatting sqref="AI445">
    <cfRule type="expression" dxfId="1409" priority="1921">
      <formula>IF(RIGHT(TEXT(AI445,"0.#"),1)=".",FALSE,TRUE)</formula>
    </cfRule>
    <cfRule type="expression" dxfId="1408" priority="1922">
      <formula>IF(RIGHT(TEXT(AI445,"0.#"),1)=".",TRUE,FALSE)</formula>
    </cfRule>
  </conditionalFormatting>
  <conditionalFormatting sqref="AI443">
    <cfRule type="expression" dxfId="1407" priority="1925">
      <formula>IF(RIGHT(TEXT(AI443,"0.#"),1)=".",FALSE,TRUE)</formula>
    </cfRule>
    <cfRule type="expression" dxfId="1406" priority="1926">
      <formula>IF(RIGHT(TEXT(AI443,"0.#"),1)=".",TRUE,FALSE)</formula>
    </cfRule>
  </conditionalFormatting>
  <conditionalFormatting sqref="AI444">
    <cfRule type="expression" dxfId="1405" priority="1923">
      <formula>IF(RIGHT(TEXT(AI444,"0.#"),1)=".",FALSE,TRUE)</formula>
    </cfRule>
    <cfRule type="expression" dxfId="1404" priority="1924">
      <formula>IF(RIGHT(TEXT(AI444,"0.#"),1)=".",TRUE,FALSE)</formula>
    </cfRule>
  </conditionalFormatting>
  <conditionalFormatting sqref="AQ443">
    <cfRule type="expression" dxfId="1403" priority="1915">
      <formula>IF(RIGHT(TEXT(AQ443,"0.#"),1)=".",FALSE,TRUE)</formula>
    </cfRule>
    <cfRule type="expression" dxfId="1402" priority="1916">
      <formula>IF(RIGHT(TEXT(AQ443,"0.#"),1)=".",TRUE,FALSE)</formula>
    </cfRule>
  </conditionalFormatting>
  <conditionalFormatting sqref="AQ444">
    <cfRule type="expression" dxfId="1401" priority="1919">
      <formula>IF(RIGHT(TEXT(AQ444,"0.#"),1)=".",FALSE,TRUE)</formula>
    </cfRule>
    <cfRule type="expression" dxfId="1400" priority="1920">
      <formula>IF(RIGHT(TEXT(AQ444,"0.#"),1)=".",TRUE,FALSE)</formula>
    </cfRule>
  </conditionalFormatting>
  <conditionalFormatting sqref="AQ445">
    <cfRule type="expression" dxfId="1399" priority="1917">
      <formula>IF(RIGHT(TEXT(AQ445,"0.#"),1)=".",FALSE,TRUE)</formula>
    </cfRule>
    <cfRule type="expression" dxfId="1398" priority="1918">
      <formula>IF(RIGHT(TEXT(AQ445,"0.#"),1)=".",TRUE,FALSE)</formula>
    </cfRule>
  </conditionalFormatting>
  <conditionalFormatting sqref="Y880:Y907">
    <cfRule type="expression" dxfId="1397" priority="2145">
      <formula>IF(RIGHT(TEXT(Y880,"0.#"),1)=".",FALSE,TRUE)</formula>
    </cfRule>
    <cfRule type="expression" dxfId="1396" priority="2146">
      <formula>IF(RIGHT(TEXT(Y880,"0.#"),1)=".",TRUE,FALSE)</formula>
    </cfRule>
  </conditionalFormatting>
  <conditionalFormatting sqref="Y878:Y879">
    <cfRule type="expression" dxfId="1395" priority="2139">
      <formula>IF(RIGHT(TEXT(Y878,"0.#"),1)=".",FALSE,TRUE)</formula>
    </cfRule>
    <cfRule type="expression" dxfId="1394" priority="2140">
      <formula>IF(RIGHT(TEXT(Y878,"0.#"),1)=".",TRUE,FALSE)</formula>
    </cfRule>
  </conditionalFormatting>
  <conditionalFormatting sqref="Y913:Y940">
    <cfRule type="expression" dxfId="1393" priority="2133">
      <formula>IF(RIGHT(TEXT(Y913,"0.#"),1)=".",FALSE,TRUE)</formula>
    </cfRule>
    <cfRule type="expression" dxfId="1392" priority="2134">
      <formula>IF(RIGHT(TEXT(Y913,"0.#"),1)=".",TRUE,FALSE)</formula>
    </cfRule>
  </conditionalFormatting>
  <conditionalFormatting sqref="Y911:Y912">
    <cfRule type="expression" dxfId="1391" priority="2127">
      <formula>IF(RIGHT(TEXT(Y911,"0.#"),1)=".",FALSE,TRUE)</formula>
    </cfRule>
    <cfRule type="expression" dxfId="1390" priority="2128">
      <formula>IF(RIGHT(TEXT(Y911,"0.#"),1)=".",TRUE,FALSE)</formula>
    </cfRule>
  </conditionalFormatting>
  <conditionalFormatting sqref="Y946:Y973">
    <cfRule type="expression" dxfId="1389" priority="2121">
      <formula>IF(RIGHT(TEXT(Y946,"0.#"),1)=".",FALSE,TRUE)</formula>
    </cfRule>
    <cfRule type="expression" dxfId="1388" priority="2122">
      <formula>IF(RIGHT(TEXT(Y946,"0.#"),1)=".",TRUE,FALSE)</formula>
    </cfRule>
  </conditionalFormatting>
  <conditionalFormatting sqref="Y944:Y945">
    <cfRule type="expression" dxfId="1387" priority="2115">
      <formula>IF(RIGHT(TEXT(Y944,"0.#"),1)=".",FALSE,TRUE)</formula>
    </cfRule>
    <cfRule type="expression" dxfId="1386" priority="2116">
      <formula>IF(RIGHT(TEXT(Y944,"0.#"),1)=".",TRUE,FALSE)</formula>
    </cfRule>
  </conditionalFormatting>
  <conditionalFormatting sqref="Y979:Y1006">
    <cfRule type="expression" dxfId="1385" priority="2109">
      <formula>IF(RIGHT(TEXT(Y979,"0.#"),1)=".",FALSE,TRUE)</formula>
    </cfRule>
    <cfRule type="expression" dxfId="1384" priority="2110">
      <formula>IF(RIGHT(TEXT(Y979,"0.#"),1)=".",TRUE,FALSE)</formula>
    </cfRule>
  </conditionalFormatting>
  <conditionalFormatting sqref="Y977:Y978">
    <cfRule type="expression" dxfId="1383" priority="2103">
      <formula>IF(RIGHT(TEXT(Y977,"0.#"),1)=".",FALSE,TRUE)</formula>
    </cfRule>
    <cfRule type="expression" dxfId="1382" priority="2104">
      <formula>IF(RIGHT(TEXT(Y977,"0.#"),1)=".",TRUE,FALSE)</formula>
    </cfRule>
  </conditionalFormatting>
  <conditionalFormatting sqref="Y1012:Y1039">
    <cfRule type="expression" dxfId="1381" priority="2097">
      <formula>IF(RIGHT(TEXT(Y1012,"0.#"),1)=".",FALSE,TRUE)</formula>
    </cfRule>
    <cfRule type="expression" dxfId="1380" priority="2098">
      <formula>IF(RIGHT(TEXT(Y1012,"0.#"),1)=".",TRUE,FALSE)</formula>
    </cfRule>
  </conditionalFormatting>
  <conditionalFormatting sqref="W23">
    <cfRule type="expression" dxfId="1379" priority="2381">
      <formula>IF(RIGHT(TEXT(W23,"0.#"),1)=".",FALSE,TRUE)</formula>
    </cfRule>
    <cfRule type="expression" dxfId="1378" priority="2382">
      <formula>IF(RIGHT(TEXT(W23,"0.#"),1)=".",TRUE,FALSE)</formula>
    </cfRule>
  </conditionalFormatting>
  <conditionalFormatting sqref="W24:W27">
    <cfRule type="expression" dxfId="1377" priority="2379">
      <formula>IF(RIGHT(TEXT(W24,"0.#"),1)=".",FALSE,TRUE)</formula>
    </cfRule>
    <cfRule type="expression" dxfId="1376" priority="2380">
      <formula>IF(RIGHT(TEXT(W24,"0.#"),1)=".",TRUE,FALSE)</formula>
    </cfRule>
  </conditionalFormatting>
  <conditionalFormatting sqref="W28">
    <cfRule type="expression" dxfId="1375" priority="2371">
      <formula>IF(RIGHT(TEXT(W28,"0.#"),1)=".",FALSE,TRUE)</formula>
    </cfRule>
    <cfRule type="expression" dxfId="1374" priority="2372">
      <formula>IF(RIGHT(TEXT(W28,"0.#"),1)=".",TRUE,FALSE)</formula>
    </cfRule>
  </conditionalFormatting>
  <conditionalFormatting sqref="P23">
    <cfRule type="expression" dxfId="1373" priority="2369">
      <formula>IF(RIGHT(TEXT(P23,"0.#"),1)=".",FALSE,TRUE)</formula>
    </cfRule>
    <cfRule type="expression" dxfId="1372" priority="2370">
      <formula>IF(RIGHT(TEXT(P23,"0.#"),1)=".",TRUE,FALSE)</formula>
    </cfRule>
  </conditionalFormatting>
  <conditionalFormatting sqref="P24:P27">
    <cfRule type="expression" dxfId="1371" priority="2367">
      <formula>IF(RIGHT(TEXT(P24,"0.#"),1)=".",FALSE,TRUE)</formula>
    </cfRule>
    <cfRule type="expression" dxfId="1370" priority="2368">
      <formula>IF(RIGHT(TEXT(P24,"0.#"),1)=".",TRUE,FALSE)</formula>
    </cfRule>
  </conditionalFormatting>
  <conditionalFormatting sqref="P28">
    <cfRule type="expression" dxfId="1369" priority="2365">
      <formula>IF(RIGHT(TEXT(P28,"0.#"),1)=".",FALSE,TRUE)</formula>
    </cfRule>
    <cfRule type="expression" dxfId="1368" priority="2366">
      <formula>IF(RIGHT(TEXT(P28,"0.#"),1)=".",TRUE,FALSE)</formula>
    </cfRule>
  </conditionalFormatting>
  <conditionalFormatting sqref="AQ114">
    <cfRule type="expression" dxfId="1367" priority="2349">
      <formula>IF(RIGHT(TEXT(AQ114,"0.#"),1)=".",FALSE,TRUE)</formula>
    </cfRule>
    <cfRule type="expression" dxfId="1366" priority="2350">
      <formula>IF(RIGHT(TEXT(AQ114,"0.#"),1)=".",TRUE,FALSE)</formula>
    </cfRule>
  </conditionalFormatting>
  <conditionalFormatting sqref="AQ104">
    <cfRule type="expression" dxfId="1365" priority="2363">
      <formula>IF(RIGHT(TEXT(AQ104,"0.#"),1)=".",FALSE,TRUE)</formula>
    </cfRule>
    <cfRule type="expression" dxfId="1364" priority="2364">
      <formula>IF(RIGHT(TEXT(AQ104,"0.#"),1)=".",TRUE,FALSE)</formula>
    </cfRule>
  </conditionalFormatting>
  <conditionalFormatting sqref="AQ105">
    <cfRule type="expression" dxfId="1363" priority="2361">
      <formula>IF(RIGHT(TEXT(AQ105,"0.#"),1)=".",FALSE,TRUE)</formula>
    </cfRule>
    <cfRule type="expression" dxfId="1362" priority="2362">
      <formula>IF(RIGHT(TEXT(AQ105,"0.#"),1)=".",TRUE,FALSE)</formula>
    </cfRule>
  </conditionalFormatting>
  <conditionalFormatting sqref="AQ107">
    <cfRule type="expression" dxfId="1361" priority="2359">
      <formula>IF(RIGHT(TEXT(AQ107,"0.#"),1)=".",FALSE,TRUE)</formula>
    </cfRule>
    <cfRule type="expression" dxfId="1360" priority="2360">
      <formula>IF(RIGHT(TEXT(AQ107,"0.#"),1)=".",TRUE,FALSE)</formula>
    </cfRule>
  </conditionalFormatting>
  <conditionalFormatting sqref="AQ108">
    <cfRule type="expression" dxfId="1359" priority="2357">
      <formula>IF(RIGHT(TEXT(AQ108,"0.#"),1)=".",FALSE,TRUE)</formula>
    </cfRule>
    <cfRule type="expression" dxfId="1358" priority="2358">
      <formula>IF(RIGHT(TEXT(AQ108,"0.#"),1)=".",TRUE,FALSE)</formula>
    </cfRule>
  </conditionalFormatting>
  <conditionalFormatting sqref="AQ110">
    <cfRule type="expression" dxfId="1357" priority="2355">
      <formula>IF(RIGHT(TEXT(AQ110,"0.#"),1)=".",FALSE,TRUE)</formula>
    </cfRule>
    <cfRule type="expression" dxfId="1356" priority="2356">
      <formula>IF(RIGHT(TEXT(AQ110,"0.#"),1)=".",TRUE,FALSE)</formula>
    </cfRule>
  </conditionalFormatting>
  <conditionalFormatting sqref="AQ111">
    <cfRule type="expression" dxfId="1355" priority="2353">
      <formula>IF(RIGHT(TEXT(AQ111,"0.#"),1)=".",FALSE,TRUE)</formula>
    </cfRule>
    <cfRule type="expression" dxfId="1354" priority="2354">
      <formula>IF(RIGHT(TEXT(AQ111,"0.#"),1)=".",TRUE,FALSE)</formula>
    </cfRule>
  </conditionalFormatting>
  <conditionalFormatting sqref="AQ113">
    <cfRule type="expression" dxfId="1353" priority="2351">
      <formula>IF(RIGHT(TEXT(AQ113,"0.#"),1)=".",FALSE,TRUE)</formula>
    </cfRule>
    <cfRule type="expression" dxfId="1352" priority="2352">
      <formula>IF(RIGHT(TEXT(AQ113,"0.#"),1)=".",TRUE,FALSE)</formula>
    </cfRule>
  </conditionalFormatting>
  <conditionalFormatting sqref="AE67">
    <cfRule type="expression" dxfId="1351" priority="2281">
      <formula>IF(RIGHT(TEXT(AE67,"0.#"),1)=".",FALSE,TRUE)</formula>
    </cfRule>
    <cfRule type="expression" dxfId="1350" priority="2282">
      <formula>IF(RIGHT(TEXT(AE67,"0.#"),1)=".",TRUE,FALSE)</formula>
    </cfRule>
  </conditionalFormatting>
  <conditionalFormatting sqref="AE68">
    <cfRule type="expression" dxfId="1349" priority="2279">
      <formula>IF(RIGHT(TEXT(AE68,"0.#"),1)=".",FALSE,TRUE)</formula>
    </cfRule>
    <cfRule type="expression" dxfId="1348" priority="2280">
      <formula>IF(RIGHT(TEXT(AE68,"0.#"),1)=".",TRUE,FALSE)</formula>
    </cfRule>
  </conditionalFormatting>
  <conditionalFormatting sqref="AE69">
    <cfRule type="expression" dxfId="1347" priority="2277">
      <formula>IF(RIGHT(TEXT(AE69,"0.#"),1)=".",FALSE,TRUE)</formula>
    </cfRule>
    <cfRule type="expression" dxfId="1346" priority="2278">
      <formula>IF(RIGHT(TEXT(AE69,"0.#"),1)=".",TRUE,FALSE)</formula>
    </cfRule>
  </conditionalFormatting>
  <conditionalFormatting sqref="AI69">
    <cfRule type="expression" dxfId="1345" priority="2275">
      <formula>IF(RIGHT(TEXT(AI69,"0.#"),1)=".",FALSE,TRUE)</formula>
    </cfRule>
    <cfRule type="expression" dxfId="1344" priority="2276">
      <formula>IF(RIGHT(TEXT(AI69,"0.#"),1)=".",TRUE,FALSE)</formula>
    </cfRule>
  </conditionalFormatting>
  <conditionalFormatting sqref="AI68">
    <cfRule type="expression" dxfId="1343" priority="2273">
      <formula>IF(RIGHT(TEXT(AI68,"0.#"),1)=".",FALSE,TRUE)</formula>
    </cfRule>
    <cfRule type="expression" dxfId="1342" priority="2274">
      <formula>IF(RIGHT(TEXT(AI68,"0.#"),1)=".",TRUE,FALSE)</formula>
    </cfRule>
  </conditionalFormatting>
  <conditionalFormatting sqref="AI67">
    <cfRule type="expression" dxfId="1341" priority="2271">
      <formula>IF(RIGHT(TEXT(AI67,"0.#"),1)=".",FALSE,TRUE)</formula>
    </cfRule>
    <cfRule type="expression" dxfId="1340" priority="2272">
      <formula>IF(RIGHT(TEXT(AI67,"0.#"),1)=".",TRUE,FALSE)</formula>
    </cfRule>
  </conditionalFormatting>
  <conditionalFormatting sqref="AM67">
    <cfRule type="expression" dxfId="1339" priority="2269">
      <formula>IF(RIGHT(TEXT(AM67,"0.#"),1)=".",FALSE,TRUE)</formula>
    </cfRule>
    <cfRule type="expression" dxfId="1338" priority="2270">
      <formula>IF(RIGHT(TEXT(AM67,"0.#"),1)=".",TRUE,FALSE)</formula>
    </cfRule>
  </conditionalFormatting>
  <conditionalFormatting sqref="AM68">
    <cfRule type="expression" dxfId="1337" priority="2267">
      <formula>IF(RIGHT(TEXT(AM68,"0.#"),1)=".",FALSE,TRUE)</formula>
    </cfRule>
    <cfRule type="expression" dxfId="1336" priority="2268">
      <formula>IF(RIGHT(TEXT(AM68,"0.#"),1)=".",TRUE,FALSE)</formula>
    </cfRule>
  </conditionalFormatting>
  <conditionalFormatting sqref="AM69">
    <cfRule type="expression" dxfId="1335" priority="2265">
      <formula>IF(RIGHT(TEXT(AM69,"0.#"),1)=".",FALSE,TRUE)</formula>
    </cfRule>
    <cfRule type="expression" dxfId="1334" priority="2266">
      <formula>IF(RIGHT(TEXT(AM69,"0.#"),1)=".",TRUE,FALSE)</formula>
    </cfRule>
  </conditionalFormatting>
  <conditionalFormatting sqref="AQ67:AQ69">
    <cfRule type="expression" dxfId="1333" priority="2263">
      <formula>IF(RIGHT(TEXT(AQ67,"0.#"),1)=".",FALSE,TRUE)</formula>
    </cfRule>
    <cfRule type="expression" dxfId="1332" priority="2264">
      <formula>IF(RIGHT(TEXT(AQ67,"0.#"),1)=".",TRUE,FALSE)</formula>
    </cfRule>
  </conditionalFormatting>
  <conditionalFormatting sqref="AU67:AU69">
    <cfRule type="expression" dxfId="1331" priority="2261">
      <formula>IF(RIGHT(TEXT(AU67,"0.#"),1)=".",FALSE,TRUE)</formula>
    </cfRule>
    <cfRule type="expression" dxfId="1330" priority="2262">
      <formula>IF(RIGHT(TEXT(AU67,"0.#"),1)=".",TRUE,FALSE)</formula>
    </cfRule>
  </conditionalFormatting>
  <conditionalFormatting sqref="AE70">
    <cfRule type="expression" dxfId="1329" priority="2259">
      <formula>IF(RIGHT(TEXT(AE70,"0.#"),1)=".",FALSE,TRUE)</formula>
    </cfRule>
    <cfRule type="expression" dxfId="1328" priority="2260">
      <formula>IF(RIGHT(TEXT(AE70,"0.#"),1)=".",TRUE,FALSE)</formula>
    </cfRule>
  </conditionalFormatting>
  <conditionalFormatting sqref="AE71">
    <cfRule type="expression" dxfId="1327" priority="2257">
      <formula>IF(RIGHT(TEXT(AE71,"0.#"),1)=".",FALSE,TRUE)</formula>
    </cfRule>
    <cfRule type="expression" dxfId="1326" priority="2258">
      <formula>IF(RIGHT(TEXT(AE71,"0.#"),1)=".",TRUE,FALSE)</formula>
    </cfRule>
  </conditionalFormatting>
  <conditionalFormatting sqref="AE72">
    <cfRule type="expression" dxfId="1325" priority="2255">
      <formula>IF(RIGHT(TEXT(AE72,"0.#"),1)=".",FALSE,TRUE)</formula>
    </cfRule>
    <cfRule type="expression" dxfId="1324" priority="2256">
      <formula>IF(RIGHT(TEXT(AE72,"0.#"),1)=".",TRUE,FALSE)</formula>
    </cfRule>
  </conditionalFormatting>
  <conditionalFormatting sqref="AI72">
    <cfRule type="expression" dxfId="1323" priority="2253">
      <formula>IF(RIGHT(TEXT(AI72,"0.#"),1)=".",FALSE,TRUE)</formula>
    </cfRule>
    <cfRule type="expression" dxfId="1322" priority="2254">
      <formula>IF(RIGHT(TEXT(AI72,"0.#"),1)=".",TRUE,FALSE)</formula>
    </cfRule>
  </conditionalFormatting>
  <conditionalFormatting sqref="AI71">
    <cfRule type="expression" dxfId="1321" priority="2251">
      <formula>IF(RIGHT(TEXT(AI71,"0.#"),1)=".",FALSE,TRUE)</formula>
    </cfRule>
    <cfRule type="expression" dxfId="1320" priority="2252">
      <formula>IF(RIGHT(TEXT(AI71,"0.#"),1)=".",TRUE,FALSE)</formula>
    </cfRule>
  </conditionalFormatting>
  <conditionalFormatting sqref="AI70">
    <cfRule type="expression" dxfId="1319" priority="2249">
      <formula>IF(RIGHT(TEXT(AI70,"0.#"),1)=".",FALSE,TRUE)</formula>
    </cfRule>
    <cfRule type="expression" dxfId="1318" priority="2250">
      <formula>IF(RIGHT(TEXT(AI70,"0.#"),1)=".",TRUE,FALSE)</formula>
    </cfRule>
  </conditionalFormatting>
  <conditionalFormatting sqref="AM70">
    <cfRule type="expression" dxfId="1317" priority="2247">
      <formula>IF(RIGHT(TEXT(AM70,"0.#"),1)=".",FALSE,TRUE)</formula>
    </cfRule>
    <cfRule type="expression" dxfId="1316" priority="2248">
      <formula>IF(RIGHT(TEXT(AM70,"0.#"),1)=".",TRUE,FALSE)</formula>
    </cfRule>
  </conditionalFormatting>
  <conditionalFormatting sqref="AM71">
    <cfRule type="expression" dxfId="1315" priority="2245">
      <formula>IF(RIGHT(TEXT(AM71,"0.#"),1)=".",FALSE,TRUE)</formula>
    </cfRule>
    <cfRule type="expression" dxfId="1314" priority="2246">
      <formula>IF(RIGHT(TEXT(AM71,"0.#"),1)=".",TRUE,FALSE)</formula>
    </cfRule>
  </conditionalFormatting>
  <conditionalFormatting sqref="AM72">
    <cfRule type="expression" dxfId="1313" priority="2243">
      <formula>IF(RIGHT(TEXT(AM72,"0.#"),1)=".",FALSE,TRUE)</formula>
    </cfRule>
    <cfRule type="expression" dxfId="1312" priority="2244">
      <formula>IF(RIGHT(TEXT(AM72,"0.#"),1)=".",TRUE,FALSE)</formula>
    </cfRule>
  </conditionalFormatting>
  <conditionalFormatting sqref="AQ70:AQ72">
    <cfRule type="expression" dxfId="1311" priority="2241">
      <formula>IF(RIGHT(TEXT(AQ70,"0.#"),1)=".",FALSE,TRUE)</formula>
    </cfRule>
    <cfRule type="expression" dxfId="1310" priority="2242">
      <formula>IF(RIGHT(TEXT(AQ70,"0.#"),1)=".",TRUE,FALSE)</formula>
    </cfRule>
  </conditionalFormatting>
  <conditionalFormatting sqref="AU70:AU72">
    <cfRule type="expression" dxfId="1309" priority="2239">
      <formula>IF(RIGHT(TEXT(AU70,"0.#"),1)=".",FALSE,TRUE)</formula>
    </cfRule>
    <cfRule type="expression" dxfId="1308" priority="2240">
      <formula>IF(RIGHT(TEXT(AU70,"0.#"),1)=".",TRUE,FALSE)</formula>
    </cfRule>
  </conditionalFormatting>
  <conditionalFormatting sqref="AU656">
    <cfRule type="expression" dxfId="1307" priority="757">
      <formula>IF(RIGHT(TEXT(AU656,"0.#"),1)=".",FALSE,TRUE)</formula>
    </cfRule>
    <cfRule type="expression" dxfId="1306" priority="758">
      <formula>IF(RIGHT(TEXT(AU656,"0.#"),1)=".",TRUE,FALSE)</formula>
    </cfRule>
  </conditionalFormatting>
  <conditionalFormatting sqref="AQ655">
    <cfRule type="expression" dxfId="1305" priority="749">
      <formula>IF(RIGHT(TEXT(AQ655,"0.#"),1)=".",FALSE,TRUE)</formula>
    </cfRule>
    <cfRule type="expression" dxfId="1304" priority="750">
      <formula>IF(RIGHT(TEXT(AQ655,"0.#"),1)=".",TRUE,FALSE)</formula>
    </cfRule>
  </conditionalFormatting>
  <conditionalFormatting sqref="AI696">
    <cfRule type="expression" dxfId="1303" priority="541">
      <formula>IF(RIGHT(TEXT(AI696,"0.#"),1)=".",FALSE,TRUE)</formula>
    </cfRule>
    <cfRule type="expression" dxfId="1302" priority="542">
      <formula>IF(RIGHT(TEXT(AI696,"0.#"),1)=".",TRUE,FALSE)</formula>
    </cfRule>
  </conditionalFormatting>
  <conditionalFormatting sqref="AQ694">
    <cfRule type="expression" dxfId="1301" priority="535">
      <formula>IF(RIGHT(TEXT(AQ694,"0.#"),1)=".",FALSE,TRUE)</formula>
    </cfRule>
    <cfRule type="expression" dxfId="1300" priority="536">
      <formula>IF(RIGHT(TEXT(AQ694,"0.#"),1)=".",TRUE,FALSE)</formula>
    </cfRule>
  </conditionalFormatting>
  <conditionalFormatting sqref="AL881:AO907">
    <cfRule type="expression" dxfId="1299" priority="2147">
      <formula>IF(AND(AL881&gt;=0, RIGHT(TEXT(AL881,"0.#"),1)&lt;&gt;"."),TRUE,FALSE)</formula>
    </cfRule>
    <cfRule type="expression" dxfId="1298" priority="2148">
      <formula>IF(AND(AL881&gt;=0, RIGHT(TEXT(AL881,"0.#"),1)="."),TRUE,FALSE)</formula>
    </cfRule>
    <cfRule type="expression" dxfId="1297" priority="2149">
      <formula>IF(AND(AL881&lt;0, RIGHT(TEXT(AL881,"0.#"),1)&lt;&gt;"."),TRUE,FALSE)</formula>
    </cfRule>
    <cfRule type="expression" dxfId="1296" priority="2150">
      <formula>IF(AND(AL881&lt;0, RIGHT(TEXT(AL881,"0.#"),1)="."),TRUE,FALSE)</formula>
    </cfRule>
  </conditionalFormatting>
  <conditionalFormatting sqref="AL921:AO940">
    <cfRule type="expression" dxfId="1295" priority="2135">
      <formula>IF(AND(AL921&gt;=0, RIGHT(TEXT(AL921,"0.#"),1)&lt;&gt;"."),TRUE,FALSE)</formula>
    </cfRule>
    <cfRule type="expression" dxfId="1294" priority="2136">
      <formula>IF(AND(AL921&gt;=0, RIGHT(TEXT(AL921,"0.#"),1)="."),TRUE,FALSE)</formula>
    </cfRule>
    <cfRule type="expression" dxfId="1293" priority="2137">
      <formula>IF(AND(AL921&lt;0, RIGHT(TEXT(AL921,"0.#"),1)&lt;&gt;"."),TRUE,FALSE)</formula>
    </cfRule>
    <cfRule type="expression" dxfId="1292" priority="2138">
      <formula>IF(AND(AL921&lt;0, RIGHT(TEXT(AL921,"0.#"),1)="."),TRUE,FALSE)</formula>
    </cfRule>
  </conditionalFormatting>
  <conditionalFormatting sqref="AL949:AO973">
    <cfRule type="expression" dxfId="1291" priority="2123">
      <formula>IF(AND(AL949&gt;=0, RIGHT(TEXT(AL949,"0.#"),1)&lt;&gt;"."),TRUE,FALSE)</formula>
    </cfRule>
    <cfRule type="expression" dxfId="1290" priority="2124">
      <formula>IF(AND(AL949&gt;=0, RIGHT(TEXT(AL949,"0.#"),1)="."),TRUE,FALSE)</formula>
    </cfRule>
    <cfRule type="expression" dxfId="1289" priority="2125">
      <formula>IF(AND(AL949&lt;0, RIGHT(TEXT(AL949,"0.#"),1)&lt;&gt;"."),TRUE,FALSE)</formula>
    </cfRule>
    <cfRule type="expression" dxfId="1288" priority="2126">
      <formula>IF(AND(AL949&lt;0, RIGHT(TEXT(AL949,"0.#"),1)="."),TRUE,FALSE)</formula>
    </cfRule>
  </conditionalFormatting>
  <conditionalFormatting sqref="AL980:AO1006">
    <cfRule type="expression" dxfId="1287" priority="2111">
      <formula>IF(AND(AL980&gt;=0, RIGHT(TEXT(AL980,"0.#"),1)&lt;&gt;"."),TRUE,FALSE)</formula>
    </cfRule>
    <cfRule type="expression" dxfId="1286" priority="2112">
      <formula>IF(AND(AL980&gt;=0, RIGHT(TEXT(AL980,"0.#"),1)="."),TRUE,FALSE)</formula>
    </cfRule>
    <cfRule type="expression" dxfId="1285" priority="2113">
      <formula>IF(AND(AL980&lt;0, RIGHT(TEXT(AL980,"0.#"),1)&lt;&gt;"."),TRUE,FALSE)</formula>
    </cfRule>
    <cfRule type="expression" dxfId="1284" priority="2114">
      <formula>IF(AND(AL980&lt;0, RIGHT(TEXT(AL980,"0.#"),1)="."),TRUE,FALSE)</formula>
    </cfRule>
  </conditionalFormatting>
  <conditionalFormatting sqref="AL1012:AO1039">
    <cfRule type="expression" dxfId="1283" priority="2099">
      <formula>IF(AND(AL1012&gt;=0, RIGHT(TEXT(AL1012,"0.#"),1)&lt;&gt;"."),TRUE,FALSE)</formula>
    </cfRule>
    <cfRule type="expression" dxfId="1282" priority="2100">
      <formula>IF(AND(AL1012&gt;=0, RIGHT(TEXT(AL1012,"0.#"),1)="."),TRUE,FALSE)</formula>
    </cfRule>
    <cfRule type="expression" dxfId="1281" priority="2101">
      <formula>IF(AND(AL1012&lt;0, RIGHT(TEXT(AL1012,"0.#"),1)&lt;&gt;"."),TRUE,FALSE)</formula>
    </cfRule>
    <cfRule type="expression" dxfId="1280" priority="2102">
      <formula>IF(AND(AL1012&lt;0, RIGHT(TEXT(AL1012,"0.#"),1)="."),TRUE,FALSE)</formula>
    </cfRule>
  </conditionalFormatting>
  <conditionalFormatting sqref="AL1010:AO1011">
    <cfRule type="expression" dxfId="1279" priority="2093">
      <formula>IF(AND(AL1010&gt;=0, RIGHT(TEXT(AL1010,"0.#"),1)&lt;&gt;"."),TRUE,FALSE)</formula>
    </cfRule>
    <cfRule type="expression" dxfId="1278" priority="2094">
      <formula>IF(AND(AL1010&gt;=0, RIGHT(TEXT(AL1010,"0.#"),1)="."),TRUE,FALSE)</formula>
    </cfRule>
    <cfRule type="expression" dxfId="1277" priority="2095">
      <formula>IF(AND(AL1010&lt;0, RIGHT(TEXT(AL1010,"0.#"),1)&lt;&gt;"."),TRUE,FALSE)</formula>
    </cfRule>
    <cfRule type="expression" dxfId="1276" priority="2096">
      <formula>IF(AND(AL1010&lt;0, RIGHT(TEXT(AL1010,"0.#"),1)="."),TRUE,FALSE)</formula>
    </cfRule>
  </conditionalFormatting>
  <conditionalFormatting sqref="Y1010:Y1011">
    <cfRule type="expression" dxfId="1275" priority="2091">
      <formula>IF(RIGHT(TEXT(Y1010,"0.#"),1)=".",FALSE,TRUE)</formula>
    </cfRule>
    <cfRule type="expression" dxfId="1274" priority="2092">
      <formula>IF(RIGHT(TEXT(Y1010,"0.#"),1)=".",TRUE,FALSE)</formula>
    </cfRule>
  </conditionalFormatting>
  <conditionalFormatting sqref="AL1045:AO1072">
    <cfRule type="expression" dxfId="1273" priority="2087">
      <formula>IF(AND(AL1045&gt;=0, RIGHT(TEXT(AL1045,"0.#"),1)&lt;&gt;"."),TRUE,FALSE)</formula>
    </cfRule>
    <cfRule type="expression" dxfId="1272" priority="2088">
      <formula>IF(AND(AL1045&gt;=0, RIGHT(TEXT(AL1045,"0.#"),1)="."),TRUE,FALSE)</formula>
    </cfRule>
    <cfRule type="expression" dxfId="1271" priority="2089">
      <formula>IF(AND(AL1045&lt;0, RIGHT(TEXT(AL1045,"0.#"),1)&lt;&gt;"."),TRUE,FALSE)</formula>
    </cfRule>
    <cfRule type="expression" dxfId="1270" priority="2090">
      <formula>IF(AND(AL1045&lt;0, RIGHT(TEXT(AL1045,"0.#"),1)="."),TRUE,FALSE)</formula>
    </cfRule>
  </conditionalFormatting>
  <conditionalFormatting sqref="Y1045:Y1072">
    <cfRule type="expression" dxfId="1269" priority="2085">
      <formula>IF(RIGHT(TEXT(Y1045,"0.#"),1)=".",FALSE,TRUE)</formula>
    </cfRule>
    <cfRule type="expression" dxfId="1268" priority="2086">
      <formula>IF(RIGHT(TEXT(Y1045,"0.#"),1)=".",TRUE,FALSE)</formula>
    </cfRule>
  </conditionalFormatting>
  <conditionalFormatting sqref="AL1043:AO1044">
    <cfRule type="expression" dxfId="1267" priority="2081">
      <formula>IF(AND(AL1043&gt;=0, RIGHT(TEXT(AL1043,"0.#"),1)&lt;&gt;"."),TRUE,FALSE)</formula>
    </cfRule>
    <cfRule type="expression" dxfId="1266" priority="2082">
      <formula>IF(AND(AL1043&gt;=0, RIGHT(TEXT(AL1043,"0.#"),1)="."),TRUE,FALSE)</formula>
    </cfRule>
    <cfRule type="expression" dxfId="1265" priority="2083">
      <formula>IF(AND(AL1043&lt;0, RIGHT(TEXT(AL1043,"0.#"),1)&lt;&gt;"."),TRUE,FALSE)</formula>
    </cfRule>
    <cfRule type="expression" dxfId="1264" priority="2084">
      <formula>IF(AND(AL1043&lt;0, RIGHT(TEXT(AL1043,"0.#"),1)="."),TRUE,FALSE)</formula>
    </cfRule>
  </conditionalFormatting>
  <conditionalFormatting sqref="Y1043:Y1044">
    <cfRule type="expression" dxfId="1263" priority="2079">
      <formula>IF(RIGHT(TEXT(Y1043,"0.#"),1)=".",FALSE,TRUE)</formula>
    </cfRule>
    <cfRule type="expression" dxfId="1262" priority="2080">
      <formula>IF(RIGHT(TEXT(Y1043,"0.#"),1)=".",TRUE,FALSE)</formula>
    </cfRule>
  </conditionalFormatting>
  <conditionalFormatting sqref="AL1078:AO1105">
    <cfRule type="expression" dxfId="1261" priority="2075">
      <formula>IF(AND(AL1078&gt;=0, RIGHT(TEXT(AL1078,"0.#"),1)&lt;&gt;"."),TRUE,FALSE)</formula>
    </cfRule>
    <cfRule type="expression" dxfId="1260" priority="2076">
      <formula>IF(AND(AL1078&gt;=0, RIGHT(TEXT(AL1078,"0.#"),1)="."),TRUE,FALSE)</formula>
    </cfRule>
    <cfRule type="expression" dxfId="1259" priority="2077">
      <formula>IF(AND(AL1078&lt;0, RIGHT(TEXT(AL1078,"0.#"),1)&lt;&gt;"."),TRUE,FALSE)</formula>
    </cfRule>
    <cfRule type="expression" dxfId="1258" priority="2078">
      <formula>IF(AND(AL1078&lt;0, RIGHT(TEXT(AL1078,"0.#"),1)="."),TRUE,FALSE)</formula>
    </cfRule>
  </conditionalFormatting>
  <conditionalFormatting sqref="Y1078:Y1105">
    <cfRule type="expression" dxfId="1257" priority="2073">
      <formula>IF(RIGHT(TEXT(Y1078,"0.#"),1)=".",FALSE,TRUE)</formula>
    </cfRule>
    <cfRule type="expression" dxfId="1256" priority="2074">
      <formula>IF(RIGHT(TEXT(Y1078,"0.#"),1)=".",TRUE,FALSE)</formula>
    </cfRule>
  </conditionalFormatting>
  <conditionalFormatting sqref="AL1076:AO1077">
    <cfRule type="expression" dxfId="1255" priority="2069">
      <formula>IF(AND(AL1076&gt;=0, RIGHT(TEXT(AL1076,"0.#"),1)&lt;&gt;"."),TRUE,FALSE)</formula>
    </cfRule>
    <cfRule type="expression" dxfId="1254" priority="2070">
      <formula>IF(AND(AL1076&gt;=0, RIGHT(TEXT(AL1076,"0.#"),1)="."),TRUE,FALSE)</formula>
    </cfRule>
    <cfRule type="expression" dxfId="1253" priority="2071">
      <formula>IF(AND(AL1076&lt;0, RIGHT(TEXT(AL1076,"0.#"),1)&lt;&gt;"."),TRUE,FALSE)</formula>
    </cfRule>
    <cfRule type="expression" dxfId="1252" priority="2072">
      <formula>IF(AND(AL1076&lt;0, RIGHT(TEXT(AL1076,"0.#"),1)="."),TRUE,FALSE)</formula>
    </cfRule>
  </conditionalFormatting>
  <conditionalFormatting sqref="Y1076:Y1077">
    <cfRule type="expression" dxfId="1251" priority="2067">
      <formula>IF(RIGHT(TEXT(Y1076,"0.#"),1)=".",FALSE,TRUE)</formula>
    </cfRule>
    <cfRule type="expression" dxfId="1250" priority="2068">
      <formula>IF(RIGHT(TEXT(Y1076,"0.#"),1)=".",TRUE,FALSE)</formula>
    </cfRule>
  </conditionalFormatting>
  <conditionalFormatting sqref="AU40">
    <cfRule type="expression" dxfId="1249" priority="2045">
      <formula>IF(RIGHT(TEXT(AU40,"0.#"),1)=".",FALSE,TRUE)</formula>
    </cfRule>
    <cfRule type="expression" dxfId="1248" priority="2046">
      <formula>IF(RIGHT(TEXT(AU40,"0.#"),1)=".",TRUE,FALSE)</formula>
    </cfRule>
  </conditionalFormatting>
  <conditionalFormatting sqref="AE46">
    <cfRule type="expression" dxfId="1247" priority="2043">
      <formula>IF(RIGHT(TEXT(AE46,"0.#"),1)=".",FALSE,TRUE)</formula>
    </cfRule>
    <cfRule type="expression" dxfId="1246" priority="2044">
      <formula>IF(RIGHT(TEXT(AE46,"0.#"),1)=".",TRUE,FALSE)</formula>
    </cfRule>
  </conditionalFormatting>
  <conditionalFormatting sqref="AE47">
    <cfRule type="expression" dxfId="1245" priority="2041">
      <formula>IF(RIGHT(TEXT(AE47,"0.#"),1)=".",FALSE,TRUE)</formula>
    </cfRule>
    <cfRule type="expression" dxfId="1244" priority="2042">
      <formula>IF(RIGHT(TEXT(AE47,"0.#"),1)=".",TRUE,FALSE)</formula>
    </cfRule>
  </conditionalFormatting>
  <conditionalFormatting sqref="AE48">
    <cfRule type="expression" dxfId="1243" priority="2039">
      <formula>IF(RIGHT(TEXT(AE48,"0.#"),1)=".",FALSE,TRUE)</formula>
    </cfRule>
    <cfRule type="expression" dxfId="1242" priority="2040">
      <formula>IF(RIGHT(TEXT(AE48,"0.#"),1)=".",TRUE,FALSE)</formula>
    </cfRule>
  </conditionalFormatting>
  <conditionalFormatting sqref="AI48">
    <cfRule type="expression" dxfId="1241" priority="2037">
      <formula>IF(RIGHT(TEXT(AI48,"0.#"),1)=".",FALSE,TRUE)</formula>
    </cfRule>
    <cfRule type="expression" dxfId="1240" priority="2038">
      <formula>IF(RIGHT(TEXT(AI48,"0.#"),1)=".",TRUE,FALSE)</formula>
    </cfRule>
  </conditionalFormatting>
  <conditionalFormatting sqref="AI47">
    <cfRule type="expression" dxfId="1239" priority="2035">
      <formula>IF(RIGHT(TEXT(AI47,"0.#"),1)=".",FALSE,TRUE)</formula>
    </cfRule>
    <cfRule type="expression" dxfId="1238" priority="2036">
      <formula>IF(RIGHT(TEXT(AI47,"0.#"),1)=".",TRUE,FALSE)</formula>
    </cfRule>
  </conditionalFormatting>
  <conditionalFormatting sqref="AE448">
    <cfRule type="expression" dxfId="1237" priority="1913">
      <formula>IF(RIGHT(TEXT(AE448,"0.#"),1)=".",FALSE,TRUE)</formula>
    </cfRule>
    <cfRule type="expression" dxfId="1236" priority="1914">
      <formula>IF(RIGHT(TEXT(AE448,"0.#"),1)=".",TRUE,FALSE)</formula>
    </cfRule>
  </conditionalFormatting>
  <conditionalFormatting sqref="AM450">
    <cfRule type="expression" dxfId="1235" priority="1903">
      <formula>IF(RIGHT(TEXT(AM450,"0.#"),1)=".",FALSE,TRUE)</formula>
    </cfRule>
    <cfRule type="expression" dxfId="1234" priority="1904">
      <formula>IF(RIGHT(TEXT(AM450,"0.#"),1)=".",TRUE,FALSE)</formula>
    </cfRule>
  </conditionalFormatting>
  <conditionalFormatting sqref="AE449">
    <cfRule type="expression" dxfId="1233" priority="1911">
      <formula>IF(RIGHT(TEXT(AE449,"0.#"),1)=".",FALSE,TRUE)</formula>
    </cfRule>
    <cfRule type="expression" dxfId="1232" priority="1912">
      <formula>IF(RIGHT(TEXT(AE449,"0.#"),1)=".",TRUE,FALSE)</formula>
    </cfRule>
  </conditionalFormatting>
  <conditionalFormatting sqref="AE450">
    <cfRule type="expression" dxfId="1231" priority="1909">
      <formula>IF(RIGHT(TEXT(AE450,"0.#"),1)=".",FALSE,TRUE)</formula>
    </cfRule>
    <cfRule type="expression" dxfId="1230" priority="1910">
      <formula>IF(RIGHT(TEXT(AE450,"0.#"),1)=".",TRUE,FALSE)</formula>
    </cfRule>
  </conditionalFormatting>
  <conditionalFormatting sqref="AM448">
    <cfRule type="expression" dxfId="1229" priority="1907">
      <formula>IF(RIGHT(TEXT(AM448,"0.#"),1)=".",FALSE,TRUE)</formula>
    </cfRule>
    <cfRule type="expression" dxfId="1228" priority="1908">
      <formula>IF(RIGHT(TEXT(AM448,"0.#"),1)=".",TRUE,FALSE)</formula>
    </cfRule>
  </conditionalFormatting>
  <conditionalFormatting sqref="AM449">
    <cfRule type="expression" dxfId="1227" priority="1905">
      <formula>IF(RIGHT(TEXT(AM449,"0.#"),1)=".",FALSE,TRUE)</formula>
    </cfRule>
    <cfRule type="expression" dxfId="1226" priority="1906">
      <formula>IF(RIGHT(TEXT(AM449,"0.#"),1)=".",TRUE,FALSE)</formula>
    </cfRule>
  </conditionalFormatting>
  <conditionalFormatting sqref="AU448">
    <cfRule type="expression" dxfId="1225" priority="1901">
      <formula>IF(RIGHT(TEXT(AU448,"0.#"),1)=".",FALSE,TRUE)</formula>
    </cfRule>
    <cfRule type="expression" dxfId="1224" priority="1902">
      <formula>IF(RIGHT(TEXT(AU448,"0.#"),1)=".",TRUE,FALSE)</formula>
    </cfRule>
  </conditionalFormatting>
  <conditionalFormatting sqref="AU449">
    <cfRule type="expression" dxfId="1223" priority="1899">
      <formula>IF(RIGHT(TEXT(AU449,"0.#"),1)=".",FALSE,TRUE)</formula>
    </cfRule>
    <cfRule type="expression" dxfId="1222" priority="1900">
      <formula>IF(RIGHT(TEXT(AU449,"0.#"),1)=".",TRUE,FALSE)</formula>
    </cfRule>
  </conditionalFormatting>
  <conditionalFormatting sqref="AU450">
    <cfRule type="expression" dxfId="1221" priority="1897">
      <formula>IF(RIGHT(TEXT(AU450,"0.#"),1)=".",FALSE,TRUE)</formula>
    </cfRule>
    <cfRule type="expression" dxfId="1220" priority="1898">
      <formula>IF(RIGHT(TEXT(AU450,"0.#"),1)=".",TRUE,FALSE)</formula>
    </cfRule>
  </conditionalFormatting>
  <conditionalFormatting sqref="AI450">
    <cfRule type="expression" dxfId="1219" priority="1891">
      <formula>IF(RIGHT(TEXT(AI450,"0.#"),1)=".",FALSE,TRUE)</formula>
    </cfRule>
    <cfRule type="expression" dxfId="1218" priority="1892">
      <formula>IF(RIGHT(TEXT(AI450,"0.#"),1)=".",TRUE,FALSE)</formula>
    </cfRule>
  </conditionalFormatting>
  <conditionalFormatting sqref="AI448">
    <cfRule type="expression" dxfId="1217" priority="1895">
      <formula>IF(RIGHT(TEXT(AI448,"0.#"),1)=".",FALSE,TRUE)</formula>
    </cfRule>
    <cfRule type="expression" dxfId="1216" priority="1896">
      <formula>IF(RIGHT(TEXT(AI448,"0.#"),1)=".",TRUE,FALSE)</formula>
    </cfRule>
  </conditionalFormatting>
  <conditionalFormatting sqref="AI449">
    <cfRule type="expression" dxfId="1215" priority="1893">
      <formula>IF(RIGHT(TEXT(AI449,"0.#"),1)=".",FALSE,TRUE)</formula>
    </cfRule>
    <cfRule type="expression" dxfId="1214" priority="1894">
      <formula>IF(RIGHT(TEXT(AI449,"0.#"),1)=".",TRUE,FALSE)</formula>
    </cfRule>
  </conditionalFormatting>
  <conditionalFormatting sqref="AQ449">
    <cfRule type="expression" dxfId="1213" priority="1889">
      <formula>IF(RIGHT(TEXT(AQ449,"0.#"),1)=".",FALSE,TRUE)</formula>
    </cfRule>
    <cfRule type="expression" dxfId="1212" priority="1890">
      <formula>IF(RIGHT(TEXT(AQ449,"0.#"),1)=".",TRUE,FALSE)</formula>
    </cfRule>
  </conditionalFormatting>
  <conditionalFormatting sqref="AQ450">
    <cfRule type="expression" dxfId="1211" priority="1887">
      <formula>IF(RIGHT(TEXT(AQ450,"0.#"),1)=".",FALSE,TRUE)</formula>
    </cfRule>
    <cfRule type="expression" dxfId="1210" priority="1888">
      <formula>IF(RIGHT(TEXT(AQ450,"0.#"),1)=".",TRUE,FALSE)</formula>
    </cfRule>
  </conditionalFormatting>
  <conditionalFormatting sqref="AQ448">
    <cfRule type="expression" dxfId="1209" priority="1885">
      <formula>IF(RIGHT(TEXT(AQ448,"0.#"),1)=".",FALSE,TRUE)</formula>
    </cfRule>
    <cfRule type="expression" dxfId="1208" priority="1886">
      <formula>IF(RIGHT(TEXT(AQ448,"0.#"),1)=".",TRUE,FALSE)</formula>
    </cfRule>
  </conditionalFormatting>
  <conditionalFormatting sqref="AE453">
    <cfRule type="expression" dxfId="1207" priority="1883">
      <formula>IF(RIGHT(TEXT(AE453,"0.#"),1)=".",FALSE,TRUE)</formula>
    </cfRule>
    <cfRule type="expression" dxfId="1206" priority="1884">
      <formula>IF(RIGHT(TEXT(AE453,"0.#"),1)=".",TRUE,FALSE)</formula>
    </cfRule>
  </conditionalFormatting>
  <conditionalFormatting sqref="AM455">
    <cfRule type="expression" dxfId="1205" priority="1873">
      <formula>IF(RIGHT(TEXT(AM455,"0.#"),1)=".",FALSE,TRUE)</formula>
    </cfRule>
    <cfRule type="expression" dxfId="1204" priority="1874">
      <formula>IF(RIGHT(TEXT(AM455,"0.#"),1)=".",TRUE,FALSE)</formula>
    </cfRule>
  </conditionalFormatting>
  <conditionalFormatting sqref="AE454">
    <cfRule type="expression" dxfId="1203" priority="1881">
      <formula>IF(RIGHT(TEXT(AE454,"0.#"),1)=".",FALSE,TRUE)</formula>
    </cfRule>
    <cfRule type="expression" dxfId="1202" priority="1882">
      <formula>IF(RIGHT(TEXT(AE454,"0.#"),1)=".",TRUE,FALSE)</formula>
    </cfRule>
  </conditionalFormatting>
  <conditionalFormatting sqref="AE455">
    <cfRule type="expression" dxfId="1201" priority="1879">
      <formula>IF(RIGHT(TEXT(AE455,"0.#"),1)=".",FALSE,TRUE)</formula>
    </cfRule>
    <cfRule type="expression" dxfId="1200" priority="1880">
      <formula>IF(RIGHT(TEXT(AE455,"0.#"),1)=".",TRUE,FALSE)</formula>
    </cfRule>
  </conditionalFormatting>
  <conditionalFormatting sqref="AM453">
    <cfRule type="expression" dxfId="1199" priority="1877">
      <formula>IF(RIGHT(TEXT(AM453,"0.#"),1)=".",FALSE,TRUE)</formula>
    </cfRule>
    <cfRule type="expression" dxfId="1198" priority="1878">
      <formula>IF(RIGHT(TEXT(AM453,"0.#"),1)=".",TRUE,FALSE)</formula>
    </cfRule>
  </conditionalFormatting>
  <conditionalFormatting sqref="AM454">
    <cfRule type="expression" dxfId="1197" priority="1875">
      <formula>IF(RIGHT(TEXT(AM454,"0.#"),1)=".",FALSE,TRUE)</formula>
    </cfRule>
    <cfRule type="expression" dxfId="1196" priority="1876">
      <formula>IF(RIGHT(TEXT(AM454,"0.#"),1)=".",TRUE,FALSE)</formula>
    </cfRule>
  </conditionalFormatting>
  <conditionalFormatting sqref="AU453">
    <cfRule type="expression" dxfId="1195" priority="1871">
      <formula>IF(RIGHT(TEXT(AU453,"0.#"),1)=".",FALSE,TRUE)</formula>
    </cfRule>
    <cfRule type="expression" dxfId="1194" priority="1872">
      <formula>IF(RIGHT(TEXT(AU453,"0.#"),1)=".",TRUE,FALSE)</formula>
    </cfRule>
  </conditionalFormatting>
  <conditionalFormatting sqref="AU454">
    <cfRule type="expression" dxfId="1193" priority="1869">
      <formula>IF(RIGHT(TEXT(AU454,"0.#"),1)=".",FALSE,TRUE)</formula>
    </cfRule>
    <cfRule type="expression" dxfId="1192" priority="1870">
      <formula>IF(RIGHT(TEXT(AU454,"0.#"),1)=".",TRUE,FALSE)</formula>
    </cfRule>
  </conditionalFormatting>
  <conditionalFormatting sqref="AU455">
    <cfRule type="expression" dxfId="1191" priority="1867">
      <formula>IF(RIGHT(TEXT(AU455,"0.#"),1)=".",FALSE,TRUE)</formula>
    </cfRule>
    <cfRule type="expression" dxfId="1190" priority="1868">
      <formula>IF(RIGHT(TEXT(AU455,"0.#"),1)=".",TRUE,FALSE)</formula>
    </cfRule>
  </conditionalFormatting>
  <conditionalFormatting sqref="AI455">
    <cfRule type="expression" dxfId="1189" priority="1861">
      <formula>IF(RIGHT(TEXT(AI455,"0.#"),1)=".",FALSE,TRUE)</formula>
    </cfRule>
    <cfRule type="expression" dxfId="1188" priority="1862">
      <formula>IF(RIGHT(TEXT(AI455,"0.#"),1)=".",TRUE,FALSE)</formula>
    </cfRule>
  </conditionalFormatting>
  <conditionalFormatting sqref="AI453">
    <cfRule type="expression" dxfId="1187" priority="1865">
      <formula>IF(RIGHT(TEXT(AI453,"0.#"),1)=".",FALSE,TRUE)</formula>
    </cfRule>
    <cfRule type="expression" dxfId="1186" priority="1866">
      <formula>IF(RIGHT(TEXT(AI453,"0.#"),1)=".",TRUE,FALSE)</formula>
    </cfRule>
  </conditionalFormatting>
  <conditionalFormatting sqref="AI454">
    <cfRule type="expression" dxfId="1185" priority="1863">
      <formula>IF(RIGHT(TEXT(AI454,"0.#"),1)=".",FALSE,TRUE)</formula>
    </cfRule>
    <cfRule type="expression" dxfId="1184" priority="1864">
      <formula>IF(RIGHT(TEXT(AI454,"0.#"),1)=".",TRUE,FALSE)</formula>
    </cfRule>
  </conditionalFormatting>
  <conditionalFormatting sqref="AQ454">
    <cfRule type="expression" dxfId="1183" priority="1859">
      <formula>IF(RIGHT(TEXT(AQ454,"0.#"),1)=".",FALSE,TRUE)</formula>
    </cfRule>
    <cfRule type="expression" dxfId="1182" priority="1860">
      <formula>IF(RIGHT(TEXT(AQ454,"0.#"),1)=".",TRUE,FALSE)</formula>
    </cfRule>
  </conditionalFormatting>
  <conditionalFormatting sqref="AQ455">
    <cfRule type="expression" dxfId="1181" priority="1857">
      <formula>IF(RIGHT(TEXT(AQ455,"0.#"),1)=".",FALSE,TRUE)</formula>
    </cfRule>
    <cfRule type="expression" dxfId="1180" priority="1858">
      <formula>IF(RIGHT(TEXT(AQ455,"0.#"),1)=".",TRUE,FALSE)</formula>
    </cfRule>
  </conditionalFormatting>
  <conditionalFormatting sqref="AQ453">
    <cfRule type="expression" dxfId="1179" priority="1855">
      <formula>IF(RIGHT(TEXT(AQ453,"0.#"),1)=".",FALSE,TRUE)</formula>
    </cfRule>
    <cfRule type="expression" dxfId="1178" priority="1856">
      <formula>IF(RIGHT(TEXT(AQ453,"0.#"),1)=".",TRUE,FALSE)</formula>
    </cfRule>
  </conditionalFormatting>
  <conditionalFormatting sqref="AE487">
    <cfRule type="expression" dxfId="1177" priority="1733">
      <formula>IF(RIGHT(TEXT(AE487,"0.#"),1)=".",FALSE,TRUE)</formula>
    </cfRule>
    <cfRule type="expression" dxfId="1176" priority="1734">
      <formula>IF(RIGHT(TEXT(AE487,"0.#"),1)=".",TRUE,FALSE)</formula>
    </cfRule>
  </conditionalFormatting>
  <conditionalFormatting sqref="AE488">
    <cfRule type="expression" dxfId="1175" priority="1731">
      <formula>IF(RIGHT(TEXT(AE488,"0.#"),1)=".",FALSE,TRUE)</formula>
    </cfRule>
    <cfRule type="expression" dxfId="1174" priority="1732">
      <formula>IF(RIGHT(TEXT(AE488,"0.#"),1)=".",TRUE,FALSE)</formula>
    </cfRule>
  </conditionalFormatting>
  <conditionalFormatting sqref="AE489">
    <cfRule type="expression" dxfId="1173" priority="1729">
      <formula>IF(RIGHT(TEXT(AE489,"0.#"),1)=".",FALSE,TRUE)</formula>
    </cfRule>
    <cfRule type="expression" dxfId="1172" priority="1730">
      <formula>IF(RIGHT(TEXT(AE489,"0.#"),1)=".",TRUE,FALSE)</formula>
    </cfRule>
  </conditionalFormatting>
  <conditionalFormatting sqref="AU487">
    <cfRule type="expression" dxfId="1171" priority="1721">
      <formula>IF(RIGHT(TEXT(AU487,"0.#"),1)=".",FALSE,TRUE)</formula>
    </cfRule>
    <cfRule type="expression" dxfId="1170" priority="1722">
      <formula>IF(RIGHT(TEXT(AU487,"0.#"),1)=".",TRUE,FALSE)</formula>
    </cfRule>
  </conditionalFormatting>
  <conditionalFormatting sqref="AU488">
    <cfRule type="expression" dxfId="1169" priority="1719">
      <formula>IF(RIGHT(TEXT(AU488,"0.#"),1)=".",FALSE,TRUE)</formula>
    </cfRule>
    <cfRule type="expression" dxfId="1168" priority="1720">
      <formula>IF(RIGHT(TEXT(AU488,"0.#"),1)=".",TRUE,FALSE)</formula>
    </cfRule>
  </conditionalFormatting>
  <conditionalFormatting sqref="AU489">
    <cfRule type="expression" dxfId="1167" priority="1717">
      <formula>IF(RIGHT(TEXT(AU489,"0.#"),1)=".",FALSE,TRUE)</formula>
    </cfRule>
    <cfRule type="expression" dxfId="1166" priority="1718">
      <formula>IF(RIGHT(TEXT(AU489,"0.#"),1)=".",TRUE,FALSE)</formula>
    </cfRule>
  </conditionalFormatting>
  <conditionalFormatting sqref="AQ488">
    <cfRule type="expression" dxfId="1165" priority="1709">
      <formula>IF(RIGHT(TEXT(AQ488,"0.#"),1)=".",FALSE,TRUE)</formula>
    </cfRule>
    <cfRule type="expression" dxfId="1164" priority="1710">
      <formula>IF(RIGHT(TEXT(AQ488,"0.#"),1)=".",TRUE,FALSE)</formula>
    </cfRule>
  </conditionalFormatting>
  <conditionalFormatting sqref="AQ489">
    <cfRule type="expression" dxfId="1163" priority="1707">
      <formula>IF(RIGHT(TEXT(AQ489,"0.#"),1)=".",FALSE,TRUE)</formula>
    </cfRule>
    <cfRule type="expression" dxfId="1162" priority="1708">
      <formula>IF(RIGHT(TEXT(AQ489,"0.#"),1)=".",TRUE,FALSE)</formula>
    </cfRule>
  </conditionalFormatting>
  <conditionalFormatting sqref="AQ487">
    <cfRule type="expression" dxfId="1161" priority="1705">
      <formula>IF(RIGHT(TEXT(AQ487,"0.#"),1)=".",FALSE,TRUE)</formula>
    </cfRule>
    <cfRule type="expression" dxfId="1160" priority="1706">
      <formula>IF(RIGHT(TEXT(AQ487,"0.#"),1)=".",TRUE,FALSE)</formula>
    </cfRule>
  </conditionalFormatting>
  <conditionalFormatting sqref="AE512">
    <cfRule type="expression" dxfId="1159" priority="1703">
      <formula>IF(RIGHT(TEXT(AE512,"0.#"),1)=".",FALSE,TRUE)</formula>
    </cfRule>
    <cfRule type="expression" dxfId="1158" priority="1704">
      <formula>IF(RIGHT(TEXT(AE512,"0.#"),1)=".",TRUE,FALSE)</formula>
    </cfRule>
  </conditionalFormatting>
  <conditionalFormatting sqref="AE513">
    <cfRule type="expression" dxfId="1157" priority="1701">
      <formula>IF(RIGHT(TEXT(AE513,"0.#"),1)=".",FALSE,TRUE)</formula>
    </cfRule>
    <cfRule type="expression" dxfId="1156" priority="1702">
      <formula>IF(RIGHT(TEXT(AE513,"0.#"),1)=".",TRUE,FALSE)</formula>
    </cfRule>
  </conditionalFormatting>
  <conditionalFormatting sqref="AE514">
    <cfRule type="expression" dxfId="1155" priority="1699">
      <formula>IF(RIGHT(TEXT(AE514,"0.#"),1)=".",FALSE,TRUE)</formula>
    </cfRule>
    <cfRule type="expression" dxfId="1154" priority="1700">
      <formula>IF(RIGHT(TEXT(AE514,"0.#"),1)=".",TRUE,FALSE)</formula>
    </cfRule>
  </conditionalFormatting>
  <conditionalFormatting sqref="AU512">
    <cfRule type="expression" dxfId="1153" priority="1691">
      <formula>IF(RIGHT(TEXT(AU512,"0.#"),1)=".",FALSE,TRUE)</formula>
    </cfRule>
    <cfRule type="expression" dxfId="1152" priority="1692">
      <formula>IF(RIGHT(TEXT(AU512,"0.#"),1)=".",TRUE,FALSE)</formula>
    </cfRule>
  </conditionalFormatting>
  <conditionalFormatting sqref="AU513">
    <cfRule type="expression" dxfId="1151" priority="1689">
      <formula>IF(RIGHT(TEXT(AU513,"0.#"),1)=".",FALSE,TRUE)</formula>
    </cfRule>
    <cfRule type="expression" dxfId="1150" priority="1690">
      <formula>IF(RIGHT(TEXT(AU513,"0.#"),1)=".",TRUE,FALSE)</formula>
    </cfRule>
  </conditionalFormatting>
  <conditionalFormatting sqref="AU514">
    <cfRule type="expression" dxfId="1149" priority="1687">
      <formula>IF(RIGHT(TEXT(AU514,"0.#"),1)=".",FALSE,TRUE)</formula>
    </cfRule>
    <cfRule type="expression" dxfId="1148" priority="1688">
      <formula>IF(RIGHT(TEXT(AU514,"0.#"),1)=".",TRUE,FALSE)</formula>
    </cfRule>
  </conditionalFormatting>
  <conditionalFormatting sqref="AQ513">
    <cfRule type="expression" dxfId="1147" priority="1679">
      <formula>IF(RIGHT(TEXT(AQ513,"0.#"),1)=".",FALSE,TRUE)</formula>
    </cfRule>
    <cfRule type="expression" dxfId="1146" priority="1680">
      <formula>IF(RIGHT(TEXT(AQ513,"0.#"),1)=".",TRUE,FALSE)</formula>
    </cfRule>
  </conditionalFormatting>
  <conditionalFormatting sqref="AQ514">
    <cfRule type="expression" dxfId="1145" priority="1677">
      <formula>IF(RIGHT(TEXT(AQ514,"0.#"),1)=".",FALSE,TRUE)</formula>
    </cfRule>
    <cfRule type="expression" dxfId="1144" priority="1678">
      <formula>IF(RIGHT(TEXT(AQ514,"0.#"),1)=".",TRUE,FALSE)</formula>
    </cfRule>
  </conditionalFormatting>
  <conditionalFormatting sqref="AQ512">
    <cfRule type="expression" dxfId="1143" priority="1675">
      <formula>IF(RIGHT(TEXT(AQ512,"0.#"),1)=".",FALSE,TRUE)</formula>
    </cfRule>
    <cfRule type="expression" dxfId="1142" priority="1676">
      <formula>IF(RIGHT(TEXT(AQ512,"0.#"),1)=".",TRUE,FALSE)</formula>
    </cfRule>
  </conditionalFormatting>
  <conditionalFormatting sqref="AE517">
    <cfRule type="expression" dxfId="1141" priority="1553">
      <formula>IF(RIGHT(TEXT(AE517,"0.#"),1)=".",FALSE,TRUE)</formula>
    </cfRule>
    <cfRule type="expression" dxfId="1140" priority="1554">
      <formula>IF(RIGHT(TEXT(AE517,"0.#"),1)=".",TRUE,FALSE)</formula>
    </cfRule>
  </conditionalFormatting>
  <conditionalFormatting sqref="AE518">
    <cfRule type="expression" dxfId="1139" priority="1551">
      <formula>IF(RIGHT(TEXT(AE518,"0.#"),1)=".",FALSE,TRUE)</formula>
    </cfRule>
    <cfRule type="expression" dxfId="1138" priority="1552">
      <formula>IF(RIGHT(TEXT(AE518,"0.#"),1)=".",TRUE,FALSE)</formula>
    </cfRule>
  </conditionalFormatting>
  <conditionalFormatting sqref="AE519">
    <cfRule type="expression" dxfId="1137" priority="1549">
      <formula>IF(RIGHT(TEXT(AE519,"0.#"),1)=".",FALSE,TRUE)</formula>
    </cfRule>
    <cfRule type="expression" dxfId="1136" priority="1550">
      <formula>IF(RIGHT(TEXT(AE519,"0.#"),1)=".",TRUE,FALSE)</formula>
    </cfRule>
  </conditionalFormatting>
  <conditionalFormatting sqref="AU517">
    <cfRule type="expression" dxfId="1135" priority="1541">
      <formula>IF(RIGHT(TEXT(AU517,"0.#"),1)=".",FALSE,TRUE)</formula>
    </cfRule>
    <cfRule type="expression" dxfId="1134" priority="1542">
      <formula>IF(RIGHT(TEXT(AU517,"0.#"),1)=".",TRUE,FALSE)</formula>
    </cfRule>
  </conditionalFormatting>
  <conditionalFormatting sqref="AU519">
    <cfRule type="expression" dxfId="1133" priority="1537">
      <formula>IF(RIGHT(TEXT(AU519,"0.#"),1)=".",FALSE,TRUE)</formula>
    </cfRule>
    <cfRule type="expression" dxfId="1132" priority="1538">
      <formula>IF(RIGHT(TEXT(AU519,"0.#"),1)=".",TRUE,FALSE)</formula>
    </cfRule>
  </conditionalFormatting>
  <conditionalFormatting sqref="AQ518">
    <cfRule type="expression" dxfId="1131" priority="1529">
      <formula>IF(RIGHT(TEXT(AQ518,"0.#"),1)=".",FALSE,TRUE)</formula>
    </cfRule>
    <cfRule type="expression" dxfId="1130" priority="1530">
      <formula>IF(RIGHT(TEXT(AQ518,"0.#"),1)=".",TRUE,FALSE)</formula>
    </cfRule>
  </conditionalFormatting>
  <conditionalFormatting sqref="AQ519">
    <cfRule type="expression" dxfId="1129" priority="1527">
      <formula>IF(RIGHT(TEXT(AQ519,"0.#"),1)=".",FALSE,TRUE)</formula>
    </cfRule>
    <cfRule type="expression" dxfId="1128" priority="1528">
      <formula>IF(RIGHT(TEXT(AQ519,"0.#"),1)=".",TRUE,FALSE)</formula>
    </cfRule>
  </conditionalFormatting>
  <conditionalFormatting sqref="AQ517">
    <cfRule type="expression" dxfId="1127" priority="1525">
      <formula>IF(RIGHT(TEXT(AQ517,"0.#"),1)=".",FALSE,TRUE)</formula>
    </cfRule>
    <cfRule type="expression" dxfId="1126" priority="1526">
      <formula>IF(RIGHT(TEXT(AQ517,"0.#"),1)=".",TRUE,FALSE)</formula>
    </cfRule>
  </conditionalFormatting>
  <conditionalFormatting sqref="AE522">
    <cfRule type="expression" dxfId="1125" priority="1523">
      <formula>IF(RIGHT(TEXT(AE522,"0.#"),1)=".",FALSE,TRUE)</formula>
    </cfRule>
    <cfRule type="expression" dxfId="1124" priority="1524">
      <formula>IF(RIGHT(TEXT(AE522,"0.#"),1)=".",TRUE,FALSE)</formula>
    </cfRule>
  </conditionalFormatting>
  <conditionalFormatting sqref="AE523">
    <cfRule type="expression" dxfId="1123" priority="1521">
      <formula>IF(RIGHT(TEXT(AE523,"0.#"),1)=".",FALSE,TRUE)</formula>
    </cfRule>
    <cfRule type="expression" dxfId="1122" priority="1522">
      <formula>IF(RIGHT(TEXT(AE523,"0.#"),1)=".",TRUE,FALSE)</formula>
    </cfRule>
  </conditionalFormatting>
  <conditionalFormatting sqref="AE524">
    <cfRule type="expression" dxfId="1121" priority="1519">
      <formula>IF(RIGHT(TEXT(AE524,"0.#"),1)=".",FALSE,TRUE)</formula>
    </cfRule>
    <cfRule type="expression" dxfId="1120" priority="1520">
      <formula>IF(RIGHT(TEXT(AE524,"0.#"),1)=".",TRUE,FALSE)</formula>
    </cfRule>
  </conditionalFormatting>
  <conditionalFormatting sqref="AU522">
    <cfRule type="expression" dxfId="1119" priority="1511">
      <formula>IF(RIGHT(TEXT(AU522,"0.#"),1)=".",FALSE,TRUE)</formula>
    </cfRule>
    <cfRule type="expression" dxfId="1118" priority="1512">
      <formula>IF(RIGHT(TEXT(AU522,"0.#"),1)=".",TRUE,FALSE)</formula>
    </cfRule>
  </conditionalFormatting>
  <conditionalFormatting sqref="AU523">
    <cfRule type="expression" dxfId="1117" priority="1509">
      <formula>IF(RIGHT(TEXT(AU523,"0.#"),1)=".",FALSE,TRUE)</formula>
    </cfRule>
    <cfRule type="expression" dxfId="1116" priority="1510">
      <formula>IF(RIGHT(TEXT(AU523,"0.#"),1)=".",TRUE,FALSE)</formula>
    </cfRule>
  </conditionalFormatting>
  <conditionalFormatting sqref="AU524">
    <cfRule type="expression" dxfId="1115" priority="1507">
      <formula>IF(RIGHT(TEXT(AU524,"0.#"),1)=".",FALSE,TRUE)</formula>
    </cfRule>
    <cfRule type="expression" dxfId="1114" priority="1508">
      <formula>IF(RIGHT(TEXT(AU524,"0.#"),1)=".",TRUE,FALSE)</formula>
    </cfRule>
  </conditionalFormatting>
  <conditionalFormatting sqref="AQ523">
    <cfRule type="expression" dxfId="1113" priority="1499">
      <formula>IF(RIGHT(TEXT(AQ523,"0.#"),1)=".",FALSE,TRUE)</formula>
    </cfRule>
    <cfRule type="expression" dxfId="1112" priority="1500">
      <formula>IF(RIGHT(TEXT(AQ523,"0.#"),1)=".",TRUE,FALSE)</formula>
    </cfRule>
  </conditionalFormatting>
  <conditionalFormatting sqref="AQ524">
    <cfRule type="expression" dxfId="1111" priority="1497">
      <formula>IF(RIGHT(TEXT(AQ524,"0.#"),1)=".",FALSE,TRUE)</formula>
    </cfRule>
    <cfRule type="expression" dxfId="1110" priority="1498">
      <formula>IF(RIGHT(TEXT(AQ524,"0.#"),1)=".",TRUE,FALSE)</formula>
    </cfRule>
  </conditionalFormatting>
  <conditionalFormatting sqref="AQ522">
    <cfRule type="expression" dxfId="1109" priority="1495">
      <formula>IF(RIGHT(TEXT(AQ522,"0.#"),1)=".",FALSE,TRUE)</formula>
    </cfRule>
    <cfRule type="expression" dxfId="1108" priority="1496">
      <formula>IF(RIGHT(TEXT(AQ522,"0.#"),1)=".",TRUE,FALSE)</formula>
    </cfRule>
  </conditionalFormatting>
  <conditionalFormatting sqref="AE527">
    <cfRule type="expression" dxfId="1107" priority="1493">
      <formula>IF(RIGHT(TEXT(AE527,"0.#"),1)=".",FALSE,TRUE)</formula>
    </cfRule>
    <cfRule type="expression" dxfId="1106" priority="1494">
      <formula>IF(RIGHT(TEXT(AE527,"0.#"),1)=".",TRUE,FALSE)</formula>
    </cfRule>
  </conditionalFormatting>
  <conditionalFormatting sqref="AE528">
    <cfRule type="expression" dxfId="1105" priority="1491">
      <formula>IF(RIGHT(TEXT(AE528,"0.#"),1)=".",FALSE,TRUE)</formula>
    </cfRule>
    <cfRule type="expression" dxfId="1104" priority="1492">
      <formula>IF(RIGHT(TEXT(AE528,"0.#"),1)=".",TRUE,FALSE)</formula>
    </cfRule>
  </conditionalFormatting>
  <conditionalFormatting sqref="AE529">
    <cfRule type="expression" dxfId="1103" priority="1489">
      <formula>IF(RIGHT(TEXT(AE529,"0.#"),1)=".",FALSE,TRUE)</formula>
    </cfRule>
    <cfRule type="expression" dxfId="1102" priority="1490">
      <formula>IF(RIGHT(TEXT(AE529,"0.#"),1)=".",TRUE,FALSE)</formula>
    </cfRule>
  </conditionalFormatting>
  <conditionalFormatting sqref="AU527">
    <cfRule type="expression" dxfId="1101" priority="1481">
      <formula>IF(RIGHT(TEXT(AU527,"0.#"),1)=".",FALSE,TRUE)</formula>
    </cfRule>
    <cfRule type="expression" dxfId="1100" priority="1482">
      <formula>IF(RIGHT(TEXT(AU527,"0.#"),1)=".",TRUE,FALSE)</formula>
    </cfRule>
  </conditionalFormatting>
  <conditionalFormatting sqref="AU528">
    <cfRule type="expression" dxfId="1099" priority="1479">
      <formula>IF(RIGHT(TEXT(AU528,"0.#"),1)=".",FALSE,TRUE)</formula>
    </cfRule>
    <cfRule type="expression" dxfId="1098" priority="1480">
      <formula>IF(RIGHT(TEXT(AU528,"0.#"),1)=".",TRUE,FALSE)</formula>
    </cfRule>
  </conditionalFormatting>
  <conditionalFormatting sqref="AU529">
    <cfRule type="expression" dxfId="1097" priority="1477">
      <formula>IF(RIGHT(TEXT(AU529,"0.#"),1)=".",FALSE,TRUE)</formula>
    </cfRule>
    <cfRule type="expression" dxfId="1096" priority="1478">
      <formula>IF(RIGHT(TEXT(AU529,"0.#"),1)=".",TRUE,FALSE)</formula>
    </cfRule>
  </conditionalFormatting>
  <conditionalFormatting sqref="AQ528">
    <cfRule type="expression" dxfId="1095" priority="1469">
      <formula>IF(RIGHT(TEXT(AQ528,"0.#"),1)=".",FALSE,TRUE)</formula>
    </cfRule>
    <cfRule type="expression" dxfId="1094" priority="1470">
      <formula>IF(RIGHT(TEXT(AQ528,"0.#"),1)=".",TRUE,FALSE)</formula>
    </cfRule>
  </conditionalFormatting>
  <conditionalFormatting sqref="AQ529">
    <cfRule type="expression" dxfId="1093" priority="1467">
      <formula>IF(RIGHT(TEXT(AQ529,"0.#"),1)=".",FALSE,TRUE)</formula>
    </cfRule>
    <cfRule type="expression" dxfId="1092" priority="1468">
      <formula>IF(RIGHT(TEXT(AQ529,"0.#"),1)=".",TRUE,FALSE)</formula>
    </cfRule>
  </conditionalFormatting>
  <conditionalFormatting sqref="AQ527">
    <cfRule type="expression" dxfId="1091" priority="1465">
      <formula>IF(RIGHT(TEXT(AQ527,"0.#"),1)=".",FALSE,TRUE)</formula>
    </cfRule>
    <cfRule type="expression" dxfId="1090" priority="1466">
      <formula>IF(RIGHT(TEXT(AQ527,"0.#"),1)=".",TRUE,FALSE)</formula>
    </cfRule>
  </conditionalFormatting>
  <conditionalFormatting sqref="AE532">
    <cfRule type="expression" dxfId="1089" priority="1463">
      <formula>IF(RIGHT(TEXT(AE532,"0.#"),1)=".",FALSE,TRUE)</formula>
    </cfRule>
    <cfRule type="expression" dxfId="1088" priority="1464">
      <formula>IF(RIGHT(TEXT(AE532,"0.#"),1)=".",TRUE,FALSE)</formula>
    </cfRule>
  </conditionalFormatting>
  <conditionalFormatting sqref="AM534">
    <cfRule type="expression" dxfId="1087" priority="1453">
      <formula>IF(RIGHT(TEXT(AM534,"0.#"),1)=".",FALSE,TRUE)</formula>
    </cfRule>
    <cfRule type="expression" dxfId="1086" priority="1454">
      <formula>IF(RIGHT(TEXT(AM534,"0.#"),1)=".",TRUE,FALSE)</formula>
    </cfRule>
  </conditionalFormatting>
  <conditionalFormatting sqref="AE533">
    <cfRule type="expression" dxfId="1085" priority="1461">
      <formula>IF(RIGHT(TEXT(AE533,"0.#"),1)=".",FALSE,TRUE)</formula>
    </cfRule>
    <cfRule type="expression" dxfId="1084" priority="1462">
      <formula>IF(RIGHT(TEXT(AE533,"0.#"),1)=".",TRUE,FALSE)</formula>
    </cfRule>
  </conditionalFormatting>
  <conditionalFormatting sqref="AE534">
    <cfRule type="expression" dxfId="1083" priority="1459">
      <formula>IF(RIGHT(TEXT(AE534,"0.#"),1)=".",FALSE,TRUE)</formula>
    </cfRule>
    <cfRule type="expression" dxfId="1082" priority="1460">
      <formula>IF(RIGHT(TEXT(AE534,"0.#"),1)=".",TRUE,FALSE)</formula>
    </cfRule>
  </conditionalFormatting>
  <conditionalFormatting sqref="AM532">
    <cfRule type="expression" dxfId="1081" priority="1457">
      <formula>IF(RIGHT(TEXT(AM532,"0.#"),1)=".",FALSE,TRUE)</formula>
    </cfRule>
    <cfRule type="expression" dxfId="1080" priority="1458">
      <formula>IF(RIGHT(TEXT(AM532,"0.#"),1)=".",TRUE,FALSE)</formula>
    </cfRule>
  </conditionalFormatting>
  <conditionalFormatting sqref="AM533">
    <cfRule type="expression" dxfId="1079" priority="1455">
      <formula>IF(RIGHT(TEXT(AM533,"0.#"),1)=".",FALSE,TRUE)</formula>
    </cfRule>
    <cfRule type="expression" dxfId="1078" priority="1456">
      <formula>IF(RIGHT(TEXT(AM533,"0.#"),1)=".",TRUE,FALSE)</formula>
    </cfRule>
  </conditionalFormatting>
  <conditionalFormatting sqref="AU532">
    <cfRule type="expression" dxfId="1077" priority="1451">
      <formula>IF(RIGHT(TEXT(AU532,"0.#"),1)=".",FALSE,TRUE)</formula>
    </cfRule>
    <cfRule type="expression" dxfId="1076" priority="1452">
      <formula>IF(RIGHT(TEXT(AU532,"0.#"),1)=".",TRUE,FALSE)</formula>
    </cfRule>
  </conditionalFormatting>
  <conditionalFormatting sqref="AU533">
    <cfRule type="expression" dxfId="1075" priority="1449">
      <formula>IF(RIGHT(TEXT(AU533,"0.#"),1)=".",FALSE,TRUE)</formula>
    </cfRule>
    <cfRule type="expression" dxfId="1074" priority="1450">
      <formula>IF(RIGHT(TEXT(AU533,"0.#"),1)=".",TRUE,FALSE)</formula>
    </cfRule>
  </conditionalFormatting>
  <conditionalFormatting sqref="AU534">
    <cfRule type="expression" dxfId="1073" priority="1447">
      <formula>IF(RIGHT(TEXT(AU534,"0.#"),1)=".",FALSE,TRUE)</formula>
    </cfRule>
    <cfRule type="expression" dxfId="1072" priority="1448">
      <formula>IF(RIGHT(TEXT(AU534,"0.#"),1)=".",TRUE,FALSE)</formula>
    </cfRule>
  </conditionalFormatting>
  <conditionalFormatting sqref="AI534">
    <cfRule type="expression" dxfId="1071" priority="1441">
      <formula>IF(RIGHT(TEXT(AI534,"0.#"),1)=".",FALSE,TRUE)</formula>
    </cfRule>
    <cfRule type="expression" dxfId="1070" priority="1442">
      <formula>IF(RIGHT(TEXT(AI534,"0.#"),1)=".",TRUE,FALSE)</formula>
    </cfRule>
  </conditionalFormatting>
  <conditionalFormatting sqref="AI532">
    <cfRule type="expression" dxfId="1069" priority="1445">
      <formula>IF(RIGHT(TEXT(AI532,"0.#"),1)=".",FALSE,TRUE)</formula>
    </cfRule>
    <cfRule type="expression" dxfId="1068" priority="1446">
      <formula>IF(RIGHT(TEXT(AI532,"0.#"),1)=".",TRUE,FALSE)</formula>
    </cfRule>
  </conditionalFormatting>
  <conditionalFormatting sqref="AI533">
    <cfRule type="expression" dxfId="1067" priority="1443">
      <formula>IF(RIGHT(TEXT(AI533,"0.#"),1)=".",FALSE,TRUE)</formula>
    </cfRule>
    <cfRule type="expression" dxfId="1066" priority="1444">
      <formula>IF(RIGHT(TEXT(AI533,"0.#"),1)=".",TRUE,FALSE)</formula>
    </cfRule>
  </conditionalFormatting>
  <conditionalFormatting sqref="AQ533">
    <cfRule type="expression" dxfId="1065" priority="1439">
      <formula>IF(RIGHT(TEXT(AQ533,"0.#"),1)=".",FALSE,TRUE)</formula>
    </cfRule>
    <cfRule type="expression" dxfId="1064" priority="1440">
      <formula>IF(RIGHT(TEXT(AQ533,"0.#"),1)=".",TRUE,FALSE)</formula>
    </cfRule>
  </conditionalFormatting>
  <conditionalFormatting sqref="AQ534">
    <cfRule type="expression" dxfId="1063" priority="1437">
      <formula>IF(RIGHT(TEXT(AQ534,"0.#"),1)=".",FALSE,TRUE)</formula>
    </cfRule>
    <cfRule type="expression" dxfId="1062" priority="1438">
      <formula>IF(RIGHT(TEXT(AQ534,"0.#"),1)=".",TRUE,FALSE)</formula>
    </cfRule>
  </conditionalFormatting>
  <conditionalFormatting sqref="AQ532">
    <cfRule type="expression" dxfId="1061" priority="1435">
      <formula>IF(RIGHT(TEXT(AQ532,"0.#"),1)=".",FALSE,TRUE)</formula>
    </cfRule>
    <cfRule type="expression" dxfId="1060" priority="1436">
      <formula>IF(RIGHT(TEXT(AQ532,"0.#"),1)=".",TRUE,FALSE)</formula>
    </cfRule>
  </conditionalFormatting>
  <conditionalFormatting sqref="AE541">
    <cfRule type="expression" dxfId="1059" priority="1433">
      <formula>IF(RIGHT(TEXT(AE541,"0.#"),1)=".",FALSE,TRUE)</formula>
    </cfRule>
    <cfRule type="expression" dxfId="1058" priority="1434">
      <formula>IF(RIGHT(TEXT(AE541,"0.#"),1)=".",TRUE,FALSE)</formula>
    </cfRule>
  </conditionalFormatting>
  <conditionalFormatting sqref="AE542">
    <cfRule type="expression" dxfId="1057" priority="1431">
      <formula>IF(RIGHT(TEXT(AE542,"0.#"),1)=".",FALSE,TRUE)</formula>
    </cfRule>
    <cfRule type="expression" dxfId="1056" priority="1432">
      <formula>IF(RIGHT(TEXT(AE542,"0.#"),1)=".",TRUE,FALSE)</formula>
    </cfRule>
  </conditionalFormatting>
  <conditionalFormatting sqref="AE543">
    <cfRule type="expression" dxfId="1055" priority="1429">
      <formula>IF(RIGHT(TEXT(AE543,"0.#"),1)=".",FALSE,TRUE)</formula>
    </cfRule>
    <cfRule type="expression" dxfId="1054" priority="1430">
      <formula>IF(RIGHT(TEXT(AE543,"0.#"),1)=".",TRUE,FALSE)</formula>
    </cfRule>
  </conditionalFormatting>
  <conditionalFormatting sqref="AU541">
    <cfRule type="expression" dxfId="1053" priority="1421">
      <formula>IF(RIGHT(TEXT(AU541,"0.#"),1)=".",FALSE,TRUE)</formula>
    </cfRule>
    <cfRule type="expression" dxfId="1052" priority="1422">
      <formula>IF(RIGHT(TEXT(AU541,"0.#"),1)=".",TRUE,FALSE)</formula>
    </cfRule>
  </conditionalFormatting>
  <conditionalFormatting sqref="AU542">
    <cfRule type="expression" dxfId="1051" priority="1419">
      <formula>IF(RIGHT(TEXT(AU542,"0.#"),1)=".",FALSE,TRUE)</formula>
    </cfRule>
    <cfRule type="expression" dxfId="1050" priority="1420">
      <formula>IF(RIGHT(TEXT(AU542,"0.#"),1)=".",TRUE,FALSE)</formula>
    </cfRule>
  </conditionalFormatting>
  <conditionalFormatting sqref="AU543">
    <cfRule type="expression" dxfId="1049" priority="1417">
      <formula>IF(RIGHT(TEXT(AU543,"0.#"),1)=".",FALSE,TRUE)</formula>
    </cfRule>
    <cfRule type="expression" dxfId="1048" priority="1418">
      <formula>IF(RIGHT(TEXT(AU543,"0.#"),1)=".",TRUE,FALSE)</formula>
    </cfRule>
  </conditionalFormatting>
  <conditionalFormatting sqref="AQ542">
    <cfRule type="expression" dxfId="1047" priority="1409">
      <formula>IF(RIGHT(TEXT(AQ542,"0.#"),1)=".",FALSE,TRUE)</formula>
    </cfRule>
    <cfRule type="expression" dxfId="1046" priority="1410">
      <formula>IF(RIGHT(TEXT(AQ542,"0.#"),1)=".",TRUE,FALSE)</formula>
    </cfRule>
  </conditionalFormatting>
  <conditionalFormatting sqref="AQ543">
    <cfRule type="expression" dxfId="1045" priority="1407">
      <formula>IF(RIGHT(TEXT(AQ543,"0.#"),1)=".",FALSE,TRUE)</formula>
    </cfRule>
    <cfRule type="expression" dxfId="1044" priority="1408">
      <formula>IF(RIGHT(TEXT(AQ543,"0.#"),1)=".",TRUE,FALSE)</formula>
    </cfRule>
  </conditionalFormatting>
  <conditionalFormatting sqref="AQ541">
    <cfRule type="expression" dxfId="1043" priority="1405">
      <formula>IF(RIGHT(TEXT(AQ541,"0.#"),1)=".",FALSE,TRUE)</formula>
    </cfRule>
    <cfRule type="expression" dxfId="1042" priority="1406">
      <formula>IF(RIGHT(TEXT(AQ541,"0.#"),1)=".",TRUE,FALSE)</formula>
    </cfRule>
  </conditionalFormatting>
  <conditionalFormatting sqref="AE566">
    <cfRule type="expression" dxfId="1041" priority="1403">
      <formula>IF(RIGHT(TEXT(AE566,"0.#"),1)=".",FALSE,TRUE)</formula>
    </cfRule>
    <cfRule type="expression" dxfId="1040" priority="1404">
      <formula>IF(RIGHT(TEXT(AE566,"0.#"),1)=".",TRUE,FALSE)</formula>
    </cfRule>
  </conditionalFormatting>
  <conditionalFormatting sqref="AE567">
    <cfRule type="expression" dxfId="1039" priority="1401">
      <formula>IF(RIGHT(TEXT(AE567,"0.#"),1)=".",FALSE,TRUE)</formula>
    </cfRule>
    <cfRule type="expression" dxfId="1038" priority="1402">
      <formula>IF(RIGHT(TEXT(AE567,"0.#"),1)=".",TRUE,FALSE)</formula>
    </cfRule>
  </conditionalFormatting>
  <conditionalFormatting sqref="AE568">
    <cfRule type="expression" dxfId="1037" priority="1399">
      <formula>IF(RIGHT(TEXT(AE568,"0.#"),1)=".",FALSE,TRUE)</formula>
    </cfRule>
    <cfRule type="expression" dxfId="1036" priority="1400">
      <formula>IF(RIGHT(TEXT(AE568,"0.#"),1)=".",TRUE,FALSE)</formula>
    </cfRule>
  </conditionalFormatting>
  <conditionalFormatting sqref="AU566">
    <cfRule type="expression" dxfId="1035" priority="1391">
      <formula>IF(RIGHT(TEXT(AU566,"0.#"),1)=".",FALSE,TRUE)</formula>
    </cfRule>
    <cfRule type="expression" dxfId="1034" priority="1392">
      <formula>IF(RIGHT(TEXT(AU566,"0.#"),1)=".",TRUE,FALSE)</formula>
    </cfRule>
  </conditionalFormatting>
  <conditionalFormatting sqref="AU567">
    <cfRule type="expression" dxfId="1033" priority="1389">
      <formula>IF(RIGHT(TEXT(AU567,"0.#"),1)=".",FALSE,TRUE)</formula>
    </cfRule>
    <cfRule type="expression" dxfId="1032" priority="1390">
      <formula>IF(RIGHT(TEXT(AU567,"0.#"),1)=".",TRUE,FALSE)</formula>
    </cfRule>
  </conditionalFormatting>
  <conditionalFormatting sqref="AU568">
    <cfRule type="expression" dxfId="1031" priority="1387">
      <formula>IF(RIGHT(TEXT(AU568,"0.#"),1)=".",FALSE,TRUE)</formula>
    </cfRule>
    <cfRule type="expression" dxfId="1030" priority="1388">
      <formula>IF(RIGHT(TEXT(AU568,"0.#"),1)=".",TRUE,FALSE)</formula>
    </cfRule>
  </conditionalFormatting>
  <conditionalFormatting sqref="AQ567">
    <cfRule type="expression" dxfId="1029" priority="1379">
      <formula>IF(RIGHT(TEXT(AQ567,"0.#"),1)=".",FALSE,TRUE)</formula>
    </cfRule>
    <cfRule type="expression" dxfId="1028" priority="1380">
      <formula>IF(RIGHT(TEXT(AQ567,"0.#"),1)=".",TRUE,FALSE)</formula>
    </cfRule>
  </conditionalFormatting>
  <conditionalFormatting sqref="AQ568">
    <cfRule type="expression" dxfId="1027" priority="1377">
      <formula>IF(RIGHT(TEXT(AQ568,"0.#"),1)=".",FALSE,TRUE)</formula>
    </cfRule>
    <cfRule type="expression" dxfId="1026" priority="1378">
      <formula>IF(RIGHT(TEXT(AQ568,"0.#"),1)=".",TRUE,FALSE)</formula>
    </cfRule>
  </conditionalFormatting>
  <conditionalFormatting sqref="AQ566">
    <cfRule type="expression" dxfId="1025" priority="1375">
      <formula>IF(RIGHT(TEXT(AQ566,"0.#"),1)=".",FALSE,TRUE)</formula>
    </cfRule>
    <cfRule type="expression" dxfId="1024" priority="1376">
      <formula>IF(RIGHT(TEXT(AQ566,"0.#"),1)=".",TRUE,FALSE)</formula>
    </cfRule>
  </conditionalFormatting>
  <conditionalFormatting sqref="AE546">
    <cfRule type="expression" dxfId="1023" priority="1373">
      <formula>IF(RIGHT(TEXT(AE546,"0.#"),1)=".",FALSE,TRUE)</formula>
    </cfRule>
    <cfRule type="expression" dxfId="1022" priority="1374">
      <formula>IF(RIGHT(TEXT(AE546,"0.#"),1)=".",TRUE,FALSE)</formula>
    </cfRule>
  </conditionalFormatting>
  <conditionalFormatting sqref="AE547">
    <cfRule type="expression" dxfId="1021" priority="1371">
      <formula>IF(RIGHT(TEXT(AE547,"0.#"),1)=".",FALSE,TRUE)</formula>
    </cfRule>
    <cfRule type="expression" dxfId="1020" priority="1372">
      <formula>IF(RIGHT(TEXT(AE547,"0.#"),1)=".",TRUE,FALSE)</formula>
    </cfRule>
  </conditionalFormatting>
  <conditionalFormatting sqref="AE548">
    <cfRule type="expression" dxfId="1019" priority="1369">
      <formula>IF(RIGHT(TEXT(AE548,"0.#"),1)=".",FALSE,TRUE)</formula>
    </cfRule>
    <cfRule type="expression" dxfId="1018" priority="1370">
      <formula>IF(RIGHT(TEXT(AE548,"0.#"),1)=".",TRUE,FALSE)</formula>
    </cfRule>
  </conditionalFormatting>
  <conditionalFormatting sqref="AU546">
    <cfRule type="expression" dxfId="1017" priority="1361">
      <formula>IF(RIGHT(TEXT(AU546,"0.#"),1)=".",FALSE,TRUE)</formula>
    </cfRule>
    <cfRule type="expression" dxfId="1016" priority="1362">
      <formula>IF(RIGHT(TEXT(AU546,"0.#"),1)=".",TRUE,FALSE)</formula>
    </cfRule>
  </conditionalFormatting>
  <conditionalFormatting sqref="AU547">
    <cfRule type="expression" dxfId="1015" priority="1359">
      <formula>IF(RIGHT(TEXT(AU547,"0.#"),1)=".",FALSE,TRUE)</formula>
    </cfRule>
    <cfRule type="expression" dxfId="1014" priority="1360">
      <formula>IF(RIGHT(TEXT(AU547,"0.#"),1)=".",TRUE,FALSE)</formula>
    </cfRule>
  </conditionalFormatting>
  <conditionalFormatting sqref="AU548">
    <cfRule type="expression" dxfId="1013" priority="1357">
      <formula>IF(RIGHT(TEXT(AU548,"0.#"),1)=".",FALSE,TRUE)</formula>
    </cfRule>
    <cfRule type="expression" dxfId="1012" priority="1358">
      <formula>IF(RIGHT(TEXT(AU548,"0.#"),1)=".",TRUE,FALSE)</formula>
    </cfRule>
  </conditionalFormatting>
  <conditionalFormatting sqref="AQ547">
    <cfRule type="expression" dxfId="1011" priority="1349">
      <formula>IF(RIGHT(TEXT(AQ547,"0.#"),1)=".",FALSE,TRUE)</formula>
    </cfRule>
    <cfRule type="expression" dxfId="1010" priority="1350">
      <formula>IF(RIGHT(TEXT(AQ547,"0.#"),1)=".",TRUE,FALSE)</formula>
    </cfRule>
  </conditionalFormatting>
  <conditionalFormatting sqref="AQ546">
    <cfRule type="expression" dxfId="1009" priority="1345">
      <formula>IF(RIGHT(TEXT(AQ546,"0.#"),1)=".",FALSE,TRUE)</formula>
    </cfRule>
    <cfRule type="expression" dxfId="1008" priority="1346">
      <formula>IF(RIGHT(TEXT(AQ546,"0.#"),1)=".",TRUE,FALSE)</formula>
    </cfRule>
  </conditionalFormatting>
  <conditionalFormatting sqref="AE551">
    <cfRule type="expression" dxfId="1007" priority="1343">
      <formula>IF(RIGHT(TEXT(AE551,"0.#"),1)=".",FALSE,TRUE)</formula>
    </cfRule>
    <cfRule type="expression" dxfId="1006" priority="1344">
      <formula>IF(RIGHT(TEXT(AE551,"0.#"),1)=".",TRUE,FALSE)</formula>
    </cfRule>
  </conditionalFormatting>
  <conditionalFormatting sqref="AE553">
    <cfRule type="expression" dxfId="1005" priority="1339">
      <formula>IF(RIGHT(TEXT(AE553,"0.#"),1)=".",FALSE,TRUE)</formula>
    </cfRule>
    <cfRule type="expression" dxfId="1004" priority="1340">
      <formula>IF(RIGHT(TEXT(AE553,"0.#"),1)=".",TRUE,FALSE)</formula>
    </cfRule>
  </conditionalFormatting>
  <conditionalFormatting sqref="AU551">
    <cfRule type="expression" dxfId="1003" priority="1331">
      <formula>IF(RIGHT(TEXT(AU551,"0.#"),1)=".",FALSE,TRUE)</formula>
    </cfRule>
    <cfRule type="expression" dxfId="1002" priority="1332">
      <formula>IF(RIGHT(TEXT(AU551,"0.#"),1)=".",TRUE,FALSE)</formula>
    </cfRule>
  </conditionalFormatting>
  <conditionalFormatting sqref="AU553">
    <cfRule type="expression" dxfId="1001" priority="1327">
      <formula>IF(RIGHT(TEXT(AU553,"0.#"),1)=".",FALSE,TRUE)</formula>
    </cfRule>
    <cfRule type="expression" dxfId="1000" priority="1328">
      <formula>IF(RIGHT(TEXT(AU553,"0.#"),1)=".",TRUE,FALSE)</formula>
    </cfRule>
  </conditionalFormatting>
  <conditionalFormatting sqref="AQ552">
    <cfRule type="expression" dxfId="999" priority="1319">
      <formula>IF(RIGHT(TEXT(AQ552,"0.#"),1)=".",FALSE,TRUE)</formula>
    </cfRule>
    <cfRule type="expression" dxfId="998" priority="1320">
      <formula>IF(RIGHT(TEXT(AQ552,"0.#"),1)=".",TRUE,FALSE)</formula>
    </cfRule>
  </conditionalFormatting>
  <conditionalFormatting sqref="AU561">
    <cfRule type="expression" dxfId="997" priority="1271">
      <formula>IF(RIGHT(TEXT(AU561,"0.#"),1)=".",FALSE,TRUE)</formula>
    </cfRule>
    <cfRule type="expression" dxfId="996" priority="1272">
      <formula>IF(RIGHT(TEXT(AU561,"0.#"),1)=".",TRUE,FALSE)</formula>
    </cfRule>
  </conditionalFormatting>
  <conditionalFormatting sqref="AU562">
    <cfRule type="expression" dxfId="995" priority="1269">
      <formula>IF(RIGHT(TEXT(AU562,"0.#"),1)=".",FALSE,TRUE)</formula>
    </cfRule>
    <cfRule type="expression" dxfId="994" priority="1270">
      <formula>IF(RIGHT(TEXT(AU562,"0.#"),1)=".",TRUE,FALSE)</formula>
    </cfRule>
  </conditionalFormatting>
  <conditionalFormatting sqref="AU563">
    <cfRule type="expression" dxfId="993" priority="1267">
      <formula>IF(RIGHT(TEXT(AU563,"0.#"),1)=".",FALSE,TRUE)</formula>
    </cfRule>
    <cfRule type="expression" dxfId="992" priority="1268">
      <formula>IF(RIGHT(TEXT(AU563,"0.#"),1)=".",TRUE,FALSE)</formula>
    </cfRule>
  </conditionalFormatting>
  <conditionalFormatting sqref="AQ562">
    <cfRule type="expression" dxfId="991" priority="1259">
      <formula>IF(RIGHT(TEXT(AQ562,"0.#"),1)=".",FALSE,TRUE)</formula>
    </cfRule>
    <cfRule type="expression" dxfId="990" priority="1260">
      <formula>IF(RIGHT(TEXT(AQ562,"0.#"),1)=".",TRUE,FALSE)</formula>
    </cfRule>
  </conditionalFormatting>
  <conditionalFormatting sqref="AQ563">
    <cfRule type="expression" dxfId="989" priority="1257">
      <formula>IF(RIGHT(TEXT(AQ563,"0.#"),1)=".",FALSE,TRUE)</formula>
    </cfRule>
    <cfRule type="expression" dxfId="988" priority="1258">
      <formula>IF(RIGHT(TEXT(AQ563,"0.#"),1)=".",TRUE,FALSE)</formula>
    </cfRule>
  </conditionalFormatting>
  <conditionalFormatting sqref="AQ561">
    <cfRule type="expression" dxfId="987" priority="1255">
      <formula>IF(RIGHT(TEXT(AQ561,"0.#"),1)=".",FALSE,TRUE)</formula>
    </cfRule>
    <cfRule type="expression" dxfId="986" priority="1256">
      <formula>IF(RIGHT(TEXT(AQ561,"0.#"),1)=".",TRUE,FALSE)</formula>
    </cfRule>
  </conditionalFormatting>
  <conditionalFormatting sqref="AE571">
    <cfRule type="expression" dxfId="985" priority="1253">
      <formula>IF(RIGHT(TEXT(AE571,"0.#"),1)=".",FALSE,TRUE)</formula>
    </cfRule>
    <cfRule type="expression" dxfId="984" priority="1254">
      <formula>IF(RIGHT(TEXT(AE571,"0.#"),1)=".",TRUE,FALSE)</formula>
    </cfRule>
  </conditionalFormatting>
  <conditionalFormatting sqref="AE572">
    <cfRule type="expression" dxfId="983" priority="1251">
      <formula>IF(RIGHT(TEXT(AE572,"0.#"),1)=".",FALSE,TRUE)</formula>
    </cfRule>
    <cfRule type="expression" dxfId="982" priority="1252">
      <formula>IF(RIGHT(TEXT(AE572,"0.#"),1)=".",TRUE,FALSE)</formula>
    </cfRule>
  </conditionalFormatting>
  <conditionalFormatting sqref="AE573">
    <cfRule type="expression" dxfId="981" priority="1249">
      <formula>IF(RIGHT(TEXT(AE573,"0.#"),1)=".",FALSE,TRUE)</formula>
    </cfRule>
    <cfRule type="expression" dxfId="980" priority="1250">
      <formula>IF(RIGHT(TEXT(AE573,"0.#"),1)=".",TRUE,FALSE)</formula>
    </cfRule>
  </conditionalFormatting>
  <conditionalFormatting sqref="AU571">
    <cfRule type="expression" dxfId="979" priority="1241">
      <formula>IF(RIGHT(TEXT(AU571,"0.#"),1)=".",FALSE,TRUE)</formula>
    </cfRule>
    <cfRule type="expression" dxfId="978" priority="1242">
      <formula>IF(RIGHT(TEXT(AU571,"0.#"),1)=".",TRUE,FALSE)</formula>
    </cfRule>
  </conditionalFormatting>
  <conditionalFormatting sqref="AU572">
    <cfRule type="expression" dxfId="977" priority="1239">
      <formula>IF(RIGHT(TEXT(AU572,"0.#"),1)=".",FALSE,TRUE)</formula>
    </cfRule>
    <cfRule type="expression" dxfId="976" priority="1240">
      <formula>IF(RIGHT(TEXT(AU572,"0.#"),1)=".",TRUE,FALSE)</formula>
    </cfRule>
  </conditionalFormatting>
  <conditionalFormatting sqref="AU573">
    <cfRule type="expression" dxfId="975" priority="1237">
      <formula>IF(RIGHT(TEXT(AU573,"0.#"),1)=".",FALSE,TRUE)</formula>
    </cfRule>
    <cfRule type="expression" dxfId="974" priority="1238">
      <formula>IF(RIGHT(TEXT(AU573,"0.#"),1)=".",TRUE,FALSE)</formula>
    </cfRule>
  </conditionalFormatting>
  <conditionalFormatting sqref="AQ572">
    <cfRule type="expression" dxfId="973" priority="1229">
      <formula>IF(RIGHT(TEXT(AQ572,"0.#"),1)=".",FALSE,TRUE)</formula>
    </cfRule>
    <cfRule type="expression" dxfId="972" priority="1230">
      <formula>IF(RIGHT(TEXT(AQ572,"0.#"),1)=".",TRUE,FALSE)</formula>
    </cfRule>
  </conditionalFormatting>
  <conditionalFormatting sqref="AQ573">
    <cfRule type="expression" dxfId="971" priority="1227">
      <formula>IF(RIGHT(TEXT(AQ573,"0.#"),1)=".",FALSE,TRUE)</formula>
    </cfRule>
    <cfRule type="expression" dxfId="970" priority="1228">
      <formula>IF(RIGHT(TEXT(AQ573,"0.#"),1)=".",TRUE,FALSE)</formula>
    </cfRule>
  </conditionalFormatting>
  <conditionalFormatting sqref="AQ571">
    <cfRule type="expression" dxfId="969" priority="1225">
      <formula>IF(RIGHT(TEXT(AQ571,"0.#"),1)=".",FALSE,TRUE)</formula>
    </cfRule>
    <cfRule type="expression" dxfId="968" priority="1226">
      <formula>IF(RIGHT(TEXT(AQ571,"0.#"),1)=".",TRUE,FALSE)</formula>
    </cfRule>
  </conditionalFormatting>
  <conditionalFormatting sqref="AE576">
    <cfRule type="expression" dxfId="967" priority="1223">
      <formula>IF(RIGHT(TEXT(AE576,"0.#"),1)=".",FALSE,TRUE)</formula>
    </cfRule>
    <cfRule type="expression" dxfId="966" priority="1224">
      <formula>IF(RIGHT(TEXT(AE576,"0.#"),1)=".",TRUE,FALSE)</formula>
    </cfRule>
  </conditionalFormatting>
  <conditionalFormatting sqref="AE577">
    <cfRule type="expression" dxfId="965" priority="1221">
      <formula>IF(RIGHT(TEXT(AE577,"0.#"),1)=".",FALSE,TRUE)</formula>
    </cfRule>
    <cfRule type="expression" dxfId="964" priority="1222">
      <formula>IF(RIGHT(TEXT(AE577,"0.#"),1)=".",TRUE,FALSE)</formula>
    </cfRule>
  </conditionalFormatting>
  <conditionalFormatting sqref="AE578">
    <cfRule type="expression" dxfId="963" priority="1219">
      <formula>IF(RIGHT(TEXT(AE578,"0.#"),1)=".",FALSE,TRUE)</formula>
    </cfRule>
    <cfRule type="expression" dxfId="962" priority="1220">
      <formula>IF(RIGHT(TEXT(AE578,"0.#"),1)=".",TRUE,FALSE)</formula>
    </cfRule>
  </conditionalFormatting>
  <conditionalFormatting sqref="AU576">
    <cfRule type="expression" dxfId="961" priority="1211">
      <formula>IF(RIGHT(TEXT(AU576,"0.#"),1)=".",FALSE,TRUE)</formula>
    </cfRule>
    <cfRule type="expression" dxfId="960" priority="1212">
      <formula>IF(RIGHT(TEXT(AU576,"0.#"),1)=".",TRUE,FALSE)</formula>
    </cfRule>
  </conditionalFormatting>
  <conditionalFormatting sqref="AU577">
    <cfRule type="expression" dxfId="959" priority="1209">
      <formula>IF(RIGHT(TEXT(AU577,"0.#"),1)=".",FALSE,TRUE)</formula>
    </cfRule>
    <cfRule type="expression" dxfId="958" priority="1210">
      <formula>IF(RIGHT(TEXT(AU577,"0.#"),1)=".",TRUE,FALSE)</formula>
    </cfRule>
  </conditionalFormatting>
  <conditionalFormatting sqref="AU578">
    <cfRule type="expression" dxfId="957" priority="1207">
      <formula>IF(RIGHT(TEXT(AU578,"0.#"),1)=".",FALSE,TRUE)</formula>
    </cfRule>
    <cfRule type="expression" dxfId="956" priority="1208">
      <formula>IF(RIGHT(TEXT(AU578,"0.#"),1)=".",TRUE,FALSE)</formula>
    </cfRule>
  </conditionalFormatting>
  <conditionalFormatting sqref="AQ577">
    <cfRule type="expression" dxfId="955" priority="1199">
      <formula>IF(RIGHT(TEXT(AQ577,"0.#"),1)=".",FALSE,TRUE)</formula>
    </cfRule>
    <cfRule type="expression" dxfId="954" priority="1200">
      <formula>IF(RIGHT(TEXT(AQ577,"0.#"),1)=".",TRUE,FALSE)</formula>
    </cfRule>
  </conditionalFormatting>
  <conditionalFormatting sqref="AQ578">
    <cfRule type="expression" dxfId="953" priority="1197">
      <formula>IF(RIGHT(TEXT(AQ578,"0.#"),1)=".",FALSE,TRUE)</formula>
    </cfRule>
    <cfRule type="expression" dxfId="952" priority="1198">
      <formula>IF(RIGHT(TEXT(AQ578,"0.#"),1)=".",TRUE,FALSE)</formula>
    </cfRule>
  </conditionalFormatting>
  <conditionalFormatting sqref="AQ576">
    <cfRule type="expression" dxfId="951" priority="1195">
      <formula>IF(RIGHT(TEXT(AQ576,"0.#"),1)=".",FALSE,TRUE)</formula>
    </cfRule>
    <cfRule type="expression" dxfId="950" priority="1196">
      <formula>IF(RIGHT(TEXT(AQ576,"0.#"),1)=".",TRUE,FALSE)</formula>
    </cfRule>
  </conditionalFormatting>
  <conditionalFormatting sqref="AE581">
    <cfRule type="expression" dxfId="949" priority="1193">
      <formula>IF(RIGHT(TEXT(AE581,"0.#"),1)=".",FALSE,TRUE)</formula>
    </cfRule>
    <cfRule type="expression" dxfId="948" priority="1194">
      <formula>IF(RIGHT(TEXT(AE581,"0.#"),1)=".",TRUE,FALSE)</formula>
    </cfRule>
  </conditionalFormatting>
  <conditionalFormatting sqref="AE582">
    <cfRule type="expression" dxfId="947" priority="1191">
      <formula>IF(RIGHT(TEXT(AE582,"0.#"),1)=".",FALSE,TRUE)</formula>
    </cfRule>
    <cfRule type="expression" dxfId="946" priority="1192">
      <formula>IF(RIGHT(TEXT(AE582,"0.#"),1)=".",TRUE,FALSE)</formula>
    </cfRule>
  </conditionalFormatting>
  <conditionalFormatting sqref="AE583">
    <cfRule type="expression" dxfId="945" priority="1189">
      <formula>IF(RIGHT(TEXT(AE583,"0.#"),1)=".",FALSE,TRUE)</formula>
    </cfRule>
    <cfRule type="expression" dxfId="944" priority="1190">
      <formula>IF(RIGHT(TEXT(AE583,"0.#"),1)=".",TRUE,FALSE)</formula>
    </cfRule>
  </conditionalFormatting>
  <conditionalFormatting sqref="AU581">
    <cfRule type="expression" dxfId="943" priority="1181">
      <formula>IF(RIGHT(TEXT(AU581,"0.#"),1)=".",FALSE,TRUE)</formula>
    </cfRule>
    <cfRule type="expression" dxfId="942" priority="1182">
      <formula>IF(RIGHT(TEXT(AU581,"0.#"),1)=".",TRUE,FALSE)</formula>
    </cfRule>
  </conditionalFormatting>
  <conditionalFormatting sqref="AQ582">
    <cfRule type="expression" dxfId="941" priority="1169">
      <formula>IF(RIGHT(TEXT(AQ582,"0.#"),1)=".",FALSE,TRUE)</formula>
    </cfRule>
    <cfRule type="expression" dxfId="940" priority="1170">
      <formula>IF(RIGHT(TEXT(AQ582,"0.#"),1)=".",TRUE,FALSE)</formula>
    </cfRule>
  </conditionalFormatting>
  <conditionalFormatting sqref="AQ583">
    <cfRule type="expression" dxfId="939" priority="1167">
      <formula>IF(RIGHT(TEXT(AQ583,"0.#"),1)=".",FALSE,TRUE)</formula>
    </cfRule>
    <cfRule type="expression" dxfId="938" priority="1168">
      <formula>IF(RIGHT(TEXT(AQ583,"0.#"),1)=".",TRUE,FALSE)</formula>
    </cfRule>
  </conditionalFormatting>
  <conditionalFormatting sqref="AQ581">
    <cfRule type="expression" dxfId="937" priority="1165">
      <formula>IF(RIGHT(TEXT(AQ581,"0.#"),1)=".",FALSE,TRUE)</formula>
    </cfRule>
    <cfRule type="expression" dxfId="936" priority="1166">
      <formula>IF(RIGHT(TEXT(AQ581,"0.#"),1)=".",TRUE,FALSE)</formula>
    </cfRule>
  </conditionalFormatting>
  <conditionalFormatting sqref="AE586">
    <cfRule type="expression" dxfId="935" priority="1163">
      <formula>IF(RIGHT(TEXT(AE586,"0.#"),1)=".",FALSE,TRUE)</formula>
    </cfRule>
    <cfRule type="expression" dxfId="934" priority="1164">
      <formula>IF(RIGHT(TEXT(AE586,"0.#"),1)=".",TRUE,FALSE)</formula>
    </cfRule>
  </conditionalFormatting>
  <conditionalFormatting sqref="AM588">
    <cfRule type="expression" dxfId="933" priority="1153">
      <formula>IF(RIGHT(TEXT(AM588,"0.#"),1)=".",FALSE,TRUE)</formula>
    </cfRule>
    <cfRule type="expression" dxfId="932" priority="1154">
      <formula>IF(RIGHT(TEXT(AM588,"0.#"),1)=".",TRUE,FALSE)</formula>
    </cfRule>
  </conditionalFormatting>
  <conditionalFormatting sqref="AE587">
    <cfRule type="expression" dxfId="931" priority="1161">
      <formula>IF(RIGHT(TEXT(AE587,"0.#"),1)=".",FALSE,TRUE)</formula>
    </cfRule>
    <cfRule type="expression" dxfId="930" priority="1162">
      <formula>IF(RIGHT(TEXT(AE587,"0.#"),1)=".",TRUE,FALSE)</formula>
    </cfRule>
  </conditionalFormatting>
  <conditionalFormatting sqref="AE588">
    <cfRule type="expression" dxfId="929" priority="1159">
      <formula>IF(RIGHT(TEXT(AE588,"0.#"),1)=".",FALSE,TRUE)</formula>
    </cfRule>
    <cfRule type="expression" dxfId="928" priority="1160">
      <formula>IF(RIGHT(TEXT(AE588,"0.#"),1)=".",TRUE,FALSE)</formula>
    </cfRule>
  </conditionalFormatting>
  <conditionalFormatting sqref="AM586">
    <cfRule type="expression" dxfId="927" priority="1157">
      <formula>IF(RIGHT(TEXT(AM586,"0.#"),1)=".",FALSE,TRUE)</formula>
    </cfRule>
    <cfRule type="expression" dxfId="926" priority="1158">
      <formula>IF(RIGHT(TEXT(AM586,"0.#"),1)=".",TRUE,FALSE)</formula>
    </cfRule>
  </conditionalFormatting>
  <conditionalFormatting sqref="AM587">
    <cfRule type="expression" dxfId="925" priority="1155">
      <formula>IF(RIGHT(TEXT(AM587,"0.#"),1)=".",FALSE,TRUE)</formula>
    </cfRule>
    <cfRule type="expression" dxfId="924" priority="1156">
      <formula>IF(RIGHT(TEXT(AM587,"0.#"),1)=".",TRUE,FALSE)</formula>
    </cfRule>
  </conditionalFormatting>
  <conditionalFormatting sqref="AU586">
    <cfRule type="expression" dxfId="923" priority="1151">
      <formula>IF(RIGHT(TEXT(AU586,"0.#"),1)=".",FALSE,TRUE)</formula>
    </cfRule>
    <cfRule type="expression" dxfId="922" priority="1152">
      <formula>IF(RIGHT(TEXT(AU586,"0.#"),1)=".",TRUE,FALSE)</formula>
    </cfRule>
  </conditionalFormatting>
  <conditionalFormatting sqref="AU587">
    <cfRule type="expression" dxfId="921" priority="1149">
      <formula>IF(RIGHT(TEXT(AU587,"0.#"),1)=".",FALSE,TRUE)</formula>
    </cfRule>
    <cfRule type="expression" dxfId="920" priority="1150">
      <formula>IF(RIGHT(TEXT(AU587,"0.#"),1)=".",TRUE,FALSE)</formula>
    </cfRule>
  </conditionalFormatting>
  <conditionalFormatting sqref="AU588">
    <cfRule type="expression" dxfId="919" priority="1147">
      <formula>IF(RIGHT(TEXT(AU588,"0.#"),1)=".",FALSE,TRUE)</formula>
    </cfRule>
    <cfRule type="expression" dxfId="918" priority="1148">
      <formula>IF(RIGHT(TEXT(AU588,"0.#"),1)=".",TRUE,FALSE)</formula>
    </cfRule>
  </conditionalFormatting>
  <conditionalFormatting sqref="AI588">
    <cfRule type="expression" dxfId="917" priority="1141">
      <formula>IF(RIGHT(TEXT(AI588,"0.#"),1)=".",FALSE,TRUE)</formula>
    </cfRule>
    <cfRule type="expression" dxfId="916" priority="1142">
      <formula>IF(RIGHT(TEXT(AI588,"0.#"),1)=".",TRUE,FALSE)</formula>
    </cfRule>
  </conditionalFormatting>
  <conditionalFormatting sqref="AI586">
    <cfRule type="expression" dxfId="915" priority="1145">
      <formula>IF(RIGHT(TEXT(AI586,"0.#"),1)=".",FALSE,TRUE)</formula>
    </cfRule>
    <cfRule type="expression" dxfId="914" priority="1146">
      <formula>IF(RIGHT(TEXT(AI586,"0.#"),1)=".",TRUE,FALSE)</formula>
    </cfRule>
  </conditionalFormatting>
  <conditionalFormatting sqref="AI587">
    <cfRule type="expression" dxfId="913" priority="1143">
      <formula>IF(RIGHT(TEXT(AI587,"0.#"),1)=".",FALSE,TRUE)</formula>
    </cfRule>
    <cfRule type="expression" dxfId="912" priority="1144">
      <formula>IF(RIGHT(TEXT(AI587,"0.#"),1)=".",TRUE,FALSE)</formula>
    </cfRule>
  </conditionalFormatting>
  <conditionalFormatting sqref="AQ587">
    <cfRule type="expression" dxfId="911" priority="1139">
      <formula>IF(RIGHT(TEXT(AQ587,"0.#"),1)=".",FALSE,TRUE)</formula>
    </cfRule>
    <cfRule type="expression" dxfId="910" priority="1140">
      <formula>IF(RIGHT(TEXT(AQ587,"0.#"),1)=".",TRUE,FALSE)</formula>
    </cfRule>
  </conditionalFormatting>
  <conditionalFormatting sqref="AQ588">
    <cfRule type="expression" dxfId="909" priority="1137">
      <formula>IF(RIGHT(TEXT(AQ588,"0.#"),1)=".",FALSE,TRUE)</formula>
    </cfRule>
    <cfRule type="expression" dxfId="908" priority="1138">
      <formula>IF(RIGHT(TEXT(AQ588,"0.#"),1)=".",TRUE,FALSE)</formula>
    </cfRule>
  </conditionalFormatting>
  <conditionalFormatting sqref="AQ586">
    <cfRule type="expression" dxfId="907" priority="1135">
      <formula>IF(RIGHT(TEXT(AQ586,"0.#"),1)=".",FALSE,TRUE)</formula>
    </cfRule>
    <cfRule type="expression" dxfId="906" priority="1136">
      <formula>IF(RIGHT(TEXT(AQ586,"0.#"),1)=".",TRUE,FALSE)</formula>
    </cfRule>
  </conditionalFormatting>
  <conditionalFormatting sqref="AE595">
    <cfRule type="expression" dxfId="905" priority="1133">
      <formula>IF(RIGHT(TEXT(AE595,"0.#"),1)=".",FALSE,TRUE)</formula>
    </cfRule>
    <cfRule type="expression" dxfId="904" priority="1134">
      <formula>IF(RIGHT(TEXT(AE595,"0.#"),1)=".",TRUE,FALSE)</formula>
    </cfRule>
  </conditionalFormatting>
  <conditionalFormatting sqref="AE596">
    <cfRule type="expression" dxfId="903" priority="1131">
      <formula>IF(RIGHT(TEXT(AE596,"0.#"),1)=".",FALSE,TRUE)</formula>
    </cfRule>
    <cfRule type="expression" dxfId="902" priority="1132">
      <formula>IF(RIGHT(TEXT(AE596,"0.#"),1)=".",TRUE,FALSE)</formula>
    </cfRule>
  </conditionalFormatting>
  <conditionalFormatting sqref="AE597">
    <cfRule type="expression" dxfId="901" priority="1129">
      <formula>IF(RIGHT(TEXT(AE597,"0.#"),1)=".",FALSE,TRUE)</formula>
    </cfRule>
    <cfRule type="expression" dxfId="900" priority="1130">
      <formula>IF(RIGHT(TEXT(AE597,"0.#"),1)=".",TRUE,FALSE)</formula>
    </cfRule>
  </conditionalFormatting>
  <conditionalFormatting sqref="AU595">
    <cfRule type="expression" dxfId="899" priority="1121">
      <formula>IF(RIGHT(TEXT(AU595,"0.#"),1)=".",FALSE,TRUE)</formula>
    </cfRule>
    <cfRule type="expression" dxfId="898" priority="1122">
      <formula>IF(RIGHT(TEXT(AU595,"0.#"),1)=".",TRUE,FALSE)</formula>
    </cfRule>
  </conditionalFormatting>
  <conditionalFormatting sqref="AU596">
    <cfRule type="expression" dxfId="897" priority="1119">
      <formula>IF(RIGHT(TEXT(AU596,"0.#"),1)=".",FALSE,TRUE)</formula>
    </cfRule>
    <cfRule type="expression" dxfId="896" priority="1120">
      <formula>IF(RIGHT(TEXT(AU596,"0.#"),1)=".",TRUE,FALSE)</formula>
    </cfRule>
  </conditionalFormatting>
  <conditionalFormatting sqref="AU597">
    <cfRule type="expression" dxfId="895" priority="1117">
      <formula>IF(RIGHT(TEXT(AU597,"0.#"),1)=".",FALSE,TRUE)</formula>
    </cfRule>
    <cfRule type="expression" dxfId="894" priority="1118">
      <formula>IF(RIGHT(TEXT(AU597,"0.#"),1)=".",TRUE,FALSE)</formula>
    </cfRule>
  </conditionalFormatting>
  <conditionalFormatting sqref="AQ596">
    <cfRule type="expression" dxfId="893" priority="1109">
      <formula>IF(RIGHT(TEXT(AQ596,"0.#"),1)=".",FALSE,TRUE)</formula>
    </cfRule>
    <cfRule type="expression" dxfId="892" priority="1110">
      <formula>IF(RIGHT(TEXT(AQ596,"0.#"),1)=".",TRUE,FALSE)</formula>
    </cfRule>
  </conditionalFormatting>
  <conditionalFormatting sqref="AQ597">
    <cfRule type="expression" dxfId="891" priority="1107">
      <formula>IF(RIGHT(TEXT(AQ597,"0.#"),1)=".",FALSE,TRUE)</formula>
    </cfRule>
    <cfRule type="expression" dxfId="890" priority="1108">
      <formula>IF(RIGHT(TEXT(AQ597,"0.#"),1)=".",TRUE,FALSE)</formula>
    </cfRule>
  </conditionalFormatting>
  <conditionalFormatting sqref="AQ595">
    <cfRule type="expression" dxfId="889" priority="1105">
      <formula>IF(RIGHT(TEXT(AQ595,"0.#"),1)=".",FALSE,TRUE)</formula>
    </cfRule>
    <cfRule type="expression" dxfId="888" priority="1106">
      <formula>IF(RIGHT(TEXT(AQ595,"0.#"),1)=".",TRUE,FALSE)</formula>
    </cfRule>
  </conditionalFormatting>
  <conditionalFormatting sqref="AE620">
    <cfRule type="expression" dxfId="887" priority="1103">
      <formula>IF(RIGHT(TEXT(AE620,"0.#"),1)=".",FALSE,TRUE)</formula>
    </cfRule>
    <cfRule type="expression" dxfId="886" priority="1104">
      <formula>IF(RIGHT(TEXT(AE620,"0.#"),1)=".",TRUE,FALSE)</formula>
    </cfRule>
  </conditionalFormatting>
  <conditionalFormatting sqref="AE621">
    <cfRule type="expression" dxfId="885" priority="1101">
      <formula>IF(RIGHT(TEXT(AE621,"0.#"),1)=".",FALSE,TRUE)</formula>
    </cfRule>
    <cfRule type="expression" dxfId="884" priority="1102">
      <formula>IF(RIGHT(TEXT(AE621,"0.#"),1)=".",TRUE,FALSE)</formula>
    </cfRule>
  </conditionalFormatting>
  <conditionalFormatting sqref="AE622">
    <cfRule type="expression" dxfId="883" priority="1099">
      <formula>IF(RIGHT(TEXT(AE622,"0.#"),1)=".",FALSE,TRUE)</formula>
    </cfRule>
    <cfRule type="expression" dxfId="882" priority="1100">
      <formula>IF(RIGHT(TEXT(AE622,"0.#"),1)=".",TRUE,FALSE)</formula>
    </cfRule>
  </conditionalFormatting>
  <conditionalFormatting sqref="AU620">
    <cfRule type="expression" dxfId="881" priority="1091">
      <formula>IF(RIGHT(TEXT(AU620,"0.#"),1)=".",FALSE,TRUE)</formula>
    </cfRule>
    <cfRule type="expression" dxfId="880" priority="1092">
      <formula>IF(RIGHT(TEXT(AU620,"0.#"),1)=".",TRUE,FALSE)</formula>
    </cfRule>
  </conditionalFormatting>
  <conditionalFormatting sqref="AU621">
    <cfRule type="expression" dxfId="879" priority="1089">
      <formula>IF(RIGHT(TEXT(AU621,"0.#"),1)=".",FALSE,TRUE)</formula>
    </cfRule>
    <cfRule type="expression" dxfId="878" priority="1090">
      <formula>IF(RIGHT(TEXT(AU621,"0.#"),1)=".",TRUE,FALSE)</formula>
    </cfRule>
  </conditionalFormatting>
  <conditionalFormatting sqref="AU622">
    <cfRule type="expression" dxfId="877" priority="1087">
      <formula>IF(RIGHT(TEXT(AU622,"0.#"),1)=".",FALSE,TRUE)</formula>
    </cfRule>
    <cfRule type="expression" dxfId="876" priority="1088">
      <formula>IF(RIGHT(TEXT(AU622,"0.#"),1)=".",TRUE,FALSE)</formula>
    </cfRule>
  </conditionalFormatting>
  <conditionalFormatting sqref="AQ621">
    <cfRule type="expression" dxfId="875" priority="1079">
      <formula>IF(RIGHT(TEXT(AQ621,"0.#"),1)=".",FALSE,TRUE)</formula>
    </cfRule>
    <cfRule type="expression" dxfId="874" priority="1080">
      <formula>IF(RIGHT(TEXT(AQ621,"0.#"),1)=".",TRUE,FALSE)</formula>
    </cfRule>
  </conditionalFormatting>
  <conditionalFormatting sqref="AQ622">
    <cfRule type="expression" dxfId="873" priority="1077">
      <formula>IF(RIGHT(TEXT(AQ622,"0.#"),1)=".",FALSE,TRUE)</formula>
    </cfRule>
    <cfRule type="expression" dxfId="872" priority="1078">
      <formula>IF(RIGHT(TEXT(AQ622,"0.#"),1)=".",TRUE,FALSE)</formula>
    </cfRule>
  </conditionalFormatting>
  <conditionalFormatting sqref="AQ620">
    <cfRule type="expression" dxfId="871" priority="1075">
      <formula>IF(RIGHT(TEXT(AQ620,"0.#"),1)=".",FALSE,TRUE)</formula>
    </cfRule>
    <cfRule type="expression" dxfId="870" priority="1076">
      <formula>IF(RIGHT(TEXT(AQ620,"0.#"),1)=".",TRUE,FALSE)</formula>
    </cfRule>
  </conditionalFormatting>
  <conditionalFormatting sqref="AE600">
    <cfRule type="expression" dxfId="869" priority="1073">
      <formula>IF(RIGHT(TEXT(AE600,"0.#"),1)=".",FALSE,TRUE)</formula>
    </cfRule>
    <cfRule type="expression" dxfId="868" priority="1074">
      <formula>IF(RIGHT(TEXT(AE600,"0.#"),1)=".",TRUE,FALSE)</formula>
    </cfRule>
  </conditionalFormatting>
  <conditionalFormatting sqref="AE601">
    <cfRule type="expression" dxfId="867" priority="1071">
      <formula>IF(RIGHT(TEXT(AE601,"0.#"),1)=".",FALSE,TRUE)</formula>
    </cfRule>
    <cfRule type="expression" dxfId="866" priority="1072">
      <formula>IF(RIGHT(TEXT(AE601,"0.#"),1)=".",TRUE,FALSE)</formula>
    </cfRule>
  </conditionalFormatting>
  <conditionalFormatting sqref="AE602">
    <cfRule type="expression" dxfId="865" priority="1069">
      <formula>IF(RIGHT(TEXT(AE602,"0.#"),1)=".",FALSE,TRUE)</formula>
    </cfRule>
    <cfRule type="expression" dxfId="864" priority="1070">
      <formula>IF(RIGHT(TEXT(AE602,"0.#"),1)=".",TRUE,FALSE)</formula>
    </cfRule>
  </conditionalFormatting>
  <conditionalFormatting sqref="AU600">
    <cfRule type="expression" dxfId="863" priority="1061">
      <formula>IF(RIGHT(TEXT(AU600,"0.#"),1)=".",FALSE,TRUE)</formula>
    </cfRule>
    <cfRule type="expression" dxfId="862" priority="1062">
      <formula>IF(RIGHT(TEXT(AU600,"0.#"),1)=".",TRUE,FALSE)</formula>
    </cfRule>
  </conditionalFormatting>
  <conditionalFormatting sqref="AU601">
    <cfRule type="expression" dxfId="861" priority="1059">
      <formula>IF(RIGHT(TEXT(AU601,"0.#"),1)=".",FALSE,TRUE)</formula>
    </cfRule>
    <cfRule type="expression" dxfId="860" priority="1060">
      <formula>IF(RIGHT(TEXT(AU601,"0.#"),1)=".",TRUE,FALSE)</formula>
    </cfRule>
  </conditionalFormatting>
  <conditionalFormatting sqref="AU602">
    <cfRule type="expression" dxfId="859" priority="1057">
      <formula>IF(RIGHT(TEXT(AU602,"0.#"),1)=".",FALSE,TRUE)</formula>
    </cfRule>
    <cfRule type="expression" dxfId="858" priority="1058">
      <formula>IF(RIGHT(TEXT(AU602,"0.#"),1)=".",TRUE,FALSE)</formula>
    </cfRule>
  </conditionalFormatting>
  <conditionalFormatting sqref="AQ601">
    <cfRule type="expression" dxfId="857" priority="1049">
      <formula>IF(RIGHT(TEXT(AQ601,"0.#"),1)=".",FALSE,TRUE)</formula>
    </cfRule>
    <cfRule type="expression" dxfId="856" priority="1050">
      <formula>IF(RIGHT(TEXT(AQ601,"0.#"),1)=".",TRUE,FALSE)</formula>
    </cfRule>
  </conditionalFormatting>
  <conditionalFormatting sqref="AQ602">
    <cfRule type="expression" dxfId="855" priority="1047">
      <formula>IF(RIGHT(TEXT(AQ602,"0.#"),1)=".",FALSE,TRUE)</formula>
    </cfRule>
    <cfRule type="expression" dxfId="854" priority="1048">
      <formula>IF(RIGHT(TEXT(AQ602,"0.#"),1)=".",TRUE,FALSE)</formula>
    </cfRule>
  </conditionalFormatting>
  <conditionalFormatting sqref="AQ600">
    <cfRule type="expression" dxfId="853" priority="1045">
      <formula>IF(RIGHT(TEXT(AQ600,"0.#"),1)=".",FALSE,TRUE)</formula>
    </cfRule>
    <cfRule type="expression" dxfId="852" priority="1046">
      <formula>IF(RIGHT(TEXT(AQ600,"0.#"),1)=".",TRUE,FALSE)</formula>
    </cfRule>
  </conditionalFormatting>
  <conditionalFormatting sqref="AE605">
    <cfRule type="expression" dxfId="851" priority="1043">
      <formula>IF(RIGHT(TEXT(AE605,"0.#"),1)=".",FALSE,TRUE)</formula>
    </cfRule>
    <cfRule type="expression" dxfId="850" priority="1044">
      <formula>IF(RIGHT(TEXT(AE605,"0.#"),1)=".",TRUE,FALSE)</formula>
    </cfRule>
  </conditionalFormatting>
  <conditionalFormatting sqref="AE606">
    <cfRule type="expression" dxfId="849" priority="1041">
      <formula>IF(RIGHT(TEXT(AE606,"0.#"),1)=".",FALSE,TRUE)</formula>
    </cfRule>
    <cfRule type="expression" dxfId="848" priority="1042">
      <formula>IF(RIGHT(TEXT(AE606,"0.#"),1)=".",TRUE,FALSE)</formula>
    </cfRule>
  </conditionalFormatting>
  <conditionalFormatting sqref="AE607">
    <cfRule type="expression" dxfId="847" priority="1039">
      <formula>IF(RIGHT(TEXT(AE607,"0.#"),1)=".",FALSE,TRUE)</formula>
    </cfRule>
    <cfRule type="expression" dxfId="846" priority="1040">
      <formula>IF(RIGHT(TEXT(AE607,"0.#"),1)=".",TRUE,FALSE)</formula>
    </cfRule>
  </conditionalFormatting>
  <conditionalFormatting sqref="AU605">
    <cfRule type="expression" dxfId="845" priority="1031">
      <formula>IF(RIGHT(TEXT(AU605,"0.#"),1)=".",FALSE,TRUE)</formula>
    </cfRule>
    <cfRule type="expression" dxfId="844" priority="1032">
      <formula>IF(RIGHT(TEXT(AU605,"0.#"),1)=".",TRUE,FALSE)</formula>
    </cfRule>
  </conditionalFormatting>
  <conditionalFormatting sqref="AU606">
    <cfRule type="expression" dxfId="843" priority="1029">
      <formula>IF(RIGHT(TEXT(AU606,"0.#"),1)=".",FALSE,TRUE)</formula>
    </cfRule>
    <cfRule type="expression" dxfId="842" priority="1030">
      <formula>IF(RIGHT(TEXT(AU606,"0.#"),1)=".",TRUE,FALSE)</formula>
    </cfRule>
  </conditionalFormatting>
  <conditionalFormatting sqref="AU607">
    <cfRule type="expression" dxfId="841" priority="1027">
      <formula>IF(RIGHT(TEXT(AU607,"0.#"),1)=".",FALSE,TRUE)</formula>
    </cfRule>
    <cfRule type="expression" dxfId="840" priority="1028">
      <formula>IF(RIGHT(TEXT(AU607,"0.#"),1)=".",TRUE,FALSE)</formula>
    </cfRule>
  </conditionalFormatting>
  <conditionalFormatting sqref="AQ606">
    <cfRule type="expression" dxfId="839" priority="1019">
      <formula>IF(RIGHT(TEXT(AQ606,"0.#"),1)=".",FALSE,TRUE)</formula>
    </cfRule>
    <cfRule type="expression" dxfId="838" priority="1020">
      <formula>IF(RIGHT(TEXT(AQ606,"0.#"),1)=".",TRUE,FALSE)</formula>
    </cfRule>
  </conditionalFormatting>
  <conditionalFormatting sqref="AQ607">
    <cfRule type="expression" dxfId="837" priority="1017">
      <formula>IF(RIGHT(TEXT(AQ607,"0.#"),1)=".",FALSE,TRUE)</formula>
    </cfRule>
    <cfRule type="expression" dxfId="836" priority="1018">
      <formula>IF(RIGHT(TEXT(AQ607,"0.#"),1)=".",TRUE,FALSE)</formula>
    </cfRule>
  </conditionalFormatting>
  <conditionalFormatting sqref="AQ605">
    <cfRule type="expression" dxfId="835" priority="1015">
      <formula>IF(RIGHT(TEXT(AQ605,"0.#"),1)=".",FALSE,TRUE)</formula>
    </cfRule>
    <cfRule type="expression" dxfId="834" priority="1016">
      <formula>IF(RIGHT(TEXT(AQ605,"0.#"),1)=".",TRUE,FALSE)</formula>
    </cfRule>
  </conditionalFormatting>
  <conditionalFormatting sqref="AE610">
    <cfRule type="expression" dxfId="833" priority="1013">
      <formula>IF(RIGHT(TEXT(AE610,"0.#"),1)=".",FALSE,TRUE)</formula>
    </cfRule>
    <cfRule type="expression" dxfId="832" priority="1014">
      <formula>IF(RIGHT(TEXT(AE610,"0.#"),1)=".",TRUE,FALSE)</formula>
    </cfRule>
  </conditionalFormatting>
  <conditionalFormatting sqref="AE611">
    <cfRule type="expression" dxfId="831" priority="1011">
      <formula>IF(RIGHT(TEXT(AE611,"0.#"),1)=".",FALSE,TRUE)</formula>
    </cfRule>
    <cfRule type="expression" dxfId="830" priority="1012">
      <formula>IF(RIGHT(TEXT(AE611,"0.#"),1)=".",TRUE,FALSE)</formula>
    </cfRule>
  </conditionalFormatting>
  <conditionalFormatting sqref="AE612">
    <cfRule type="expression" dxfId="829" priority="1009">
      <formula>IF(RIGHT(TEXT(AE612,"0.#"),1)=".",FALSE,TRUE)</formula>
    </cfRule>
    <cfRule type="expression" dxfId="828" priority="1010">
      <formula>IF(RIGHT(TEXT(AE612,"0.#"),1)=".",TRUE,FALSE)</formula>
    </cfRule>
  </conditionalFormatting>
  <conditionalFormatting sqref="AU610">
    <cfRule type="expression" dxfId="827" priority="1001">
      <formula>IF(RIGHT(TEXT(AU610,"0.#"),1)=".",FALSE,TRUE)</formula>
    </cfRule>
    <cfRule type="expression" dxfId="826" priority="1002">
      <formula>IF(RIGHT(TEXT(AU610,"0.#"),1)=".",TRUE,FALSE)</formula>
    </cfRule>
  </conditionalFormatting>
  <conditionalFormatting sqref="AU611">
    <cfRule type="expression" dxfId="825" priority="999">
      <formula>IF(RIGHT(TEXT(AU611,"0.#"),1)=".",FALSE,TRUE)</formula>
    </cfRule>
    <cfRule type="expression" dxfId="824" priority="1000">
      <formula>IF(RIGHT(TEXT(AU611,"0.#"),1)=".",TRUE,FALSE)</formula>
    </cfRule>
  </conditionalFormatting>
  <conditionalFormatting sqref="AU612">
    <cfRule type="expression" dxfId="823" priority="997">
      <formula>IF(RIGHT(TEXT(AU612,"0.#"),1)=".",FALSE,TRUE)</formula>
    </cfRule>
    <cfRule type="expression" dxfId="822" priority="998">
      <formula>IF(RIGHT(TEXT(AU612,"0.#"),1)=".",TRUE,FALSE)</formula>
    </cfRule>
  </conditionalFormatting>
  <conditionalFormatting sqref="AQ611">
    <cfRule type="expression" dxfId="821" priority="989">
      <formula>IF(RIGHT(TEXT(AQ611,"0.#"),1)=".",FALSE,TRUE)</formula>
    </cfRule>
    <cfRule type="expression" dxfId="820" priority="990">
      <formula>IF(RIGHT(TEXT(AQ611,"0.#"),1)=".",TRUE,FALSE)</formula>
    </cfRule>
  </conditionalFormatting>
  <conditionalFormatting sqref="AQ612">
    <cfRule type="expression" dxfId="819" priority="987">
      <formula>IF(RIGHT(TEXT(AQ612,"0.#"),1)=".",FALSE,TRUE)</formula>
    </cfRule>
    <cfRule type="expression" dxfId="818" priority="988">
      <formula>IF(RIGHT(TEXT(AQ612,"0.#"),1)=".",TRUE,FALSE)</formula>
    </cfRule>
  </conditionalFormatting>
  <conditionalFormatting sqref="AQ610">
    <cfRule type="expression" dxfId="817" priority="985">
      <formula>IF(RIGHT(TEXT(AQ610,"0.#"),1)=".",FALSE,TRUE)</formula>
    </cfRule>
    <cfRule type="expression" dxfId="816" priority="986">
      <formula>IF(RIGHT(TEXT(AQ610,"0.#"),1)=".",TRUE,FALSE)</formula>
    </cfRule>
  </conditionalFormatting>
  <conditionalFormatting sqref="AE615">
    <cfRule type="expression" dxfId="815" priority="983">
      <formula>IF(RIGHT(TEXT(AE615,"0.#"),1)=".",FALSE,TRUE)</formula>
    </cfRule>
    <cfRule type="expression" dxfId="814" priority="984">
      <formula>IF(RIGHT(TEXT(AE615,"0.#"),1)=".",TRUE,FALSE)</formula>
    </cfRule>
  </conditionalFormatting>
  <conditionalFormatting sqref="AE616">
    <cfRule type="expression" dxfId="813" priority="981">
      <formula>IF(RIGHT(TEXT(AE616,"0.#"),1)=".",FALSE,TRUE)</formula>
    </cfRule>
    <cfRule type="expression" dxfId="812" priority="982">
      <formula>IF(RIGHT(TEXT(AE616,"0.#"),1)=".",TRUE,FALSE)</formula>
    </cfRule>
  </conditionalFormatting>
  <conditionalFormatting sqref="AE617">
    <cfRule type="expression" dxfId="811" priority="979">
      <formula>IF(RIGHT(TEXT(AE617,"0.#"),1)=".",FALSE,TRUE)</formula>
    </cfRule>
    <cfRule type="expression" dxfId="810" priority="980">
      <formula>IF(RIGHT(TEXT(AE617,"0.#"),1)=".",TRUE,FALSE)</formula>
    </cfRule>
  </conditionalFormatting>
  <conditionalFormatting sqref="AU615">
    <cfRule type="expression" dxfId="809" priority="971">
      <formula>IF(RIGHT(TEXT(AU615,"0.#"),1)=".",FALSE,TRUE)</formula>
    </cfRule>
    <cfRule type="expression" dxfId="808" priority="972">
      <formula>IF(RIGHT(TEXT(AU615,"0.#"),1)=".",TRUE,FALSE)</formula>
    </cfRule>
  </conditionalFormatting>
  <conditionalFormatting sqref="AU616">
    <cfRule type="expression" dxfId="807" priority="969">
      <formula>IF(RIGHT(TEXT(AU616,"0.#"),1)=".",FALSE,TRUE)</formula>
    </cfRule>
    <cfRule type="expression" dxfId="806" priority="970">
      <formula>IF(RIGHT(TEXT(AU616,"0.#"),1)=".",TRUE,FALSE)</formula>
    </cfRule>
  </conditionalFormatting>
  <conditionalFormatting sqref="AU617">
    <cfRule type="expression" dxfId="805" priority="967">
      <formula>IF(RIGHT(TEXT(AU617,"0.#"),1)=".",FALSE,TRUE)</formula>
    </cfRule>
    <cfRule type="expression" dxfId="804" priority="968">
      <formula>IF(RIGHT(TEXT(AU617,"0.#"),1)=".",TRUE,FALSE)</formula>
    </cfRule>
  </conditionalFormatting>
  <conditionalFormatting sqref="AQ616">
    <cfRule type="expression" dxfId="803" priority="959">
      <formula>IF(RIGHT(TEXT(AQ616,"0.#"),1)=".",FALSE,TRUE)</formula>
    </cfRule>
    <cfRule type="expression" dxfId="802" priority="960">
      <formula>IF(RIGHT(TEXT(AQ616,"0.#"),1)=".",TRUE,FALSE)</formula>
    </cfRule>
  </conditionalFormatting>
  <conditionalFormatting sqref="AQ617">
    <cfRule type="expression" dxfId="801" priority="957">
      <formula>IF(RIGHT(TEXT(AQ617,"0.#"),1)=".",FALSE,TRUE)</formula>
    </cfRule>
    <cfRule type="expression" dxfId="800" priority="958">
      <formula>IF(RIGHT(TEXT(AQ617,"0.#"),1)=".",TRUE,FALSE)</formula>
    </cfRule>
  </conditionalFormatting>
  <conditionalFormatting sqref="AQ615">
    <cfRule type="expression" dxfId="799" priority="955">
      <formula>IF(RIGHT(TEXT(AQ615,"0.#"),1)=".",FALSE,TRUE)</formula>
    </cfRule>
    <cfRule type="expression" dxfId="798" priority="956">
      <formula>IF(RIGHT(TEXT(AQ615,"0.#"),1)=".",TRUE,FALSE)</formula>
    </cfRule>
  </conditionalFormatting>
  <conditionalFormatting sqref="AE625">
    <cfRule type="expression" dxfId="797" priority="953">
      <formula>IF(RIGHT(TEXT(AE625,"0.#"),1)=".",FALSE,TRUE)</formula>
    </cfRule>
    <cfRule type="expression" dxfId="796" priority="954">
      <formula>IF(RIGHT(TEXT(AE625,"0.#"),1)=".",TRUE,FALSE)</formula>
    </cfRule>
  </conditionalFormatting>
  <conditionalFormatting sqref="AE626">
    <cfRule type="expression" dxfId="795" priority="951">
      <formula>IF(RIGHT(TEXT(AE626,"0.#"),1)=".",FALSE,TRUE)</formula>
    </cfRule>
    <cfRule type="expression" dxfId="794" priority="952">
      <formula>IF(RIGHT(TEXT(AE626,"0.#"),1)=".",TRUE,FALSE)</formula>
    </cfRule>
  </conditionalFormatting>
  <conditionalFormatting sqref="AE627">
    <cfRule type="expression" dxfId="793" priority="949">
      <formula>IF(RIGHT(TEXT(AE627,"0.#"),1)=".",FALSE,TRUE)</formula>
    </cfRule>
    <cfRule type="expression" dxfId="792" priority="950">
      <formula>IF(RIGHT(TEXT(AE627,"0.#"),1)=".",TRUE,FALSE)</formula>
    </cfRule>
  </conditionalFormatting>
  <conditionalFormatting sqref="AU625">
    <cfRule type="expression" dxfId="791" priority="941">
      <formula>IF(RIGHT(TEXT(AU625,"0.#"),1)=".",FALSE,TRUE)</formula>
    </cfRule>
    <cfRule type="expression" dxfId="790" priority="942">
      <formula>IF(RIGHT(TEXT(AU625,"0.#"),1)=".",TRUE,FALSE)</formula>
    </cfRule>
  </conditionalFormatting>
  <conditionalFormatting sqref="AU626">
    <cfRule type="expression" dxfId="789" priority="939">
      <formula>IF(RIGHT(TEXT(AU626,"0.#"),1)=".",FALSE,TRUE)</formula>
    </cfRule>
    <cfRule type="expression" dxfId="788" priority="940">
      <formula>IF(RIGHT(TEXT(AU626,"0.#"),1)=".",TRUE,FALSE)</formula>
    </cfRule>
  </conditionalFormatting>
  <conditionalFormatting sqref="AU627">
    <cfRule type="expression" dxfId="787" priority="937">
      <formula>IF(RIGHT(TEXT(AU627,"0.#"),1)=".",FALSE,TRUE)</formula>
    </cfRule>
    <cfRule type="expression" dxfId="786" priority="938">
      <formula>IF(RIGHT(TEXT(AU627,"0.#"),1)=".",TRUE,FALSE)</formula>
    </cfRule>
  </conditionalFormatting>
  <conditionalFormatting sqref="AQ626">
    <cfRule type="expression" dxfId="785" priority="929">
      <formula>IF(RIGHT(TEXT(AQ626,"0.#"),1)=".",FALSE,TRUE)</formula>
    </cfRule>
    <cfRule type="expression" dxfId="784" priority="930">
      <formula>IF(RIGHT(TEXT(AQ626,"0.#"),1)=".",TRUE,FALSE)</formula>
    </cfRule>
  </conditionalFormatting>
  <conditionalFormatting sqref="AQ627">
    <cfRule type="expression" dxfId="783" priority="927">
      <formula>IF(RIGHT(TEXT(AQ627,"0.#"),1)=".",FALSE,TRUE)</formula>
    </cfRule>
    <cfRule type="expression" dxfId="782" priority="928">
      <formula>IF(RIGHT(TEXT(AQ627,"0.#"),1)=".",TRUE,FALSE)</formula>
    </cfRule>
  </conditionalFormatting>
  <conditionalFormatting sqref="AQ625">
    <cfRule type="expression" dxfId="781" priority="925">
      <formula>IF(RIGHT(TEXT(AQ625,"0.#"),1)=".",FALSE,TRUE)</formula>
    </cfRule>
    <cfRule type="expression" dxfId="780" priority="926">
      <formula>IF(RIGHT(TEXT(AQ625,"0.#"),1)=".",TRUE,FALSE)</formula>
    </cfRule>
  </conditionalFormatting>
  <conditionalFormatting sqref="AE630">
    <cfRule type="expression" dxfId="779" priority="923">
      <formula>IF(RIGHT(TEXT(AE630,"0.#"),1)=".",FALSE,TRUE)</formula>
    </cfRule>
    <cfRule type="expression" dxfId="778" priority="924">
      <formula>IF(RIGHT(TEXT(AE630,"0.#"),1)=".",TRUE,FALSE)</formula>
    </cfRule>
  </conditionalFormatting>
  <conditionalFormatting sqref="AE631">
    <cfRule type="expression" dxfId="777" priority="921">
      <formula>IF(RIGHT(TEXT(AE631,"0.#"),1)=".",FALSE,TRUE)</formula>
    </cfRule>
    <cfRule type="expression" dxfId="776" priority="922">
      <formula>IF(RIGHT(TEXT(AE631,"0.#"),1)=".",TRUE,FALSE)</formula>
    </cfRule>
  </conditionalFormatting>
  <conditionalFormatting sqref="AE632">
    <cfRule type="expression" dxfId="775" priority="919">
      <formula>IF(RIGHT(TEXT(AE632,"0.#"),1)=".",FALSE,TRUE)</formula>
    </cfRule>
    <cfRule type="expression" dxfId="774" priority="920">
      <formula>IF(RIGHT(TEXT(AE632,"0.#"),1)=".",TRUE,FALSE)</formula>
    </cfRule>
  </conditionalFormatting>
  <conditionalFormatting sqref="AU630">
    <cfRule type="expression" dxfId="773" priority="911">
      <formula>IF(RIGHT(TEXT(AU630,"0.#"),1)=".",FALSE,TRUE)</formula>
    </cfRule>
    <cfRule type="expression" dxfId="772" priority="912">
      <formula>IF(RIGHT(TEXT(AU630,"0.#"),1)=".",TRUE,FALSE)</formula>
    </cfRule>
  </conditionalFormatting>
  <conditionalFormatting sqref="AU631">
    <cfRule type="expression" dxfId="771" priority="909">
      <formula>IF(RIGHT(TEXT(AU631,"0.#"),1)=".",FALSE,TRUE)</formula>
    </cfRule>
    <cfRule type="expression" dxfId="770" priority="910">
      <formula>IF(RIGHT(TEXT(AU631,"0.#"),1)=".",TRUE,FALSE)</formula>
    </cfRule>
  </conditionalFormatting>
  <conditionalFormatting sqref="AU632">
    <cfRule type="expression" dxfId="769" priority="907">
      <formula>IF(RIGHT(TEXT(AU632,"0.#"),1)=".",FALSE,TRUE)</formula>
    </cfRule>
    <cfRule type="expression" dxfId="768" priority="908">
      <formula>IF(RIGHT(TEXT(AU632,"0.#"),1)=".",TRUE,FALSE)</formula>
    </cfRule>
  </conditionalFormatting>
  <conditionalFormatting sqref="AQ631">
    <cfRule type="expression" dxfId="767" priority="899">
      <formula>IF(RIGHT(TEXT(AQ631,"0.#"),1)=".",FALSE,TRUE)</formula>
    </cfRule>
    <cfRule type="expression" dxfId="766" priority="900">
      <formula>IF(RIGHT(TEXT(AQ631,"0.#"),1)=".",TRUE,FALSE)</formula>
    </cfRule>
  </conditionalFormatting>
  <conditionalFormatting sqref="AQ632">
    <cfRule type="expression" dxfId="765" priority="897">
      <formula>IF(RIGHT(TEXT(AQ632,"0.#"),1)=".",FALSE,TRUE)</formula>
    </cfRule>
    <cfRule type="expression" dxfId="764" priority="898">
      <formula>IF(RIGHT(TEXT(AQ632,"0.#"),1)=".",TRUE,FALSE)</formula>
    </cfRule>
  </conditionalFormatting>
  <conditionalFormatting sqref="AQ630">
    <cfRule type="expression" dxfId="763" priority="895">
      <formula>IF(RIGHT(TEXT(AQ630,"0.#"),1)=".",FALSE,TRUE)</formula>
    </cfRule>
    <cfRule type="expression" dxfId="762" priority="896">
      <formula>IF(RIGHT(TEXT(AQ630,"0.#"),1)=".",TRUE,FALSE)</formula>
    </cfRule>
  </conditionalFormatting>
  <conditionalFormatting sqref="AE635">
    <cfRule type="expression" dxfId="761" priority="893">
      <formula>IF(RIGHT(TEXT(AE635,"0.#"),1)=".",FALSE,TRUE)</formula>
    </cfRule>
    <cfRule type="expression" dxfId="760" priority="894">
      <formula>IF(RIGHT(TEXT(AE635,"0.#"),1)=".",TRUE,FALSE)</formula>
    </cfRule>
  </conditionalFormatting>
  <conditionalFormatting sqref="AE636">
    <cfRule type="expression" dxfId="759" priority="891">
      <formula>IF(RIGHT(TEXT(AE636,"0.#"),1)=".",FALSE,TRUE)</formula>
    </cfRule>
    <cfRule type="expression" dxfId="758" priority="892">
      <formula>IF(RIGHT(TEXT(AE636,"0.#"),1)=".",TRUE,FALSE)</formula>
    </cfRule>
  </conditionalFormatting>
  <conditionalFormatting sqref="AE637">
    <cfRule type="expression" dxfId="757" priority="889">
      <formula>IF(RIGHT(TEXT(AE637,"0.#"),1)=".",FALSE,TRUE)</formula>
    </cfRule>
    <cfRule type="expression" dxfId="756" priority="890">
      <formula>IF(RIGHT(TEXT(AE637,"0.#"),1)=".",TRUE,FALSE)</formula>
    </cfRule>
  </conditionalFormatting>
  <conditionalFormatting sqref="AU635">
    <cfRule type="expression" dxfId="755" priority="881">
      <formula>IF(RIGHT(TEXT(AU635,"0.#"),1)=".",FALSE,TRUE)</formula>
    </cfRule>
    <cfRule type="expression" dxfId="754" priority="882">
      <formula>IF(RIGHT(TEXT(AU635,"0.#"),1)=".",TRUE,FALSE)</formula>
    </cfRule>
  </conditionalFormatting>
  <conditionalFormatting sqref="AU636">
    <cfRule type="expression" dxfId="753" priority="879">
      <formula>IF(RIGHT(TEXT(AU636,"0.#"),1)=".",FALSE,TRUE)</formula>
    </cfRule>
    <cfRule type="expression" dxfId="752" priority="880">
      <formula>IF(RIGHT(TEXT(AU636,"0.#"),1)=".",TRUE,FALSE)</formula>
    </cfRule>
  </conditionalFormatting>
  <conditionalFormatting sqref="AU637">
    <cfRule type="expression" dxfId="751" priority="877">
      <formula>IF(RIGHT(TEXT(AU637,"0.#"),1)=".",FALSE,TRUE)</formula>
    </cfRule>
    <cfRule type="expression" dxfId="750" priority="878">
      <formula>IF(RIGHT(TEXT(AU637,"0.#"),1)=".",TRUE,FALSE)</formula>
    </cfRule>
  </conditionalFormatting>
  <conditionalFormatting sqref="AQ636">
    <cfRule type="expression" dxfId="749" priority="869">
      <formula>IF(RIGHT(TEXT(AQ636,"0.#"),1)=".",FALSE,TRUE)</formula>
    </cfRule>
    <cfRule type="expression" dxfId="748" priority="870">
      <formula>IF(RIGHT(TEXT(AQ636,"0.#"),1)=".",TRUE,FALSE)</formula>
    </cfRule>
  </conditionalFormatting>
  <conditionalFormatting sqref="AQ637">
    <cfRule type="expression" dxfId="747" priority="867">
      <formula>IF(RIGHT(TEXT(AQ637,"0.#"),1)=".",FALSE,TRUE)</formula>
    </cfRule>
    <cfRule type="expression" dxfId="746" priority="868">
      <formula>IF(RIGHT(TEXT(AQ637,"0.#"),1)=".",TRUE,FALSE)</formula>
    </cfRule>
  </conditionalFormatting>
  <conditionalFormatting sqref="AQ635">
    <cfRule type="expression" dxfId="745" priority="865">
      <formula>IF(RIGHT(TEXT(AQ635,"0.#"),1)=".",FALSE,TRUE)</formula>
    </cfRule>
    <cfRule type="expression" dxfId="744" priority="866">
      <formula>IF(RIGHT(TEXT(AQ635,"0.#"),1)=".",TRUE,FALSE)</formula>
    </cfRule>
  </conditionalFormatting>
  <conditionalFormatting sqref="AE640">
    <cfRule type="expression" dxfId="743" priority="863">
      <formula>IF(RIGHT(TEXT(AE640,"0.#"),1)=".",FALSE,TRUE)</formula>
    </cfRule>
    <cfRule type="expression" dxfId="742" priority="864">
      <formula>IF(RIGHT(TEXT(AE640,"0.#"),1)=".",TRUE,FALSE)</formula>
    </cfRule>
  </conditionalFormatting>
  <conditionalFormatting sqref="AM642">
    <cfRule type="expression" dxfId="741" priority="853">
      <formula>IF(RIGHT(TEXT(AM642,"0.#"),1)=".",FALSE,TRUE)</formula>
    </cfRule>
    <cfRule type="expression" dxfId="740" priority="854">
      <formula>IF(RIGHT(TEXT(AM642,"0.#"),1)=".",TRUE,FALSE)</formula>
    </cfRule>
  </conditionalFormatting>
  <conditionalFormatting sqref="AE641">
    <cfRule type="expression" dxfId="739" priority="861">
      <formula>IF(RIGHT(TEXT(AE641,"0.#"),1)=".",FALSE,TRUE)</formula>
    </cfRule>
    <cfRule type="expression" dxfId="738" priority="862">
      <formula>IF(RIGHT(TEXT(AE641,"0.#"),1)=".",TRUE,FALSE)</formula>
    </cfRule>
  </conditionalFormatting>
  <conditionalFormatting sqref="AE642">
    <cfRule type="expression" dxfId="737" priority="859">
      <formula>IF(RIGHT(TEXT(AE642,"0.#"),1)=".",FALSE,TRUE)</formula>
    </cfRule>
    <cfRule type="expression" dxfId="736" priority="860">
      <formula>IF(RIGHT(TEXT(AE642,"0.#"),1)=".",TRUE,FALSE)</formula>
    </cfRule>
  </conditionalFormatting>
  <conditionalFormatting sqref="AM640">
    <cfRule type="expression" dxfId="735" priority="857">
      <formula>IF(RIGHT(TEXT(AM640,"0.#"),1)=".",FALSE,TRUE)</formula>
    </cfRule>
    <cfRule type="expression" dxfId="734" priority="858">
      <formula>IF(RIGHT(TEXT(AM640,"0.#"),1)=".",TRUE,FALSE)</formula>
    </cfRule>
  </conditionalFormatting>
  <conditionalFormatting sqref="AM641">
    <cfRule type="expression" dxfId="733" priority="855">
      <formula>IF(RIGHT(TEXT(AM641,"0.#"),1)=".",FALSE,TRUE)</formula>
    </cfRule>
    <cfRule type="expression" dxfId="732" priority="856">
      <formula>IF(RIGHT(TEXT(AM641,"0.#"),1)=".",TRUE,FALSE)</formula>
    </cfRule>
  </conditionalFormatting>
  <conditionalFormatting sqref="AU640">
    <cfRule type="expression" dxfId="731" priority="851">
      <formula>IF(RIGHT(TEXT(AU640,"0.#"),1)=".",FALSE,TRUE)</formula>
    </cfRule>
    <cfRule type="expression" dxfId="730" priority="852">
      <formula>IF(RIGHT(TEXT(AU640,"0.#"),1)=".",TRUE,FALSE)</formula>
    </cfRule>
  </conditionalFormatting>
  <conditionalFormatting sqref="AU641">
    <cfRule type="expression" dxfId="729" priority="849">
      <formula>IF(RIGHT(TEXT(AU641,"0.#"),1)=".",FALSE,TRUE)</formula>
    </cfRule>
    <cfRule type="expression" dxfId="728" priority="850">
      <formula>IF(RIGHT(TEXT(AU641,"0.#"),1)=".",TRUE,FALSE)</formula>
    </cfRule>
  </conditionalFormatting>
  <conditionalFormatting sqref="AU642">
    <cfRule type="expression" dxfId="727" priority="847">
      <formula>IF(RIGHT(TEXT(AU642,"0.#"),1)=".",FALSE,TRUE)</formula>
    </cfRule>
    <cfRule type="expression" dxfId="726" priority="848">
      <formula>IF(RIGHT(TEXT(AU642,"0.#"),1)=".",TRUE,FALSE)</formula>
    </cfRule>
  </conditionalFormatting>
  <conditionalFormatting sqref="AI642">
    <cfRule type="expression" dxfId="725" priority="841">
      <formula>IF(RIGHT(TEXT(AI642,"0.#"),1)=".",FALSE,TRUE)</formula>
    </cfRule>
    <cfRule type="expression" dxfId="724" priority="842">
      <formula>IF(RIGHT(TEXT(AI642,"0.#"),1)=".",TRUE,FALSE)</formula>
    </cfRule>
  </conditionalFormatting>
  <conditionalFormatting sqref="AI640">
    <cfRule type="expression" dxfId="723" priority="845">
      <formula>IF(RIGHT(TEXT(AI640,"0.#"),1)=".",FALSE,TRUE)</formula>
    </cfRule>
    <cfRule type="expression" dxfId="722" priority="846">
      <formula>IF(RIGHT(TEXT(AI640,"0.#"),1)=".",TRUE,FALSE)</formula>
    </cfRule>
  </conditionalFormatting>
  <conditionalFormatting sqref="AI641">
    <cfRule type="expression" dxfId="721" priority="843">
      <formula>IF(RIGHT(TEXT(AI641,"0.#"),1)=".",FALSE,TRUE)</formula>
    </cfRule>
    <cfRule type="expression" dxfId="720" priority="844">
      <formula>IF(RIGHT(TEXT(AI641,"0.#"),1)=".",TRUE,FALSE)</formula>
    </cfRule>
  </conditionalFormatting>
  <conditionalFormatting sqref="AQ641">
    <cfRule type="expression" dxfId="719" priority="839">
      <formula>IF(RIGHT(TEXT(AQ641,"0.#"),1)=".",FALSE,TRUE)</formula>
    </cfRule>
    <cfRule type="expression" dxfId="718" priority="840">
      <formula>IF(RIGHT(TEXT(AQ641,"0.#"),1)=".",TRUE,FALSE)</formula>
    </cfRule>
  </conditionalFormatting>
  <conditionalFormatting sqref="AQ642">
    <cfRule type="expression" dxfId="717" priority="837">
      <formula>IF(RIGHT(TEXT(AQ642,"0.#"),1)=".",FALSE,TRUE)</formula>
    </cfRule>
    <cfRule type="expression" dxfId="716" priority="838">
      <formula>IF(RIGHT(TEXT(AQ642,"0.#"),1)=".",TRUE,FALSE)</formula>
    </cfRule>
  </conditionalFormatting>
  <conditionalFormatting sqref="AQ640">
    <cfRule type="expression" dxfId="715" priority="835">
      <formula>IF(RIGHT(TEXT(AQ640,"0.#"),1)=".",FALSE,TRUE)</formula>
    </cfRule>
    <cfRule type="expression" dxfId="714" priority="836">
      <formula>IF(RIGHT(TEXT(AQ640,"0.#"),1)=".",TRUE,FALSE)</formula>
    </cfRule>
  </conditionalFormatting>
  <conditionalFormatting sqref="AE649">
    <cfRule type="expression" dxfId="713" priority="833">
      <formula>IF(RIGHT(TEXT(AE649,"0.#"),1)=".",FALSE,TRUE)</formula>
    </cfRule>
    <cfRule type="expression" dxfId="712" priority="834">
      <formula>IF(RIGHT(TEXT(AE649,"0.#"),1)=".",TRUE,FALSE)</formula>
    </cfRule>
  </conditionalFormatting>
  <conditionalFormatting sqref="AE650">
    <cfRule type="expression" dxfId="711" priority="831">
      <formula>IF(RIGHT(TEXT(AE650,"0.#"),1)=".",FALSE,TRUE)</formula>
    </cfRule>
    <cfRule type="expression" dxfId="710" priority="832">
      <formula>IF(RIGHT(TEXT(AE650,"0.#"),1)=".",TRUE,FALSE)</formula>
    </cfRule>
  </conditionalFormatting>
  <conditionalFormatting sqref="AE651">
    <cfRule type="expression" dxfId="709" priority="829">
      <formula>IF(RIGHT(TEXT(AE651,"0.#"),1)=".",FALSE,TRUE)</formula>
    </cfRule>
    <cfRule type="expression" dxfId="708" priority="830">
      <formula>IF(RIGHT(TEXT(AE651,"0.#"),1)=".",TRUE,FALSE)</formula>
    </cfRule>
  </conditionalFormatting>
  <conditionalFormatting sqref="AU649">
    <cfRule type="expression" dxfId="707" priority="821">
      <formula>IF(RIGHT(TEXT(AU649,"0.#"),1)=".",FALSE,TRUE)</formula>
    </cfRule>
    <cfRule type="expression" dxfId="706" priority="822">
      <formula>IF(RIGHT(TEXT(AU649,"0.#"),1)=".",TRUE,FALSE)</formula>
    </cfRule>
  </conditionalFormatting>
  <conditionalFormatting sqref="AU650">
    <cfRule type="expression" dxfId="705" priority="819">
      <formula>IF(RIGHT(TEXT(AU650,"0.#"),1)=".",FALSE,TRUE)</formula>
    </cfRule>
    <cfRule type="expression" dxfId="704" priority="820">
      <formula>IF(RIGHT(TEXT(AU650,"0.#"),1)=".",TRUE,FALSE)</formula>
    </cfRule>
  </conditionalFormatting>
  <conditionalFormatting sqref="AU651">
    <cfRule type="expression" dxfId="703" priority="817">
      <formula>IF(RIGHT(TEXT(AU651,"0.#"),1)=".",FALSE,TRUE)</formula>
    </cfRule>
    <cfRule type="expression" dxfId="702" priority="818">
      <formula>IF(RIGHT(TEXT(AU651,"0.#"),1)=".",TRUE,FALSE)</formula>
    </cfRule>
  </conditionalFormatting>
  <conditionalFormatting sqref="AQ650">
    <cfRule type="expression" dxfId="701" priority="809">
      <formula>IF(RIGHT(TEXT(AQ650,"0.#"),1)=".",FALSE,TRUE)</formula>
    </cfRule>
    <cfRule type="expression" dxfId="700" priority="810">
      <formula>IF(RIGHT(TEXT(AQ650,"0.#"),1)=".",TRUE,FALSE)</formula>
    </cfRule>
  </conditionalFormatting>
  <conditionalFormatting sqref="AQ651">
    <cfRule type="expression" dxfId="699" priority="807">
      <formula>IF(RIGHT(TEXT(AQ651,"0.#"),1)=".",FALSE,TRUE)</formula>
    </cfRule>
    <cfRule type="expression" dxfId="698" priority="808">
      <formula>IF(RIGHT(TEXT(AQ651,"0.#"),1)=".",TRUE,FALSE)</formula>
    </cfRule>
  </conditionalFormatting>
  <conditionalFormatting sqref="AQ649">
    <cfRule type="expression" dxfId="697" priority="805">
      <formula>IF(RIGHT(TEXT(AQ649,"0.#"),1)=".",FALSE,TRUE)</formula>
    </cfRule>
    <cfRule type="expression" dxfId="696" priority="806">
      <formula>IF(RIGHT(TEXT(AQ649,"0.#"),1)=".",TRUE,FALSE)</formula>
    </cfRule>
  </conditionalFormatting>
  <conditionalFormatting sqref="AE674">
    <cfRule type="expression" dxfId="695" priority="803">
      <formula>IF(RIGHT(TEXT(AE674,"0.#"),1)=".",FALSE,TRUE)</formula>
    </cfRule>
    <cfRule type="expression" dxfId="694" priority="804">
      <formula>IF(RIGHT(TEXT(AE674,"0.#"),1)=".",TRUE,FALSE)</formula>
    </cfRule>
  </conditionalFormatting>
  <conditionalFormatting sqref="AE675">
    <cfRule type="expression" dxfId="693" priority="801">
      <formula>IF(RIGHT(TEXT(AE675,"0.#"),1)=".",FALSE,TRUE)</formula>
    </cfRule>
    <cfRule type="expression" dxfId="692" priority="802">
      <formula>IF(RIGHT(TEXT(AE675,"0.#"),1)=".",TRUE,FALSE)</formula>
    </cfRule>
  </conditionalFormatting>
  <conditionalFormatting sqref="AE676">
    <cfRule type="expression" dxfId="691" priority="799">
      <formula>IF(RIGHT(TEXT(AE676,"0.#"),1)=".",FALSE,TRUE)</formula>
    </cfRule>
    <cfRule type="expression" dxfId="690" priority="800">
      <formula>IF(RIGHT(TEXT(AE676,"0.#"),1)=".",TRUE,FALSE)</formula>
    </cfRule>
  </conditionalFormatting>
  <conditionalFormatting sqref="AU674">
    <cfRule type="expression" dxfId="689" priority="791">
      <formula>IF(RIGHT(TEXT(AU674,"0.#"),1)=".",FALSE,TRUE)</formula>
    </cfRule>
    <cfRule type="expression" dxfId="688" priority="792">
      <formula>IF(RIGHT(TEXT(AU674,"0.#"),1)=".",TRUE,FALSE)</formula>
    </cfRule>
  </conditionalFormatting>
  <conditionalFormatting sqref="AU675">
    <cfRule type="expression" dxfId="687" priority="789">
      <formula>IF(RIGHT(TEXT(AU675,"0.#"),1)=".",FALSE,TRUE)</formula>
    </cfRule>
    <cfRule type="expression" dxfId="686" priority="790">
      <formula>IF(RIGHT(TEXT(AU675,"0.#"),1)=".",TRUE,FALSE)</formula>
    </cfRule>
  </conditionalFormatting>
  <conditionalFormatting sqref="AU676">
    <cfRule type="expression" dxfId="685" priority="787">
      <formula>IF(RIGHT(TEXT(AU676,"0.#"),1)=".",FALSE,TRUE)</formula>
    </cfRule>
    <cfRule type="expression" dxfId="684" priority="788">
      <formula>IF(RIGHT(TEXT(AU676,"0.#"),1)=".",TRUE,FALSE)</formula>
    </cfRule>
  </conditionalFormatting>
  <conditionalFormatting sqref="AQ675">
    <cfRule type="expression" dxfId="683" priority="779">
      <formula>IF(RIGHT(TEXT(AQ675,"0.#"),1)=".",FALSE,TRUE)</formula>
    </cfRule>
    <cfRule type="expression" dxfId="682" priority="780">
      <formula>IF(RIGHT(TEXT(AQ675,"0.#"),1)=".",TRUE,FALSE)</formula>
    </cfRule>
  </conditionalFormatting>
  <conditionalFormatting sqref="AQ676">
    <cfRule type="expression" dxfId="681" priority="777">
      <formula>IF(RIGHT(TEXT(AQ676,"0.#"),1)=".",FALSE,TRUE)</formula>
    </cfRule>
    <cfRule type="expression" dxfId="680" priority="778">
      <formula>IF(RIGHT(TEXT(AQ676,"0.#"),1)=".",TRUE,FALSE)</formula>
    </cfRule>
  </conditionalFormatting>
  <conditionalFormatting sqref="AQ674">
    <cfRule type="expression" dxfId="679" priority="775">
      <formula>IF(RIGHT(TEXT(AQ674,"0.#"),1)=".",FALSE,TRUE)</formula>
    </cfRule>
    <cfRule type="expression" dxfId="678" priority="776">
      <formula>IF(RIGHT(TEXT(AQ674,"0.#"),1)=".",TRUE,FALSE)</formula>
    </cfRule>
  </conditionalFormatting>
  <conditionalFormatting sqref="AE654">
    <cfRule type="expression" dxfId="677" priority="773">
      <formula>IF(RIGHT(TEXT(AE654,"0.#"),1)=".",FALSE,TRUE)</formula>
    </cfRule>
    <cfRule type="expression" dxfId="676" priority="774">
      <formula>IF(RIGHT(TEXT(AE654,"0.#"),1)=".",TRUE,FALSE)</formula>
    </cfRule>
  </conditionalFormatting>
  <conditionalFormatting sqref="AE655">
    <cfRule type="expression" dxfId="675" priority="771">
      <formula>IF(RIGHT(TEXT(AE655,"0.#"),1)=".",FALSE,TRUE)</formula>
    </cfRule>
    <cfRule type="expression" dxfId="674" priority="772">
      <formula>IF(RIGHT(TEXT(AE655,"0.#"),1)=".",TRUE,FALSE)</formula>
    </cfRule>
  </conditionalFormatting>
  <conditionalFormatting sqref="AE656">
    <cfRule type="expression" dxfId="673" priority="769">
      <formula>IF(RIGHT(TEXT(AE656,"0.#"),1)=".",FALSE,TRUE)</formula>
    </cfRule>
    <cfRule type="expression" dxfId="672" priority="770">
      <formula>IF(RIGHT(TEXT(AE656,"0.#"),1)=".",TRUE,FALSE)</formula>
    </cfRule>
  </conditionalFormatting>
  <conditionalFormatting sqref="AU654">
    <cfRule type="expression" dxfId="671" priority="761">
      <formula>IF(RIGHT(TEXT(AU654,"0.#"),1)=".",FALSE,TRUE)</formula>
    </cfRule>
    <cfRule type="expression" dxfId="670" priority="762">
      <formula>IF(RIGHT(TEXT(AU654,"0.#"),1)=".",TRUE,FALSE)</formula>
    </cfRule>
  </conditionalFormatting>
  <conditionalFormatting sqref="AU655">
    <cfRule type="expression" dxfId="669" priority="759">
      <formula>IF(RIGHT(TEXT(AU655,"0.#"),1)=".",FALSE,TRUE)</formula>
    </cfRule>
    <cfRule type="expression" dxfId="668" priority="760">
      <formula>IF(RIGHT(TEXT(AU655,"0.#"),1)=".",TRUE,FALSE)</formula>
    </cfRule>
  </conditionalFormatting>
  <conditionalFormatting sqref="AQ656">
    <cfRule type="expression" dxfId="667" priority="747">
      <formula>IF(RIGHT(TEXT(AQ656,"0.#"),1)=".",FALSE,TRUE)</formula>
    </cfRule>
    <cfRule type="expression" dxfId="666" priority="748">
      <formula>IF(RIGHT(TEXT(AQ656,"0.#"),1)=".",TRUE,FALSE)</formula>
    </cfRule>
  </conditionalFormatting>
  <conditionalFormatting sqref="AQ654">
    <cfRule type="expression" dxfId="665" priority="745">
      <formula>IF(RIGHT(TEXT(AQ654,"0.#"),1)=".",FALSE,TRUE)</formula>
    </cfRule>
    <cfRule type="expression" dxfId="664" priority="746">
      <formula>IF(RIGHT(TEXT(AQ654,"0.#"),1)=".",TRUE,FALSE)</formula>
    </cfRule>
  </conditionalFormatting>
  <conditionalFormatting sqref="AE659">
    <cfRule type="expression" dxfId="663" priority="743">
      <formula>IF(RIGHT(TEXT(AE659,"0.#"),1)=".",FALSE,TRUE)</formula>
    </cfRule>
    <cfRule type="expression" dxfId="662" priority="744">
      <formula>IF(RIGHT(TEXT(AE659,"0.#"),1)=".",TRUE,FALSE)</formula>
    </cfRule>
  </conditionalFormatting>
  <conditionalFormatting sqref="AE660">
    <cfRule type="expression" dxfId="661" priority="741">
      <formula>IF(RIGHT(TEXT(AE660,"0.#"),1)=".",FALSE,TRUE)</formula>
    </cfRule>
    <cfRule type="expression" dxfId="660" priority="742">
      <formula>IF(RIGHT(TEXT(AE660,"0.#"),1)=".",TRUE,FALSE)</formula>
    </cfRule>
  </conditionalFormatting>
  <conditionalFormatting sqref="AE661">
    <cfRule type="expression" dxfId="659" priority="739">
      <formula>IF(RIGHT(TEXT(AE661,"0.#"),1)=".",FALSE,TRUE)</formula>
    </cfRule>
    <cfRule type="expression" dxfId="658" priority="740">
      <formula>IF(RIGHT(TEXT(AE661,"0.#"),1)=".",TRUE,FALSE)</formula>
    </cfRule>
  </conditionalFormatting>
  <conditionalFormatting sqref="AU659">
    <cfRule type="expression" dxfId="657" priority="731">
      <formula>IF(RIGHT(TEXT(AU659,"0.#"),1)=".",FALSE,TRUE)</formula>
    </cfRule>
    <cfRule type="expression" dxfId="656" priority="732">
      <formula>IF(RIGHT(TEXT(AU659,"0.#"),1)=".",TRUE,FALSE)</formula>
    </cfRule>
  </conditionalFormatting>
  <conditionalFormatting sqref="AU660">
    <cfRule type="expression" dxfId="655" priority="729">
      <formula>IF(RIGHT(TEXT(AU660,"0.#"),1)=".",FALSE,TRUE)</formula>
    </cfRule>
    <cfRule type="expression" dxfId="654" priority="730">
      <formula>IF(RIGHT(TEXT(AU660,"0.#"),1)=".",TRUE,FALSE)</formula>
    </cfRule>
  </conditionalFormatting>
  <conditionalFormatting sqref="AU661">
    <cfRule type="expression" dxfId="653" priority="727">
      <formula>IF(RIGHT(TEXT(AU661,"0.#"),1)=".",FALSE,TRUE)</formula>
    </cfRule>
    <cfRule type="expression" dxfId="652" priority="728">
      <formula>IF(RIGHT(TEXT(AU661,"0.#"),1)=".",TRUE,FALSE)</formula>
    </cfRule>
  </conditionalFormatting>
  <conditionalFormatting sqref="AQ660">
    <cfRule type="expression" dxfId="651" priority="719">
      <formula>IF(RIGHT(TEXT(AQ660,"0.#"),1)=".",FALSE,TRUE)</formula>
    </cfRule>
    <cfRule type="expression" dxfId="650" priority="720">
      <formula>IF(RIGHT(TEXT(AQ660,"0.#"),1)=".",TRUE,FALSE)</formula>
    </cfRule>
  </conditionalFormatting>
  <conditionalFormatting sqref="AQ661">
    <cfRule type="expression" dxfId="649" priority="717">
      <formula>IF(RIGHT(TEXT(AQ661,"0.#"),1)=".",FALSE,TRUE)</formula>
    </cfRule>
    <cfRule type="expression" dxfId="648" priority="718">
      <formula>IF(RIGHT(TEXT(AQ661,"0.#"),1)=".",TRUE,FALSE)</formula>
    </cfRule>
  </conditionalFormatting>
  <conditionalFormatting sqref="AQ659">
    <cfRule type="expression" dxfId="647" priority="715">
      <formula>IF(RIGHT(TEXT(AQ659,"0.#"),1)=".",FALSE,TRUE)</formula>
    </cfRule>
    <cfRule type="expression" dxfId="646" priority="716">
      <formula>IF(RIGHT(TEXT(AQ659,"0.#"),1)=".",TRUE,FALSE)</formula>
    </cfRule>
  </conditionalFormatting>
  <conditionalFormatting sqref="AE664">
    <cfRule type="expression" dxfId="645" priority="713">
      <formula>IF(RIGHT(TEXT(AE664,"0.#"),1)=".",FALSE,TRUE)</formula>
    </cfRule>
    <cfRule type="expression" dxfId="644" priority="714">
      <formula>IF(RIGHT(TEXT(AE664,"0.#"),1)=".",TRUE,FALSE)</formula>
    </cfRule>
  </conditionalFormatting>
  <conditionalFormatting sqref="AE665">
    <cfRule type="expression" dxfId="643" priority="711">
      <formula>IF(RIGHT(TEXT(AE665,"0.#"),1)=".",FALSE,TRUE)</formula>
    </cfRule>
    <cfRule type="expression" dxfId="642" priority="712">
      <formula>IF(RIGHT(TEXT(AE665,"0.#"),1)=".",TRUE,FALSE)</formula>
    </cfRule>
  </conditionalFormatting>
  <conditionalFormatting sqref="AE666">
    <cfRule type="expression" dxfId="641" priority="709">
      <formula>IF(RIGHT(TEXT(AE666,"0.#"),1)=".",FALSE,TRUE)</formula>
    </cfRule>
    <cfRule type="expression" dxfId="640" priority="710">
      <formula>IF(RIGHT(TEXT(AE666,"0.#"),1)=".",TRUE,FALSE)</formula>
    </cfRule>
  </conditionalFormatting>
  <conditionalFormatting sqref="AU664">
    <cfRule type="expression" dxfId="639" priority="701">
      <formula>IF(RIGHT(TEXT(AU664,"0.#"),1)=".",FALSE,TRUE)</formula>
    </cfRule>
    <cfRule type="expression" dxfId="638" priority="702">
      <formula>IF(RIGHT(TEXT(AU664,"0.#"),1)=".",TRUE,FALSE)</formula>
    </cfRule>
  </conditionalFormatting>
  <conditionalFormatting sqref="AU665">
    <cfRule type="expression" dxfId="637" priority="699">
      <formula>IF(RIGHT(TEXT(AU665,"0.#"),1)=".",FALSE,TRUE)</formula>
    </cfRule>
    <cfRule type="expression" dxfId="636" priority="700">
      <formula>IF(RIGHT(TEXT(AU665,"0.#"),1)=".",TRUE,FALSE)</formula>
    </cfRule>
  </conditionalFormatting>
  <conditionalFormatting sqref="AU666">
    <cfRule type="expression" dxfId="635" priority="697">
      <formula>IF(RIGHT(TEXT(AU666,"0.#"),1)=".",FALSE,TRUE)</formula>
    </cfRule>
    <cfRule type="expression" dxfId="634" priority="698">
      <formula>IF(RIGHT(TEXT(AU666,"0.#"),1)=".",TRUE,FALSE)</formula>
    </cfRule>
  </conditionalFormatting>
  <conditionalFormatting sqref="AQ665">
    <cfRule type="expression" dxfId="633" priority="689">
      <formula>IF(RIGHT(TEXT(AQ665,"0.#"),1)=".",FALSE,TRUE)</formula>
    </cfRule>
    <cfRule type="expression" dxfId="632" priority="690">
      <formula>IF(RIGHT(TEXT(AQ665,"0.#"),1)=".",TRUE,FALSE)</formula>
    </cfRule>
  </conditionalFormatting>
  <conditionalFormatting sqref="AQ666">
    <cfRule type="expression" dxfId="631" priority="687">
      <formula>IF(RIGHT(TEXT(AQ666,"0.#"),1)=".",FALSE,TRUE)</formula>
    </cfRule>
    <cfRule type="expression" dxfId="630" priority="688">
      <formula>IF(RIGHT(TEXT(AQ666,"0.#"),1)=".",TRUE,FALSE)</formula>
    </cfRule>
  </conditionalFormatting>
  <conditionalFormatting sqref="AQ664">
    <cfRule type="expression" dxfId="629" priority="685">
      <formula>IF(RIGHT(TEXT(AQ664,"0.#"),1)=".",FALSE,TRUE)</formula>
    </cfRule>
    <cfRule type="expression" dxfId="628" priority="686">
      <formula>IF(RIGHT(TEXT(AQ664,"0.#"),1)=".",TRUE,FALSE)</formula>
    </cfRule>
  </conditionalFormatting>
  <conditionalFormatting sqref="AE669">
    <cfRule type="expression" dxfId="627" priority="683">
      <formula>IF(RIGHT(TEXT(AE669,"0.#"),1)=".",FALSE,TRUE)</formula>
    </cfRule>
    <cfRule type="expression" dxfId="626" priority="684">
      <formula>IF(RIGHT(TEXT(AE669,"0.#"),1)=".",TRUE,FALSE)</formula>
    </cfRule>
  </conditionalFormatting>
  <conditionalFormatting sqref="AE670">
    <cfRule type="expression" dxfId="625" priority="681">
      <formula>IF(RIGHT(TEXT(AE670,"0.#"),1)=".",FALSE,TRUE)</formula>
    </cfRule>
    <cfRule type="expression" dxfId="624" priority="682">
      <formula>IF(RIGHT(TEXT(AE670,"0.#"),1)=".",TRUE,FALSE)</formula>
    </cfRule>
  </conditionalFormatting>
  <conditionalFormatting sqref="AE671">
    <cfRule type="expression" dxfId="623" priority="679">
      <formula>IF(RIGHT(TEXT(AE671,"0.#"),1)=".",FALSE,TRUE)</formula>
    </cfRule>
    <cfRule type="expression" dxfId="622" priority="680">
      <formula>IF(RIGHT(TEXT(AE671,"0.#"),1)=".",TRUE,FALSE)</formula>
    </cfRule>
  </conditionalFormatting>
  <conditionalFormatting sqref="AU669">
    <cfRule type="expression" dxfId="621" priority="671">
      <formula>IF(RIGHT(TEXT(AU669,"0.#"),1)=".",FALSE,TRUE)</formula>
    </cfRule>
    <cfRule type="expression" dxfId="620" priority="672">
      <formula>IF(RIGHT(TEXT(AU669,"0.#"),1)=".",TRUE,FALSE)</formula>
    </cfRule>
  </conditionalFormatting>
  <conditionalFormatting sqref="AU670">
    <cfRule type="expression" dxfId="619" priority="669">
      <formula>IF(RIGHT(TEXT(AU670,"0.#"),1)=".",FALSE,TRUE)</formula>
    </cfRule>
    <cfRule type="expression" dxfId="618" priority="670">
      <formula>IF(RIGHT(TEXT(AU670,"0.#"),1)=".",TRUE,FALSE)</formula>
    </cfRule>
  </conditionalFormatting>
  <conditionalFormatting sqref="AU671">
    <cfRule type="expression" dxfId="617" priority="667">
      <formula>IF(RIGHT(TEXT(AU671,"0.#"),1)=".",FALSE,TRUE)</formula>
    </cfRule>
    <cfRule type="expression" dxfId="616" priority="668">
      <formula>IF(RIGHT(TEXT(AU671,"0.#"),1)=".",TRUE,FALSE)</formula>
    </cfRule>
  </conditionalFormatting>
  <conditionalFormatting sqref="AQ670">
    <cfRule type="expression" dxfId="615" priority="659">
      <formula>IF(RIGHT(TEXT(AQ670,"0.#"),1)=".",FALSE,TRUE)</formula>
    </cfRule>
    <cfRule type="expression" dxfId="614" priority="660">
      <formula>IF(RIGHT(TEXT(AQ670,"0.#"),1)=".",TRUE,FALSE)</formula>
    </cfRule>
  </conditionalFormatting>
  <conditionalFormatting sqref="AQ671">
    <cfRule type="expression" dxfId="613" priority="657">
      <formula>IF(RIGHT(TEXT(AQ671,"0.#"),1)=".",FALSE,TRUE)</formula>
    </cfRule>
    <cfRule type="expression" dxfId="612" priority="658">
      <formula>IF(RIGHT(TEXT(AQ671,"0.#"),1)=".",TRUE,FALSE)</formula>
    </cfRule>
  </conditionalFormatting>
  <conditionalFormatting sqref="AQ669">
    <cfRule type="expression" dxfId="611" priority="655">
      <formula>IF(RIGHT(TEXT(AQ669,"0.#"),1)=".",FALSE,TRUE)</formula>
    </cfRule>
    <cfRule type="expression" dxfId="610" priority="656">
      <formula>IF(RIGHT(TEXT(AQ669,"0.#"),1)=".",TRUE,FALSE)</formula>
    </cfRule>
  </conditionalFormatting>
  <conditionalFormatting sqref="AE679">
    <cfRule type="expression" dxfId="609" priority="653">
      <formula>IF(RIGHT(TEXT(AE679,"0.#"),1)=".",FALSE,TRUE)</formula>
    </cfRule>
    <cfRule type="expression" dxfId="608" priority="654">
      <formula>IF(RIGHT(TEXT(AE679,"0.#"),1)=".",TRUE,FALSE)</formula>
    </cfRule>
  </conditionalFormatting>
  <conditionalFormatting sqref="AE680">
    <cfRule type="expression" dxfId="607" priority="651">
      <formula>IF(RIGHT(TEXT(AE680,"0.#"),1)=".",FALSE,TRUE)</formula>
    </cfRule>
    <cfRule type="expression" dxfId="606" priority="652">
      <formula>IF(RIGHT(TEXT(AE680,"0.#"),1)=".",TRUE,FALSE)</formula>
    </cfRule>
  </conditionalFormatting>
  <conditionalFormatting sqref="AE681">
    <cfRule type="expression" dxfId="605" priority="649">
      <formula>IF(RIGHT(TEXT(AE681,"0.#"),1)=".",FALSE,TRUE)</formula>
    </cfRule>
    <cfRule type="expression" dxfId="604" priority="650">
      <formula>IF(RIGHT(TEXT(AE681,"0.#"),1)=".",TRUE,FALSE)</formula>
    </cfRule>
  </conditionalFormatting>
  <conditionalFormatting sqref="AU679">
    <cfRule type="expression" dxfId="603" priority="641">
      <formula>IF(RIGHT(TEXT(AU679,"0.#"),1)=".",FALSE,TRUE)</formula>
    </cfRule>
    <cfRule type="expression" dxfId="602" priority="642">
      <formula>IF(RIGHT(TEXT(AU679,"0.#"),1)=".",TRUE,FALSE)</formula>
    </cfRule>
  </conditionalFormatting>
  <conditionalFormatting sqref="AU680">
    <cfRule type="expression" dxfId="601" priority="639">
      <formula>IF(RIGHT(TEXT(AU680,"0.#"),1)=".",FALSE,TRUE)</formula>
    </cfRule>
    <cfRule type="expression" dxfId="600" priority="640">
      <formula>IF(RIGHT(TEXT(AU680,"0.#"),1)=".",TRUE,FALSE)</formula>
    </cfRule>
  </conditionalFormatting>
  <conditionalFormatting sqref="AU681">
    <cfRule type="expression" dxfId="599" priority="637">
      <formula>IF(RIGHT(TEXT(AU681,"0.#"),1)=".",FALSE,TRUE)</formula>
    </cfRule>
    <cfRule type="expression" dxfId="598" priority="638">
      <formula>IF(RIGHT(TEXT(AU681,"0.#"),1)=".",TRUE,FALSE)</formula>
    </cfRule>
  </conditionalFormatting>
  <conditionalFormatting sqref="AQ680">
    <cfRule type="expression" dxfId="597" priority="629">
      <formula>IF(RIGHT(TEXT(AQ680,"0.#"),1)=".",FALSE,TRUE)</formula>
    </cfRule>
    <cfRule type="expression" dxfId="596" priority="630">
      <formula>IF(RIGHT(TEXT(AQ680,"0.#"),1)=".",TRUE,FALSE)</formula>
    </cfRule>
  </conditionalFormatting>
  <conditionalFormatting sqref="AQ681">
    <cfRule type="expression" dxfId="595" priority="627">
      <formula>IF(RIGHT(TEXT(AQ681,"0.#"),1)=".",FALSE,TRUE)</formula>
    </cfRule>
    <cfRule type="expression" dxfId="594" priority="628">
      <formula>IF(RIGHT(TEXT(AQ681,"0.#"),1)=".",TRUE,FALSE)</formula>
    </cfRule>
  </conditionalFormatting>
  <conditionalFormatting sqref="AQ679">
    <cfRule type="expression" dxfId="593" priority="625">
      <formula>IF(RIGHT(TEXT(AQ679,"0.#"),1)=".",FALSE,TRUE)</formula>
    </cfRule>
    <cfRule type="expression" dxfId="592" priority="626">
      <formula>IF(RIGHT(TEXT(AQ679,"0.#"),1)=".",TRUE,FALSE)</formula>
    </cfRule>
  </conditionalFormatting>
  <conditionalFormatting sqref="AE684">
    <cfRule type="expression" dxfId="591" priority="623">
      <formula>IF(RIGHT(TEXT(AE684,"0.#"),1)=".",FALSE,TRUE)</formula>
    </cfRule>
    <cfRule type="expression" dxfId="590" priority="624">
      <formula>IF(RIGHT(TEXT(AE684,"0.#"),1)=".",TRUE,FALSE)</formula>
    </cfRule>
  </conditionalFormatting>
  <conditionalFormatting sqref="AE685">
    <cfRule type="expression" dxfId="589" priority="621">
      <formula>IF(RIGHT(TEXT(AE685,"0.#"),1)=".",FALSE,TRUE)</formula>
    </cfRule>
    <cfRule type="expression" dxfId="588" priority="622">
      <formula>IF(RIGHT(TEXT(AE685,"0.#"),1)=".",TRUE,FALSE)</formula>
    </cfRule>
  </conditionalFormatting>
  <conditionalFormatting sqref="AE686">
    <cfRule type="expression" dxfId="587" priority="619">
      <formula>IF(RIGHT(TEXT(AE686,"0.#"),1)=".",FALSE,TRUE)</formula>
    </cfRule>
    <cfRule type="expression" dxfId="586" priority="620">
      <formula>IF(RIGHT(TEXT(AE686,"0.#"),1)=".",TRUE,FALSE)</formula>
    </cfRule>
  </conditionalFormatting>
  <conditionalFormatting sqref="AU684">
    <cfRule type="expression" dxfId="585" priority="611">
      <formula>IF(RIGHT(TEXT(AU684,"0.#"),1)=".",FALSE,TRUE)</formula>
    </cfRule>
    <cfRule type="expression" dxfId="584" priority="612">
      <formula>IF(RIGHT(TEXT(AU684,"0.#"),1)=".",TRUE,FALSE)</formula>
    </cfRule>
  </conditionalFormatting>
  <conditionalFormatting sqref="AU685">
    <cfRule type="expression" dxfId="583" priority="609">
      <formula>IF(RIGHT(TEXT(AU685,"0.#"),1)=".",FALSE,TRUE)</formula>
    </cfRule>
    <cfRule type="expression" dxfId="582" priority="610">
      <formula>IF(RIGHT(TEXT(AU685,"0.#"),1)=".",TRUE,FALSE)</formula>
    </cfRule>
  </conditionalFormatting>
  <conditionalFormatting sqref="AU686">
    <cfRule type="expression" dxfId="581" priority="607">
      <formula>IF(RIGHT(TEXT(AU686,"0.#"),1)=".",FALSE,TRUE)</formula>
    </cfRule>
    <cfRule type="expression" dxfId="580" priority="608">
      <formula>IF(RIGHT(TEXT(AU686,"0.#"),1)=".",TRUE,FALSE)</formula>
    </cfRule>
  </conditionalFormatting>
  <conditionalFormatting sqref="AQ685">
    <cfRule type="expression" dxfId="579" priority="599">
      <formula>IF(RIGHT(TEXT(AQ685,"0.#"),1)=".",FALSE,TRUE)</formula>
    </cfRule>
    <cfRule type="expression" dxfId="578" priority="600">
      <formula>IF(RIGHT(TEXT(AQ685,"0.#"),1)=".",TRUE,FALSE)</formula>
    </cfRule>
  </conditionalFormatting>
  <conditionalFormatting sqref="AQ686">
    <cfRule type="expression" dxfId="577" priority="597">
      <formula>IF(RIGHT(TEXT(AQ686,"0.#"),1)=".",FALSE,TRUE)</formula>
    </cfRule>
    <cfRule type="expression" dxfId="576" priority="598">
      <formula>IF(RIGHT(TEXT(AQ686,"0.#"),1)=".",TRUE,FALSE)</formula>
    </cfRule>
  </conditionalFormatting>
  <conditionalFormatting sqref="AQ684">
    <cfRule type="expression" dxfId="575" priority="595">
      <formula>IF(RIGHT(TEXT(AQ684,"0.#"),1)=".",FALSE,TRUE)</formula>
    </cfRule>
    <cfRule type="expression" dxfId="574" priority="596">
      <formula>IF(RIGHT(TEXT(AQ684,"0.#"),1)=".",TRUE,FALSE)</formula>
    </cfRule>
  </conditionalFormatting>
  <conditionalFormatting sqref="AE689">
    <cfRule type="expression" dxfId="573" priority="593">
      <formula>IF(RIGHT(TEXT(AE689,"0.#"),1)=".",FALSE,TRUE)</formula>
    </cfRule>
    <cfRule type="expression" dxfId="572" priority="594">
      <formula>IF(RIGHT(TEXT(AE689,"0.#"),1)=".",TRUE,FALSE)</formula>
    </cfRule>
  </conditionalFormatting>
  <conditionalFormatting sqref="AE690">
    <cfRule type="expression" dxfId="571" priority="591">
      <formula>IF(RIGHT(TEXT(AE690,"0.#"),1)=".",FALSE,TRUE)</formula>
    </cfRule>
    <cfRule type="expression" dxfId="570" priority="592">
      <formula>IF(RIGHT(TEXT(AE690,"0.#"),1)=".",TRUE,FALSE)</formula>
    </cfRule>
  </conditionalFormatting>
  <conditionalFormatting sqref="AE691">
    <cfRule type="expression" dxfId="569" priority="589">
      <formula>IF(RIGHT(TEXT(AE691,"0.#"),1)=".",FALSE,TRUE)</formula>
    </cfRule>
    <cfRule type="expression" dxfId="568" priority="590">
      <formula>IF(RIGHT(TEXT(AE691,"0.#"),1)=".",TRUE,FALSE)</formula>
    </cfRule>
  </conditionalFormatting>
  <conditionalFormatting sqref="AU689">
    <cfRule type="expression" dxfId="567" priority="581">
      <formula>IF(RIGHT(TEXT(AU689,"0.#"),1)=".",FALSE,TRUE)</formula>
    </cfRule>
    <cfRule type="expression" dxfId="566" priority="582">
      <formula>IF(RIGHT(TEXT(AU689,"0.#"),1)=".",TRUE,FALSE)</formula>
    </cfRule>
  </conditionalFormatting>
  <conditionalFormatting sqref="AU690">
    <cfRule type="expression" dxfId="565" priority="579">
      <formula>IF(RIGHT(TEXT(AU690,"0.#"),1)=".",FALSE,TRUE)</formula>
    </cfRule>
    <cfRule type="expression" dxfId="564" priority="580">
      <formula>IF(RIGHT(TEXT(AU690,"0.#"),1)=".",TRUE,FALSE)</formula>
    </cfRule>
  </conditionalFormatting>
  <conditionalFormatting sqref="AU691">
    <cfRule type="expression" dxfId="563" priority="577">
      <formula>IF(RIGHT(TEXT(AU691,"0.#"),1)=".",FALSE,TRUE)</formula>
    </cfRule>
    <cfRule type="expression" dxfId="562" priority="578">
      <formula>IF(RIGHT(TEXT(AU691,"0.#"),1)=".",TRUE,FALSE)</formula>
    </cfRule>
  </conditionalFormatting>
  <conditionalFormatting sqref="AQ690">
    <cfRule type="expression" dxfId="561" priority="569">
      <formula>IF(RIGHT(TEXT(AQ690,"0.#"),1)=".",FALSE,TRUE)</formula>
    </cfRule>
    <cfRule type="expression" dxfId="560" priority="570">
      <formula>IF(RIGHT(TEXT(AQ690,"0.#"),1)=".",TRUE,FALSE)</formula>
    </cfRule>
  </conditionalFormatting>
  <conditionalFormatting sqref="AQ691">
    <cfRule type="expression" dxfId="559" priority="567">
      <formula>IF(RIGHT(TEXT(AQ691,"0.#"),1)=".",FALSE,TRUE)</formula>
    </cfRule>
    <cfRule type="expression" dxfId="558" priority="568">
      <formula>IF(RIGHT(TEXT(AQ691,"0.#"),1)=".",TRUE,FALSE)</formula>
    </cfRule>
  </conditionalFormatting>
  <conditionalFormatting sqref="AQ689">
    <cfRule type="expression" dxfId="557" priority="565">
      <formula>IF(RIGHT(TEXT(AQ689,"0.#"),1)=".",FALSE,TRUE)</formula>
    </cfRule>
    <cfRule type="expression" dxfId="556" priority="566">
      <formula>IF(RIGHT(TEXT(AQ689,"0.#"),1)=".",TRUE,FALSE)</formula>
    </cfRule>
  </conditionalFormatting>
  <conditionalFormatting sqref="AE694">
    <cfRule type="expression" dxfId="555" priority="563">
      <formula>IF(RIGHT(TEXT(AE694,"0.#"),1)=".",FALSE,TRUE)</formula>
    </cfRule>
    <cfRule type="expression" dxfId="554" priority="564">
      <formula>IF(RIGHT(TEXT(AE694,"0.#"),1)=".",TRUE,FALSE)</formula>
    </cfRule>
  </conditionalFormatting>
  <conditionalFormatting sqref="AM696">
    <cfRule type="expression" dxfId="553" priority="553">
      <formula>IF(RIGHT(TEXT(AM696,"0.#"),1)=".",FALSE,TRUE)</formula>
    </cfRule>
    <cfRule type="expression" dxfId="552" priority="554">
      <formula>IF(RIGHT(TEXT(AM696,"0.#"),1)=".",TRUE,FALSE)</formula>
    </cfRule>
  </conditionalFormatting>
  <conditionalFormatting sqref="AE695">
    <cfRule type="expression" dxfId="551" priority="561">
      <formula>IF(RIGHT(TEXT(AE695,"0.#"),1)=".",FALSE,TRUE)</formula>
    </cfRule>
    <cfRule type="expression" dxfId="550" priority="562">
      <formula>IF(RIGHT(TEXT(AE695,"0.#"),1)=".",TRUE,FALSE)</formula>
    </cfRule>
  </conditionalFormatting>
  <conditionalFormatting sqref="AE696">
    <cfRule type="expression" dxfId="549" priority="559">
      <formula>IF(RIGHT(TEXT(AE696,"0.#"),1)=".",FALSE,TRUE)</formula>
    </cfRule>
    <cfRule type="expression" dxfId="548" priority="560">
      <formula>IF(RIGHT(TEXT(AE696,"0.#"),1)=".",TRUE,FALSE)</formula>
    </cfRule>
  </conditionalFormatting>
  <conditionalFormatting sqref="AM694">
    <cfRule type="expression" dxfId="547" priority="557">
      <formula>IF(RIGHT(TEXT(AM694,"0.#"),1)=".",FALSE,TRUE)</formula>
    </cfRule>
    <cfRule type="expression" dxfId="546" priority="558">
      <formula>IF(RIGHT(TEXT(AM694,"0.#"),1)=".",TRUE,FALSE)</formula>
    </cfRule>
  </conditionalFormatting>
  <conditionalFormatting sqref="AM695">
    <cfRule type="expression" dxfId="545" priority="555">
      <formula>IF(RIGHT(TEXT(AM695,"0.#"),1)=".",FALSE,TRUE)</formula>
    </cfRule>
    <cfRule type="expression" dxfId="544" priority="556">
      <formula>IF(RIGHT(TEXT(AM695,"0.#"),1)=".",TRUE,FALSE)</formula>
    </cfRule>
  </conditionalFormatting>
  <conditionalFormatting sqref="AU694">
    <cfRule type="expression" dxfId="543" priority="551">
      <formula>IF(RIGHT(TEXT(AU694,"0.#"),1)=".",FALSE,TRUE)</formula>
    </cfRule>
    <cfRule type="expression" dxfId="542" priority="552">
      <formula>IF(RIGHT(TEXT(AU694,"0.#"),1)=".",TRUE,FALSE)</formula>
    </cfRule>
  </conditionalFormatting>
  <conditionalFormatting sqref="AU695">
    <cfRule type="expression" dxfId="541" priority="549">
      <formula>IF(RIGHT(TEXT(AU695,"0.#"),1)=".",FALSE,TRUE)</formula>
    </cfRule>
    <cfRule type="expression" dxfId="540" priority="550">
      <formula>IF(RIGHT(TEXT(AU695,"0.#"),1)=".",TRUE,FALSE)</formula>
    </cfRule>
  </conditionalFormatting>
  <conditionalFormatting sqref="AU696">
    <cfRule type="expression" dxfId="539" priority="547">
      <formula>IF(RIGHT(TEXT(AU696,"0.#"),1)=".",FALSE,TRUE)</formula>
    </cfRule>
    <cfRule type="expression" dxfId="538" priority="548">
      <formula>IF(RIGHT(TEXT(AU696,"0.#"),1)=".",TRUE,FALSE)</formula>
    </cfRule>
  </conditionalFormatting>
  <conditionalFormatting sqref="AI694">
    <cfRule type="expression" dxfId="537" priority="545">
      <formula>IF(RIGHT(TEXT(AI694,"0.#"),1)=".",FALSE,TRUE)</formula>
    </cfRule>
    <cfRule type="expression" dxfId="536" priority="546">
      <formula>IF(RIGHT(TEXT(AI694,"0.#"),1)=".",TRUE,FALSE)</formula>
    </cfRule>
  </conditionalFormatting>
  <conditionalFormatting sqref="AI695">
    <cfRule type="expression" dxfId="535" priority="543">
      <formula>IF(RIGHT(TEXT(AI695,"0.#"),1)=".",FALSE,TRUE)</formula>
    </cfRule>
    <cfRule type="expression" dxfId="534" priority="544">
      <formula>IF(RIGHT(TEXT(AI695,"0.#"),1)=".",TRUE,FALSE)</formula>
    </cfRule>
  </conditionalFormatting>
  <conditionalFormatting sqref="AQ695">
    <cfRule type="expression" dxfId="533" priority="539">
      <formula>IF(RIGHT(TEXT(AQ695,"0.#"),1)=".",FALSE,TRUE)</formula>
    </cfRule>
    <cfRule type="expression" dxfId="532" priority="540">
      <formula>IF(RIGHT(TEXT(AQ695,"0.#"),1)=".",TRUE,FALSE)</formula>
    </cfRule>
  </conditionalFormatting>
  <conditionalFormatting sqref="AQ696">
    <cfRule type="expression" dxfId="531" priority="537">
      <formula>IF(RIGHT(TEXT(AQ696,"0.#"),1)=".",FALSE,TRUE)</formula>
    </cfRule>
    <cfRule type="expression" dxfId="530" priority="538">
      <formula>IF(RIGHT(TEXT(AQ696,"0.#"),1)=".",TRUE,FALSE)</formula>
    </cfRule>
  </conditionalFormatting>
  <conditionalFormatting sqref="AU101">
    <cfRule type="expression" dxfId="529" priority="533">
      <formula>IF(RIGHT(TEXT(AU101,"0.#"),1)=".",FALSE,TRUE)</formula>
    </cfRule>
    <cfRule type="expression" dxfId="528" priority="534">
      <formula>IF(RIGHT(TEXT(AU101,"0.#"),1)=".",TRUE,FALSE)</formula>
    </cfRule>
  </conditionalFormatting>
  <conditionalFormatting sqref="AU102">
    <cfRule type="expression" dxfId="527" priority="531">
      <formula>IF(RIGHT(TEXT(AU102,"0.#"),1)=".",FALSE,TRUE)</formula>
    </cfRule>
    <cfRule type="expression" dxfId="526" priority="532">
      <formula>IF(RIGHT(TEXT(AU102,"0.#"),1)=".",TRUE,FALSE)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AE33:AE34">
    <cfRule type="expression" dxfId="75" priority="75">
      <formula>IF(RIGHT(TEXT(AE33,"0.#"),1)=".",FALSE,TRUE)</formula>
    </cfRule>
    <cfRule type="expression" dxfId="74" priority="76">
      <formula>IF(RIGHT(TEXT(AE33,"0.#"),1)=".",TRUE,FALSE)</formula>
    </cfRule>
  </conditionalFormatting>
  <conditionalFormatting sqref="AI32:AI34">
    <cfRule type="expression" dxfId="73" priority="73">
      <formula>IF(RIGHT(TEXT(AI32,"0.#"),1)=".",FALSE,TRUE)</formula>
    </cfRule>
    <cfRule type="expression" dxfId="72" priority="74">
      <formula>IF(RIGHT(TEXT(AI32,"0.#"),1)=".",TRUE,FALSE)</formula>
    </cfRule>
  </conditionalFormatting>
  <conditionalFormatting sqref="AE39:AE41">
    <cfRule type="expression" dxfId="71" priority="71">
      <formula>IF(RIGHT(TEXT(AE39,"0.#"),1)=".",FALSE,TRUE)</formula>
    </cfRule>
    <cfRule type="expression" dxfId="70" priority="72">
      <formula>IF(RIGHT(TEXT(AE39,"0.#"),1)=".",TRUE,FALSE)</formula>
    </cfRule>
  </conditionalFormatting>
  <conditionalFormatting sqref="AI39:AI41">
    <cfRule type="expression" dxfId="69" priority="69">
      <formula>IF(RIGHT(TEXT(AI39,"0.#"),1)=".",FALSE,TRUE)</formula>
    </cfRule>
    <cfRule type="expression" dxfId="68" priority="70">
      <formula>IF(RIGHT(TEXT(AI39,"0.#"),1)=".",TRUE,FALSE)</formula>
    </cfRule>
  </conditionalFormatting>
  <conditionalFormatting sqref="AM32:AM34">
    <cfRule type="expression" dxfId="67" priority="67">
      <formula>IF(RIGHT(TEXT(AM32,"0.#"),1)=".",FALSE,TRUE)</formula>
    </cfRule>
    <cfRule type="expression" dxfId="66" priority="68">
      <formula>IF(RIGHT(TEXT(AM32,"0.#"),1)=".",TRUE,FALSE)</formula>
    </cfRule>
  </conditionalFormatting>
  <conditionalFormatting sqref="AQ32:AQ34">
    <cfRule type="expression" dxfId="65" priority="65">
      <formula>IF(RIGHT(TEXT(AQ32,"0.#"),1)=".",FALSE,TRUE)</formula>
    </cfRule>
    <cfRule type="expression" dxfId="64" priority="66">
      <formula>IF(RIGHT(TEXT(AQ32,"0.#"),1)=".",TRUE,FALSE)</formula>
    </cfRule>
  </conditionalFormatting>
  <conditionalFormatting sqref="AU32">
    <cfRule type="expression" dxfId="63" priority="63">
      <formula>IF(RIGHT(TEXT(AU32,"0.#"),1)=".",FALSE,TRUE)</formula>
    </cfRule>
    <cfRule type="expression" dxfId="62" priority="64">
      <formula>IF(RIGHT(TEXT(AU32,"0.#"),1)=".",TRUE,FALSE)</formula>
    </cfRule>
  </conditionalFormatting>
  <conditionalFormatting sqref="AU34">
    <cfRule type="expression" dxfId="61" priority="61">
      <formula>IF(RIGHT(TEXT(AU34,"0.#"),1)=".",FALSE,TRUE)</formula>
    </cfRule>
    <cfRule type="expression" dxfId="60" priority="62">
      <formula>IF(RIGHT(TEXT(AU34,"0.#"),1)=".",TRUE,FALSE)</formula>
    </cfRule>
  </conditionalFormatting>
  <conditionalFormatting sqref="AM39:AM41">
    <cfRule type="expression" dxfId="59" priority="59">
      <formula>IF(RIGHT(TEXT(AM39,"0.#"),1)=".",FALSE,TRUE)</formula>
    </cfRule>
    <cfRule type="expression" dxfId="58" priority="60">
      <formula>IF(RIGHT(TEXT(AM39,"0.#"),1)=".",TRUE,FALSE)</formula>
    </cfRule>
  </conditionalFormatting>
  <conditionalFormatting sqref="AQ39:AQ41">
    <cfRule type="expression" dxfId="57" priority="57">
      <formula>IF(RIGHT(TEXT(AQ39,"0.#"),1)=".",FALSE,TRUE)</formula>
    </cfRule>
    <cfRule type="expression" dxfId="56" priority="58">
      <formula>IF(RIGHT(TEXT(AQ39,"0.#"),1)=".",TRUE,FALSE)</formula>
    </cfRule>
  </conditionalFormatting>
  <conditionalFormatting sqref="AU39">
    <cfRule type="expression" dxfId="55" priority="55">
      <formula>IF(RIGHT(TEXT(AU39,"0.#"),1)=".",FALSE,TRUE)</formula>
    </cfRule>
    <cfRule type="expression" dxfId="54" priority="56">
      <formula>IF(RIGHT(TEXT(AU39,"0.#"),1)=".",TRUE,FALSE)</formula>
    </cfRule>
  </conditionalFormatting>
  <conditionalFormatting sqref="AU41">
    <cfRule type="expression" dxfId="53" priority="53">
      <formula>IF(RIGHT(TEXT(AU41,"0.#"),1)=".",FALSE,TRUE)</formula>
    </cfRule>
    <cfRule type="expression" dxfId="52" priority="54">
      <formula>IF(RIGHT(TEXT(AU41,"0.#"),1)=".",TRUE,FALSE)</formula>
    </cfRule>
  </conditionalFormatting>
  <conditionalFormatting sqref="AL845:AO845">
    <cfRule type="expression" dxfId="51" priority="49">
      <formula>IF(AND(AL845&gt;=0, RIGHT(TEXT(AL845,"0.#"),1)&lt;&gt;"."),TRUE,FALSE)</formula>
    </cfRule>
    <cfRule type="expression" dxfId="50" priority="50">
      <formula>IF(AND(AL845&gt;=0, RIGHT(TEXT(AL845,"0.#"),1)="."),TRUE,FALSE)</formula>
    </cfRule>
    <cfRule type="expression" dxfId="49" priority="51">
      <formula>IF(AND(AL845&lt;0, RIGHT(TEXT(AL845,"0.#"),1)&lt;&gt;"."),TRUE,FALSE)</formula>
    </cfRule>
    <cfRule type="expression" dxfId="48" priority="52">
      <formula>IF(AND(AL845&lt;0, RIGHT(TEXT(AL845,"0.#"),1)="."),TRUE,FALSE)</formula>
    </cfRule>
  </conditionalFormatting>
  <conditionalFormatting sqref="AL878:AO880">
    <cfRule type="expression" dxfId="47" priority="45">
      <formula>IF(AND(AL878&gt;=0, RIGHT(TEXT(AL878,"0.#"),1)&lt;&gt;"."),TRUE,FALSE)</formula>
    </cfRule>
    <cfRule type="expression" dxfId="46" priority="46">
      <formula>IF(AND(AL878&gt;=0, RIGHT(TEXT(AL878,"0.#"),1)="."),TRUE,FALSE)</formula>
    </cfRule>
    <cfRule type="expression" dxfId="45" priority="47">
      <formula>IF(AND(AL878&lt;0, RIGHT(TEXT(AL878,"0.#"),1)&lt;&gt;"."),TRUE,FALSE)</formula>
    </cfRule>
    <cfRule type="expression" dxfId="44" priority="48">
      <formula>IF(AND(AL878&lt;0, RIGHT(TEXT(AL878,"0.#"),1)="."),TRUE,FALSE)</formula>
    </cfRule>
  </conditionalFormatting>
  <conditionalFormatting sqref="AL911:AO918">
    <cfRule type="expression" dxfId="43" priority="41">
      <formula>IF(AND(AL911&gt;=0, RIGHT(TEXT(AL911,"0.#"),1)&lt;&gt;"."),TRUE,FALSE)</formula>
    </cfRule>
    <cfRule type="expression" dxfId="42" priority="42">
      <formula>IF(AND(AL911&gt;=0, RIGHT(TEXT(AL911,"0.#"),1)="."),TRUE,FALSE)</formula>
    </cfRule>
    <cfRule type="expression" dxfId="41" priority="43">
      <formula>IF(AND(AL911&lt;0, RIGHT(TEXT(AL911,"0.#"),1)&lt;&gt;"."),TRUE,FALSE)</formula>
    </cfRule>
    <cfRule type="expression" dxfId="40" priority="44">
      <formula>IF(AND(AL911&lt;0, RIGHT(TEXT(AL911,"0.#"),1)="."),TRUE,FALSE)</formula>
    </cfRule>
  </conditionalFormatting>
  <conditionalFormatting sqref="AL919:AO919">
    <cfRule type="expression" dxfId="39" priority="37">
      <formula>IF(AND(AL919&gt;=0, RIGHT(TEXT(AL919,"0.#"),1)&lt;&gt;"."),TRUE,FALSE)</formula>
    </cfRule>
    <cfRule type="expression" dxfId="38" priority="38">
      <formula>IF(AND(AL919&gt;=0, RIGHT(TEXT(AL919,"0.#"),1)="."),TRUE,FALSE)</formula>
    </cfRule>
    <cfRule type="expression" dxfId="37" priority="39">
      <formula>IF(AND(AL919&lt;0, RIGHT(TEXT(AL919,"0.#"),1)&lt;&gt;"."),TRUE,FALSE)</formula>
    </cfRule>
    <cfRule type="expression" dxfId="36" priority="40">
      <formula>IF(AND(AL919&lt;0, RIGHT(TEXT(AL919,"0.#"),1)="."),TRUE,FALSE)</formula>
    </cfRule>
  </conditionalFormatting>
  <conditionalFormatting sqref="AL920:AO920">
    <cfRule type="expression" dxfId="35" priority="33">
      <formula>IF(AND(AL920&gt;=0, RIGHT(TEXT(AL920,"0.#"),1)&lt;&gt;"."),TRUE,FALSE)</formula>
    </cfRule>
    <cfRule type="expression" dxfId="34" priority="34">
      <formula>IF(AND(AL920&gt;=0, RIGHT(TEXT(AL920,"0.#"),1)="."),TRUE,FALSE)</formula>
    </cfRule>
    <cfRule type="expression" dxfId="33" priority="35">
      <formula>IF(AND(AL920&lt;0, RIGHT(TEXT(AL920,"0.#"),1)&lt;&gt;"."),TRUE,FALSE)</formula>
    </cfRule>
    <cfRule type="expression" dxfId="32" priority="36">
      <formula>IF(AND(AL920&lt;0, RIGHT(TEXT(AL920,"0.#"),1)="."),TRUE,FALSE)</formula>
    </cfRule>
  </conditionalFormatting>
  <conditionalFormatting sqref="AL945:AO945">
    <cfRule type="expression" dxfId="31" priority="29">
      <formula>IF(AND(AL945&gt;=0, RIGHT(TEXT(AL945,"0.#"),1)&lt;&gt;"."),TRUE,FALSE)</formula>
    </cfRule>
    <cfRule type="expression" dxfId="30" priority="30">
      <formula>IF(AND(AL945&gt;=0, RIGHT(TEXT(AL945,"0.#"),1)="."),TRUE,FALSE)</formula>
    </cfRule>
    <cfRule type="expression" dxfId="29" priority="31">
      <formula>IF(AND(AL945&lt;0, RIGHT(TEXT(AL945,"0.#"),1)&lt;&gt;"."),TRUE,FALSE)</formula>
    </cfRule>
    <cfRule type="expression" dxfId="28" priority="32">
      <formula>IF(AND(AL945&lt;0, RIGHT(TEXT(AL945,"0.#"),1)="."),TRUE,FALSE)</formula>
    </cfRule>
  </conditionalFormatting>
  <conditionalFormatting sqref="AL944:AO944">
    <cfRule type="expression" dxfId="27" priority="25">
      <formula>IF(AND(AL944&gt;=0, RIGHT(TEXT(AL944,"0.#"),1)&lt;&gt;"."),TRUE,FALSE)</formula>
    </cfRule>
    <cfRule type="expression" dxfId="26" priority="26">
      <formula>IF(AND(AL944&gt;=0, RIGHT(TEXT(AL944,"0.#"),1)="."),TRUE,FALSE)</formula>
    </cfRule>
    <cfRule type="expression" dxfId="25" priority="27">
      <formula>IF(AND(AL944&lt;0, RIGHT(TEXT(AL944,"0.#"),1)&lt;&gt;"."),TRUE,FALSE)</formula>
    </cfRule>
    <cfRule type="expression" dxfId="24" priority="28">
      <formula>IF(AND(AL944&lt;0, RIGHT(TEXT(AL944,"0.#"),1)="."),TRUE,FALSE)</formula>
    </cfRule>
  </conditionalFormatting>
  <conditionalFormatting sqref="AL946:AO946">
    <cfRule type="expression" dxfId="23" priority="21">
      <formula>IF(AND(AL946&gt;=0, RIGHT(TEXT(AL946,"0.#"),1)&lt;&gt;"."),TRUE,FALSE)</formula>
    </cfRule>
    <cfRule type="expression" dxfId="22" priority="22">
      <formula>IF(AND(AL946&gt;=0, RIGHT(TEXT(AL946,"0.#"),1)="."),TRUE,FALSE)</formula>
    </cfRule>
    <cfRule type="expression" dxfId="21" priority="23">
      <formula>IF(AND(AL946&lt;0, RIGHT(TEXT(AL946,"0.#"),1)&lt;&gt;"."),TRUE,FALSE)</formula>
    </cfRule>
    <cfRule type="expression" dxfId="20" priority="24">
      <formula>IF(AND(AL946&lt;0, RIGHT(TEXT(AL946,"0.#"),1)="."),TRUE,FALSE)</formula>
    </cfRule>
  </conditionalFormatting>
  <conditionalFormatting sqref="AL948:AO948">
    <cfRule type="expression" dxfId="19" priority="17">
      <formula>IF(AND(AL948&gt;=0, RIGHT(TEXT(AL948,"0.#"),1)&lt;&gt;"."),TRUE,FALSE)</formula>
    </cfRule>
    <cfRule type="expression" dxfId="18" priority="18">
      <formula>IF(AND(AL948&gt;=0, RIGHT(TEXT(AL948,"0.#"),1)="."),TRUE,FALSE)</formula>
    </cfRule>
    <cfRule type="expression" dxfId="17" priority="19">
      <formula>IF(AND(AL948&lt;0, RIGHT(TEXT(AL948,"0.#"),1)&lt;&gt;"."),TRUE,FALSE)</formula>
    </cfRule>
    <cfRule type="expression" dxfId="16" priority="20">
      <formula>IF(AND(AL948&lt;0, RIGHT(TEXT(AL948,"0.#"),1)="."),TRUE,FALSE)</formula>
    </cfRule>
  </conditionalFormatting>
  <conditionalFormatting sqref="AL947:AO947">
    <cfRule type="expression" dxfId="15" priority="13">
      <formula>IF(AND(AL947&gt;=0, RIGHT(TEXT(AL947,"0.#"),1)&lt;&gt;"."),TRUE,FALSE)</formula>
    </cfRule>
    <cfRule type="expression" dxfId="14" priority="14">
      <formula>IF(AND(AL947&gt;=0, RIGHT(TEXT(AL947,"0.#"),1)="."),TRUE,FALSE)</formula>
    </cfRule>
    <cfRule type="expression" dxfId="13" priority="15">
      <formula>IF(AND(AL947&lt;0, RIGHT(TEXT(AL947,"0.#"),1)&lt;&gt;"."),TRUE,FALSE)</formula>
    </cfRule>
    <cfRule type="expression" dxfId="12" priority="16">
      <formula>IF(AND(AL947&lt;0, RIGHT(TEXT(AL947,"0.#"),1)="."),TRUE,FALSE)</formula>
    </cfRule>
  </conditionalFormatting>
  <conditionalFormatting sqref="AL977:AO979">
    <cfRule type="expression" dxfId="11" priority="9">
      <formula>IF(AND(AL977&gt;=0, RIGHT(TEXT(AL977,"0.#"),1)&lt;&gt;"."),TRUE,FALSE)</formula>
    </cfRule>
    <cfRule type="expression" dxfId="10" priority="10">
      <formula>IF(AND(AL977&gt;=0, RIGHT(TEXT(AL977,"0.#"),1)="."),TRUE,FALSE)</formula>
    </cfRule>
    <cfRule type="expression" dxfId="9" priority="11">
      <formula>IF(AND(AL977&lt;0, RIGHT(TEXT(AL977,"0.#"),1)&lt;&gt;"."),TRUE,FALSE)</formula>
    </cfRule>
    <cfRule type="expression" dxfId="8" priority="12">
      <formula>IF(AND(AL977&lt;0, RIGHT(TEXT(AL977,"0.#"),1)="."),TRUE,FALSE)</formula>
    </cfRule>
  </conditionalFormatting>
  <conditionalFormatting sqref="Y815">
    <cfRule type="expression" dxfId="7" priority="7">
      <formula>IF(RIGHT(TEXT(Y815,"0.#"),1)=".",FALSE,TRUE)</formula>
    </cfRule>
    <cfRule type="expression" dxfId="6" priority="8">
      <formula>IF(RIGHT(TEXT(Y815,"0.#"),1)=".",TRUE,FALSE)</formula>
    </cfRule>
  </conditionalFormatting>
  <conditionalFormatting sqref="Y802">
    <cfRule type="expression" dxfId="5" priority="5">
      <formula>IF(RIGHT(TEXT(Y802,"0.#"),1)=".",FALSE,TRUE)</formula>
    </cfRule>
    <cfRule type="expression" dxfId="4" priority="6">
      <formula>IF(RIGHT(TEXT(Y802,"0.#"),1)=".",TRUE,FALSE)</formula>
    </cfRule>
  </conditionalFormatting>
  <conditionalFormatting sqref="AU802">
    <cfRule type="expression" dxfId="3" priority="3">
      <formula>IF(RIGHT(TEXT(AU802,"0.#"),1)=".",FALSE,TRUE)</formula>
    </cfRule>
    <cfRule type="expression" dxfId="2" priority="4">
      <formula>IF(RIGHT(TEXT(AU802,"0.#"),1)=".",TRUE,FALSE)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249" max="49" man="1"/>
    <brk id="699" max="49" man="1"/>
    <brk id="727"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194</v>
      </c>
      <c r="AI1" s="42" t="s">
        <v>203</v>
      </c>
      <c r="AK1" s="42" t="s">
        <v>208</v>
      </c>
      <c r="AM1" s="68"/>
      <c r="AN1" s="68"/>
      <c r="AP1" s="28" t="s">
        <v>269</v>
      </c>
    </row>
    <row r="2" spans="1:42" ht="13.5" customHeight="1" x14ac:dyDescent="0.15">
      <c r="A2" s="14" t="s">
        <v>84</v>
      </c>
      <c r="B2" s="15"/>
      <c r="C2" s="13" t="str">
        <f>IF(B2="","",A2)</f>
        <v/>
      </c>
      <c r="D2" s="13" t="str">
        <f>IF(C2="","",IF(D1&lt;&gt;"",CONCATENATE(D1,"、",C2),C2))</f>
        <v/>
      </c>
      <c r="F2" s="12" t="s">
        <v>71</v>
      </c>
      <c r="G2" s="17" t="s">
        <v>629</v>
      </c>
      <c r="H2" s="13" t="str">
        <f>IF(G2="","",F2)</f>
        <v>一般会計</v>
      </c>
      <c r="I2" s="13" t="str">
        <f>IF(H2="","",IF(I1&lt;&gt;"",CONCATENATE(I1,"、",H2),H2))</f>
        <v>一般会計</v>
      </c>
      <c r="K2" s="14" t="s">
        <v>102</v>
      </c>
      <c r="L2" s="15"/>
      <c r="M2" s="13" t="str">
        <f>IF(L2="","",K2)</f>
        <v/>
      </c>
      <c r="N2" s="13" t="str">
        <f>IF(M2="","",IF(N1&lt;&gt;"",CONCATENATE(N1,"、",M2),M2))</f>
        <v/>
      </c>
      <c r="O2" s="13"/>
      <c r="P2" s="12" t="s">
        <v>73</v>
      </c>
      <c r="Q2" s="17" t="s">
        <v>629</v>
      </c>
      <c r="R2" s="13" t="str">
        <f>IF(Q2="","",P2)</f>
        <v>直接実施</v>
      </c>
      <c r="S2" s="13" t="str">
        <f>IF(R2="","",IF(S1&lt;&gt;"",CONCATENATE(S1,"、",R2),R2))</f>
        <v>直接実施</v>
      </c>
      <c r="T2" s="13"/>
      <c r="U2" s="86">
        <v>20</v>
      </c>
      <c r="W2" s="32" t="s">
        <v>174</v>
      </c>
      <c r="Y2" s="32" t="s">
        <v>67</v>
      </c>
      <c r="Z2" s="32" t="s">
        <v>67</v>
      </c>
      <c r="AA2" s="79" t="s">
        <v>323</v>
      </c>
      <c r="AB2" s="79" t="s">
        <v>555</v>
      </c>
      <c r="AC2" s="80" t="s">
        <v>134</v>
      </c>
      <c r="AD2" s="28"/>
      <c r="AE2" s="34" t="s">
        <v>170</v>
      </c>
      <c r="AF2" s="30"/>
      <c r="AG2" s="44" t="s">
        <v>284</v>
      </c>
      <c r="AI2" s="42" t="s">
        <v>318</v>
      </c>
      <c r="AK2" s="42" t="s">
        <v>209</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587</v>
      </c>
      <c r="W3" s="32" t="s">
        <v>149</v>
      </c>
      <c r="Y3" s="32" t="s">
        <v>68</v>
      </c>
      <c r="Z3" s="32" t="s">
        <v>462</v>
      </c>
      <c r="AA3" s="79" t="s">
        <v>423</v>
      </c>
      <c r="AB3" s="79" t="s">
        <v>556</v>
      </c>
      <c r="AC3" s="80" t="s">
        <v>135</v>
      </c>
      <c r="AD3" s="28"/>
      <c r="AE3" s="34" t="s">
        <v>171</v>
      </c>
      <c r="AF3" s="30"/>
      <c r="AG3" s="44" t="s">
        <v>285</v>
      </c>
      <c r="AI3" s="42" t="s">
        <v>202</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588</v>
      </c>
      <c r="W4" s="32" t="s">
        <v>150</v>
      </c>
      <c r="Y4" s="32" t="s">
        <v>330</v>
      </c>
      <c r="Z4" s="32" t="s">
        <v>463</v>
      </c>
      <c r="AA4" s="79" t="s">
        <v>424</v>
      </c>
      <c r="AB4" s="79" t="s">
        <v>557</v>
      </c>
      <c r="AC4" s="79" t="s">
        <v>136</v>
      </c>
      <c r="AD4" s="28"/>
      <c r="AE4" s="34" t="s">
        <v>172</v>
      </c>
      <c r="AF4" s="30"/>
      <c r="AG4" s="44" t="s">
        <v>286</v>
      </c>
      <c r="AI4" s="42" t="s">
        <v>204</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629</v>
      </c>
      <c r="M5" s="13" t="str">
        <f t="shared" si="2"/>
        <v>防衛関係</v>
      </c>
      <c r="N5" s="13" t="str">
        <f t="shared" si="6"/>
        <v>防衛関係</v>
      </c>
      <c r="O5" s="13"/>
      <c r="P5" s="12" t="s">
        <v>76</v>
      </c>
      <c r="Q5" s="17"/>
      <c r="R5" s="13" t="str">
        <f t="shared" si="3"/>
        <v/>
      </c>
      <c r="S5" s="13" t="str">
        <f t="shared" si="4"/>
        <v>直接実施</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x14ac:dyDescent="0.15">
      <c r="A6" s="14" t="s">
        <v>88</v>
      </c>
      <c r="B6" s="15" t="s">
        <v>629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科学技術・イノベーション</v>
      </c>
      <c r="F7" s="18" t="s">
        <v>221</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科学技術・イノベーション</v>
      </c>
      <c r="F9" s="18" t="s">
        <v>222</v>
      </c>
      <c r="G9" s="17"/>
      <c r="H9" s="13" t="str">
        <f t="shared" si="1"/>
        <v/>
      </c>
      <c r="I9" s="13" t="str">
        <f t="shared" si="5"/>
        <v>一般会計</v>
      </c>
      <c r="K9" s="14" t="s">
        <v>109</v>
      </c>
      <c r="L9" s="15"/>
      <c r="M9" s="13" t="str">
        <f t="shared" si="2"/>
        <v/>
      </c>
      <c r="N9" s="13" t="str">
        <f t="shared" si="6"/>
        <v>防衛関係</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x14ac:dyDescent="0.15">
      <c r="A10" s="14" t="s">
        <v>241</v>
      </c>
      <c r="B10" s="15"/>
      <c r="C10" s="13" t="str">
        <f t="shared" si="0"/>
        <v/>
      </c>
      <c r="D10" s="13" t="str">
        <f t="shared" si="8"/>
        <v>科学技術・イノベーション</v>
      </c>
      <c r="F10" s="18" t="s">
        <v>116</v>
      </c>
      <c r="G10" s="17"/>
      <c r="H10" s="13" t="str">
        <f t="shared" si="1"/>
        <v/>
      </c>
      <c r="I10" s="13" t="str">
        <f t="shared" si="5"/>
        <v>一般会計</v>
      </c>
      <c r="K10" s="14" t="s">
        <v>245</v>
      </c>
      <c r="L10" s="15"/>
      <c r="M10" s="13" t="str">
        <f t="shared" si="2"/>
        <v/>
      </c>
      <c r="N10" s="13" t="str">
        <f t="shared" si="6"/>
        <v>防衛関係</v>
      </c>
      <c r="O10" s="13"/>
      <c r="P10" s="13" t="str">
        <f>S8</f>
        <v>直接実施</v>
      </c>
      <c r="Q10" s="19"/>
      <c r="T10" s="13"/>
      <c r="W10" s="32" t="s">
        <v>155</v>
      </c>
      <c r="Y10" s="32" t="s">
        <v>336</v>
      </c>
      <c r="Z10" s="32" t="s">
        <v>469</v>
      </c>
      <c r="AA10" s="79" t="s">
        <v>430</v>
      </c>
      <c r="AB10" s="79" t="s">
        <v>563</v>
      </c>
      <c r="AC10" s="31"/>
      <c r="AD10" s="31"/>
      <c r="AE10" s="31"/>
      <c r="AF10" s="30"/>
      <c r="AG10" s="44" t="s">
        <v>276</v>
      </c>
      <c r="AK10" s="42" t="str">
        <f t="shared" si="7"/>
        <v>I</v>
      </c>
      <c r="AP10" s="42" t="s">
        <v>270</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x14ac:dyDescent="0.15">
      <c r="A20" s="14" t="s">
        <v>232</v>
      </c>
      <c r="B20" s="15"/>
      <c r="C20" s="13" t="str">
        <f t="shared" si="9"/>
        <v/>
      </c>
      <c r="D20" s="13" t="str">
        <f t="shared" si="8"/>
        <v>科学技術・イノベーション</v>
      </c>
      <c r="F20" s="18" t="s">
        <v>231</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x14ac:dyDescent="0.15">
      <c r="A21" s="14" t="s">
        <v>233</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x14ac:dyDescent="0.15">
      <c r="A22" s="14" t="s">
        <v>234</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x14ac:dyDescent="0.15">
      <c r="A23" s="14" t="s">
        <v>235</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x14ac:dyDescent="0.15">
      <c r="A24" s="74" t="s">
        <v>316</v>
      </c>
      <c r="B24" s="15"/>
      <c r="C24" s="13" t="str">
        <f t="shared" si="9"/>
        <v/>
      </c>
      <c r="D24" s="13" t="str">
        <f>IF(C24="",D23,IF(D23&lt;&gt;"",CONCATENATE(D23,"、",C24),C24))</f>
        <v>科学技術・イノベーション</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210</v>
      </c>
    </row>
    <row r="29" spans="1:37" ht="13.5" customHeight="1" x14ac:dyDescent="0.15">
      <c r="A29" s="13"/>
      <c r="B29" s="13"/>
      <c r="F29" s="18" t="s">
        <v>223</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x14ac:dyDescent="0.15">
      <c r="A30" s="13"/>
      <c r="B30" s="13"/>
      <c r="F30" s="18" t="s">
        <v>224</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x14ac:dyDescent="0.15">
      <c r="A31" s="13"/>
      <c r="B31" s="13"/>
      <c r="F31" s="18" t="s">
        <v>225</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x14ac:dyDescent="0.15">
      <c r="A32" s="13"/>
      <c r="B32" s="13"/>
      <c r="F32" s="18" t="s">
        <v>226</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x14ac:dyDescent="0.15">
      <c r="A33" s="13"/>
      <c r="B33" s="13"/>
      <c r="F33" s="18" t="s">
        <v>227</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x14ac:dyDescent="0.15">
      <c r="A34" s="13"/>
      <c r="B34" s="13"/>
      <c r="F34" s="18" t="s">
        <v>228</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x14ac:dyDescent="0.15">
      <c r="A35" s="13"/>
      <c r="B35" s="13"/>
      <c r="F35" s="18" t="s">
        <v>229</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x14ac:dyDescent="0.15">
      <c r="A36" s="13"/>
      <c r="B36" s="13"/>
      <c r="F36" s="18" t="s">
        <v>230</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x14ac:dyDescent="0.15">
      <c r="A38" s="13"/>
      <c r="B38" s="13"/>
      <c r="F38" s="13"/>
      <c r="G38" s="19"/>
      <c r="K38" s="13"/>
      <c r="L38" s="13"/>
      <c r="O38" s="13"/>
      <c r="P38" s="13"/>
      <c r="Q38" s="19"/>
      <c r="T38" s="13"/>
      <c r="U38" s="32" t="s">
        <v>300</v>
      </c>
      <c r="Y38" s="32" t="s">
        <v>364</v>
      </c>
      <c r="Z38" s="32" t="s">
        <v>497</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498</v>
      </c>
      <c r="AF39" s="30"/>
      <c r="AK39" s="42" t="str">
        <f t="shared" si="7"/>
        <v>l</v>
      </c>
    </row>
    <row r="40" spans="1:37" x14ac:dyDescent="0.15">
      <c r="A40" s="13"/>
      <c r="B40" s="13"/>
      <c r="F40" s="13"/>
      <c r="G40" s="19"/>
      <c r="K40" s="13"/>
      <c r="L40" s="13"/>
      <c r="O40" s="13"/>
      <c r="P40" s="13"/>
      <c r="Q40" s="19"/>
      <c r="T40" s="13"/>
      <c r="Y40" s="32" t="s">
        <v>366</v>
      </c>
      <c r="Z40" s="32" t="s">
        <v>499</v>
      </c>
      <c r="AF40" s="30"/>
      <c r="AK40" s="42" t="str">
        <f t="shared" si="7"/>
        <v>m</v>
      </c>
    </row>
    <row r="41" spans="1:37" x14ac:dyDescent="0.15">
      <c r="A41" s="13"/>
      <c r="B41" s="13"/>
      <c r="F41" s="13"/>
      <c r="G41" s="19"/>
      <c r="K41" s="13"/>
      <c r="L41" s="13"/>
      <c r="O41" s="13"/>
      <c r="P41" s="13"/>
      <c r="Q41" s="19"/>
      <c r="T41" s="13"/>
      <c r="Y41" s="32" t="s">
        <v>367</v>
      </c>
      <c r="Z41" s="32" t="s">
        <v>500</v>
      </c>
      <c r="AF41" s="30"/>
      <c r="AK41" s="42" t="str">
        <f t="shared" si="7"/>
        <v>n</v>
      </c>
    </row>
    <row r="42" spans="1:37" x14ac:dyDescent="0.15">
      <c r="A42" s="13"/>
      <c r="B42" s="13"/>
      <c r="F42" s="13"/>
      <c r="G42" s="19"/>
      <c r="K42" s="13"/>
      <c r="L42" s="13"/>
      <c r="O42" s="13"/>
      <c r="P42" s="13"/>
      <c r="Q42" s="19"/>
      <c r="T42" s="13"/>
      <c r="Y42" s="32" t="s">
        <v>368</v>
      </c>
      <c r="Z42" s="32" t="s">
        <v>501</v>
      </c>
      <c r="AF42" s="30"/>
      <c r="AK42" s="42" t="str">
        <f t="shared" si="7"/>
        <v>o</v>
      </c>
    </row>
    <row r="43" spans="1:37" x14ac:dyDescent="0.15">
      <c r="A43" s="13"/>
      <c r="B43" s="13"/>
      <c r="F43" s="13"/>
      <c r="G43" s="19"/>
      <c r="K43" s="13"/>
      <c r="L43" s="13"/>
      <c r="O43" s="13"/>
      <c r="P43" s="13"/>
      <c r="Q43" s="19"/>
      <c r="T43" s="13"/>
      <c r="Y43" s="32" t="s">
        <v>369</v>
      </c>
      <c r="Z43" s="32" t="s">
        <v>502</v>
      </c>
      <c r="AF43" s="30"/>
      <c r="AK43" s="42" t="str">
        <f t="shared" si="7"/>
        <v>p</v>
      </c>
    </row>
    <row r="44" spans="1:37" x14ac:dyDescent="0.15">
      <c r="A44" s="13"/>
      <c r="B44" s="13"/>
      <c r="F44" s="13"/>
      <c r="G44" s="19"/>
      <c r="K44" s="13"/>
      <c r="L44" s="13"/>
      <c r="O44" s="13"/>
      <c r="P44" s="13"/>
      <c r="Q44" s="19"/>
      <c r="T44" s="13"/>
      <c r="Y44" s="32" t="s">
        <v>370</v>
      </c>
      <c r="Z44" s="32" t="s">
        <v>503</v>
      </c>
      <c r="AF44" s="30"/>
      <c r="AK44" s="42" t="str">
        <f t="shared" si="7"/>
        <v>q</v>
      </c>
    </row>
    <row r="45" spans="1:37" x14ac:dyDescent="0.15">
      <c r="A45" s="13"/>
      <c r="B45" s="13"/>
      <c r="F45" s="13"/>
      <c r="G45" s="19"/>
      <c r="K45" s="13"/>
      <c r="L45" s="13"/>
      <c r="O45" s="13"/>
      <c r="P45" s="13"/>
      <c r="Q45" s="19"/>
      <c r="T45" s="13"/>
      <c r="Y45" s="32" t="s">
        <v>371</v>
      </c>
      <c r="Z45" s="32" t="s">
        <v>504</v>
      </c>
      <c r="AF45" s="30"/>
      <c r="AK45" s="42" t="str">
        <f t="shared" si="7"/>
        <v>r</v>
      </c>
    </row>
    <row r="46" spans="1:37" x14ac:dyDescent="0.15">
      <c r="A46" s="13"/>
      <c r="B46" s="13"/>
      <c r="F46" s="13"/>
      <c r="G46" s="19"/>
      <c r="K46" s="13"/>
      <c r="L46" s="13"/>
      <c r="O46" s="13"/>
      <c r="P46" s="13"/>
      <c r="Q46" s="19"/>
      <c r="T46" s="13"/>
      <c r="Y46" s="32" t="s">
        <v>372</v>
      </c>
      <c r="Z46" s="32" t="s">
        <v>505</v>
      </c>
      <c r="AF46" s="30"/>
      <c r="AK46" s="42" t="str">
        <f t="shared" si="7"/>
        <v>s</v>
      </c>
    </row>
    <row r="47" spans="1:37" x14ac:dyDescent="0.15">
      <c r="A47" s="13"/>
      <c r="B47" s="13"/>
      <c r="F47" s="13"/>
      <c r="G47" s="19"/>
      <c r="K47" s="13"/>
      <c r="L47" s="13"/>
      <c r="O47" s="13"/>
      <c r="P47" s="13"/>
      <c r="Q47" s="19"/>
      <c r="T47" s="13"/>
      <c r="Y47" s="32" t="s">
        <v>373</v>
      </c>
      <c r="Z47" s="32" t="s">
        <v>506</v>
      </c>
      <c r="AF47" s="30"/>
      <c r="AK47" s="42" t="str">
        <f t="shared" si="7"/>
        <v>t</v>
      </c>
    </row>
    <row r="48" spans="1:37" x14ac:dyDescent="0.15">
      <c r="A48" s="13"/>
      <c r="B48" s="13"/>
      <c r="F48" s="13"/>
      <c r="G48" s="19"/>
      <c r="K48" s="13"/>
      <c r="L48" s="13"/>
      <c r="O48" s="13"/>
      <c r="P48" s="13"/>
      <c r="Q48" s="19"/>
      <c r="T48" s="13"/>
      <c r="Y48" s="32" t="s">
        <v>374</v>
      </c>
      <c r="Z48" s="32" t="s">
        <v>507</v>
      </c>
      <c r="AF48" s="30"/>
      <c r="AK48" s="42" t="str">
        <f t="shared" si="7"/>
        <v>u</v>
      </c>
    </row>
    <row r="49" spans="1:37" x14ac:dyDescent="0.15">
      <c r="A49" s="13"/>
      <c r="B49" s="13"/>
      <c r="F49" s="13"/>
      <c r="G49" s="19"/>
      <c r="K49" s="13"/>
      <c r="L49" s="13"/>
      <c r="O49" s="13"/>
      <c r="P49" s="13"/>
      <c r="Q49" s="19"/>
      <c r="T49" s="13"/>
      <c r="Y49" s="32" t="s">
        <v>375</v>
      </c>
      <c r="Z49" s="32" t="s">
        <v>508</v>
      </c>
      <c r="AF49" s="30"/>
      <c r="AK49" s="42" t="str">
        <f t="shared" si="7"/>
        <v>v</v>
      </c>
    </row>
    <row r="50" spans="1:37" x14ac:dyDescent="0.15">
      <c r="A50" s="13"/>
      <c r="B50" s="13"/>
      <c r="F50" s="13"/>
      <c r="G50" s="19"/>
      <c r="K50" s="13"/>
      <c r="L50" s="13"/>
      <c r="O50" s="13"/>
      <c r="P50" s="13"/>
      <c r="Q50" s="19"/>
      <c r="T50" s="13"/>
      <c r="Y50" s="32" t="s">
        <v>376</v>
      </c>
      <c r="Z50" s="32" t="s">
        <v>509</v>
      </c>
      <c r="AF50" s="30"/>
    </row>
    <row r="51" spans="1:37" x14ac:dyDescent="0.15">
      <c r="A51" s="13"/>
      <c r="B51" s="13"/>
      <c r="F51" s="13"/>
      <c r="G51" s="19"/>
      <c r="K51" s="13"/>
      <c r="L51" s="13"/>
      <c r="O51" s="13"/>
      <c r="P51" s="13"/>
      <c r="Q51" s="19"/>
      <c r="T51" s="13"/>
      <c r="Y51" s="32" t="s">
        <v>377</v>
      </c>
      <c r="Z51" s="32" t="s">
        <v>510</v>
      </c>
      <c r="AF51" s="30"/>
    </row>
    <row r="52" spans="1:37" x14ac:dyDescent="0.15">
      <c r="A52" s="13"/>
      <c r="B52" s="13"/>
      <c r="F52" s="13"/>
      <c r="G52" s="19"/>
      <c r="K52" s="13"/>
      <c r="L52" s="13"/>
      <c r="O52" s="13"/>
      <c r="P52" s="13"/>
      <c r="Q52" s="19"/>
      <c r="T52" s="13"/>
      <c r="Y52" s="32" t="s">
        <v>378</v>
      </c>
      <c r="Z52" s="32" t="s">
        <v>511</v>
      </c>
      <c r="AF52" s="30"/>
    </row>
    <row r="53" spans="1:37" x14ac:dyDescent="0.15">
      <c r="A53" s="13"/>
      <c r="B53" s="13"/>
      <c r="F53" s="13"/>
      <c r="G53" s="19"/>
      <c r="K53" s="13"/>
      <c r="L53" s="13"/>
      <c r="O53" s="13"/>
      <c r="P53" s="13"/>
      <c r="Q53" s="19"/>
      <c r="T53" s="13"/>
      <c r="Y53" s="32" t="s">
        <v>379</v>
      </c>
      <c r="Z53" s="32" t="s">
        <v>512</v>
      </c>
      <c r="AF53" s="30"/>
    </row>
    <row r="54" spans="1:37" x14ac:dyDescent="0.15">
      <c r="A54" s="13"/>
      <c r="B54" s="13"/>
      <c r="F54" s="13"/>
      <c r="G54" s="19"/>
      <c r="K54" s="13"/>
      <c r="L54" s="13"/>
      <c r="O54" s="13"/>
      <c r="P54" s="20"/>
      <c r="Q54" s="19"/>
      <c r="T54" s="13"/>
      <c r="Y54" s="32" t="s">
        <v>380</v>
      </c>
      <c r="Z54" s="32" t="s">
        <v>513</v>
      </c>
      <c r="AF54" s="30"/>
    </row>
    <row r="55" spans="1:37" x14ac:dyDescent="0.15">
      <c r="A55" s="13"/>
      <c r="B55" s="13"/>
      <c r="F55" s="13"/>
      <c r="G55" s="19"/>
      <c r="K55" s="13"/>
      <c r="L55" s="13"/>
      <c r="O55" s="13"/>
      <c r="P55" s="13"/>
      <c r="Q55" s="19"/>
      <c r="T55" s="13"/>
      <c r="Y55" s="32" t="s">
        <v>381</v>
      </c>
      <c r="Z55" s="32" t="s">
        <v>514</v>
      </c>
      <c r="AF55" s="30"/>
    </row>
    <row r="56" spans="1:37" x14ac:dyDescent="0.15">
      <c r="A56" s="13"/>
      <c r="B56" s="13"/>
      <c r="F56" s="13"/>
      <c r="G56" s="19"/>
      <c r="K56" s="13"/>
      <c r="L56" s="13"/>
      <c r="O56" s="13"/>
      <c r="P56" s="13"/>
      <c r="Q56" s="19"/>
      <c r="T56" s="13"/>
      <c r="Y56" s="32" t="s">
        <v>382</v>
      </c>
      <c r="Z56" s="32" t="s">
        <v>515</v>
      </c>
      <c r="AF56" s="30"/>
    </row>
    <row r="57" spans="1:37" x14ac:dyDescent="0.15">
      <c r="A57" s="13"/>
      <c r="B57" s="13"/>
      <c r="F57" s="13"/>
      <c r="G57" s="19"/>
      <c r="K57" s="13"/>
      <c r="L57" s="13"/>
      <c r="O57" s="13"/>
      <c r="P57" s="13"/>
      <c r="Q57" s="19"/>
      <c r="T57" s="13"/>
      <c r="Y57" s="32" t="s">
        <v>383</v>
      </c>
      <c r="Z57" s="32" t="s">
        <v>516</v>
      </c>
      <c r="AF57" s="30"/>
    </row>
    <row r="58" spans="1:37" x14ac:dyDescent="0.15">
      <c r="A58" s="13"/>
      <c r="B58" s="13"/>
      <c r="F58" s="13"/>
      <c r="G58" s="19"/>
      <c r="K58" s="13"/>
      <c r="L58" s="13"/>
      <c r="O58" s="13"/>
      <c r="P58" s="13"/>
      <c r="Q58" s="19"/>
      <c r="T58" s="13"/>
      <c r="Y58" s="32" t="s">
        <v>384</v>
      </c>
      <c r="Z58" s="32" t="s">
        <v>517</v>
      </c>
      <c r="AF58" s="30"/>
    </row>
    <row r="59" spans="1:37" x14ac:dyDescent="0.15">
      <c r="A59" s="13"/>
      <c r="B59" s="13"/>
      <c r="F59" s="13"/>
      <c r="G59" s="19"/>
      <c r="K59" s="13"/>
      <c r="L59" s="13"/>
      <c r="O59" s="13"/>
      <c r="P59" s="13"/>
      <c r="Q59" s="19"/>
      <c r="T59" s="13"/>
      <c r="Y59" s="32" t="s">
        <v>385</v>
      </c>
      <c r="Z59" s="32" t="s">
        <v>518</v>
      </c>
      <c r="AF59" s="30"/>
    </row>
    <row r="60" spans="1:37" x14ac:dyDescent="0.15">
      <c r="A60" s="13"/>
      <c r="B60" s="13"/>
      <c r="F60" s="13"/>
      <c r="G60" s="19"/>
      <c r="K60" s="13"/>
      <c r="L60" s="13"/>
      <c r="O60" s="13"/>
      <c r="P60" s="13"/>
      <c r="Q60" s="19"/>
      <c r="T60" s="13"/>
      <c r="Y60" s="32" t="s">
        <v>386</v>
      </c>
      <c r="Z60" s="32" t="s">
        <v>519</v>
      </c>
      <c r="AF60" s="30"/>
    </row>
    <row r="61" spans="1:37" x14ac:dyDescent="0.15">
      <c r="A61" s="13"/>
      <c r="B61" s="13"/>
      <c r="F61" s="13"/>
      <c r="G61" s="19"/>
      <c r="K61" s="13"/>
      <c r="L61" s="13"/>
      <c r="O61" s="13"/>
      <c r="P61" s="13"/>
      <c r="Q61" s="19"/>
      <c r="T61" s="13"/>
      <c r="Y61" s="32" t="s">
        <v>387</v>
      </c>
      <c r="Z61" s="32" t="s">
        <v>520</v>
      </c>
      <c r="AF61" s="30"/>
    </row>
    <row r="62" spans="1:37" x14ac:dyDescent="0.15">
      <c r="A62" s="13"/>
      <c r="B62" s="13"/>
      <c r="F62" s="13"/>
      <c r="G62" s="19"/>
      <c r="K62" s="13"/>
      <c r="L62" s="13"/>
      <c r="O62" s="13"/>
      <c r="P62" s="13"/>
      <c r="Q62" s="19"/>
      <c r="T62" s="13"/>
      <c r="Y62" s="32" t="s">
        <v>388</v>
      </c>
      <c r="Z62" s="32" t="s">
        <v>521</v>
      </c>
      <c r="AF62" s="30"/>
    </row>
    <row r="63" spans="1:37" x14ac:dyDescent="0.15">
      <c r="A63" s="13"/>
      <c r="B63" s="13"/>
      <c r="F63" s="13"/>
      <c r="G63" s="19"/>
      <c r="K63" s="13"/>
      <c r="L63" s="13"/>
      <c r="O63" s="13"/>
      <c r="P63" s="13"/>
      <c r="Q63" s="19"/>
      <c r="T63" s="13"/>
      <c r="Y63" s="32" t="s">
        <v>389</v>
      </c>
      <c r="Z63" s="32" t="s">
        <v>522</v>
      </c>
      <c r="AF63" s="30"/>
    </row>
    <row r="64" spans="1:37" x14ac:dyDescent="0.15">
      <c r="A64" s="13"/>
      <c r="B64" s="13"/>
      <c r="F64" s="13"/>
      <c r="G64" s="19"/>
      <c r="K64" s="13"/>
      <c r="L64" s="13"/>
      <c r="O64" s="13"/>
      <c r="P64" s="13"/>
      <c r="Q64" s="19"/>
      <c r="T64" s="13"/>
      <c r="Y64" s="32" t="s">
        <v>390</v>
      </c>
      <c r="Z64" s="32" t="s">
        <v>523</v>
      </c>
      <c r="AF64" s="30"/>
    </row>
    <row r="65" spans="1:32" x14ac:dyDescent="0.15">
      <c r="A65" s="13"/>
      <c r="B65" s="13"/>
      <c r="F65" s="13"/>
      <c r="G65" s="19"/>
      <c r="K65" s="13"/>
      <c r="L65" s="13"/>
      <c r="O65" s="13"/>
      <c r="P65" s="13"/>
      <c r="Q65" s="19"/>
      <c r="T65" s="13"/>
      <c r="Y65" s="32" t="s">
        <v>391</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392</v>
      </c>
      <c r="Z67" s="32" t="s">
        <v>526</v>
      </c>
      <c r="AF67" s="30"/>
    </row>
    <row r="68" spans="1:32" x14ac:dyDescent="0.15">
      <c r="A68" s="13"/>
      <c r="B68" s="13"/>
      <c r="F68" s="13"/>
      <c r="G68" s="19"/>
      <c r="K68" s="13"/>
      <c r="L68" s="13"/>
      <c r="O68" s="13"/>
      <c r="P68" s="13"/>
      <c r="Q68" s="19"/>
      <c r="T68" s="13"/>
      <c r="Y68" s="32" t="s">
        <v>393</v>
      </c>
      <c r="Z68" s="32" t="s">
        <v>527</v>
      </c>
      <c r="AF68" s="30"/>
    </row>
    <row r="69" spans="1:32" x14ac:dyDescent="0.15">
      <c r="A69" s="13"/>
      <c r="B69" s="13"/>
      <c r="F69" s="13"/>
      <c r="G69" s="19"/>
      <c r="K69" s="13"/>
      <c r="L69" s="13"/>
      <c r="O69" s="13"/>
      <c r="P69" s="13"/>
      <c r="Q69" s="19"/>
      <c r="T69" s="13"/>
      <c r="Y69" s="32" t="s">
        <v>394</v>
      </c>
      <c r="Z69" s="32" t="s">
        <v>528</v>
      </c>
      <c r="AF69" s="30"/>
    </row>
    <row r="70" spans="1:32" x14ac:dyDescent="0.15">
      <c r="A70" s="13"/>
      <c r="B70" s="13"/>
      <c r="Y70" s="32" t="s">
        <v>395</v>
      </c>
      <c r="Z70" s="32" t="s">
        <v>529</v>
      </c>
    </row>
    <row r="71" spans="1:32" x14ac:dyDescent="0.15">
      <c r="Y71" s="32" t="s">
        <v>396</v>
      </c>
      <c r="Z71" s="32" t="s">
        <v>530</v>
      </c>
    </row>
    <row r="72" spans="1:32" x14ac:dyDescent="0.15">
      <c r="Y72" s="32" t="s">
        <v>397</v>
      </c>
      <c r="Z72" s="32" t="s">
        <v>531</v>
      </c>
    </row>
    <row r="73" spans="1:32" x14ac:dyDescent="0.15">
      <c r="Y73" s="32" t="s">
        <v>398</v>
      </c>
      <c r="Z73" s="32" t="s">
        <v>532</v>
      </c>
    </row>
    <row r="74" spans="1:32" x14ac:dyDescent="0.15">
      <c r="Y74" s="32" t="s">
        <v>399</v>
      </c>
      <c r="Z74" s="32" t="s">
        <v>533</v>
      </c>
    </row>
    <row r="75" spans="1:32" x14ac:dyDescent="0.15">
      <c r="Y75" s="32" t="s">
        <v>400</v>
      </c>
      <c r="Z75" s="32" t="s">
        <v>534</v>
      </c>
    </row>
    <row r="76" spans="1:32" x14ac:dyDescent="0.15">
      <c r="Y76" s="32" t="s">
        <v>401</v>
      </c>
      <c r="Z76" s="32" t="s">
        <v>535</v>
      </c>
    </row>
    <row r="77" spans="1:32" x14ac:dyDescent="0.15">
      <c r="Y77" s="32" t="s">
        <v>402</v>
      </c>
      <c r="Z77" s="32" t="s">
        <v>536</v>
      </c>
    </row>
    <row r="78" spans="1:32" x14ac:dyDescent="0.15">
      <c r="Y78" s="32" t="s">
        <v>403</v>
      </c>
      <c r="Z78" s="32" t="s">
        <v>537</v>
      </c>
    </row>
    <row r="79" spans="1:32" x14ac:dyDescent="0.15">
      <c r="Y79" s="32" t="s">
        <v>404</v>
      </c>
      <c r="Z79" s="32" t="s">
        <v>538</v>
      </c>
    </row>
    <row r="80" spans="1:32" x14ac:dyDescent="0.15">
      <c r="Y80" s="32" t="s">
        <v>405</v>
      </c>
      <c r="Z80" s="32" t="s">
        <v>539</v>
      </c>
    </row>
    <row r="81" spans="25:26" x14ac:dyDescent="0.15">
      <c r="Y81" s="32" t="s">
        <v>406</v>
      </c>
      <c r="Z81" s="32" t="s">
        <v>540</v>
      </c>
    </row>
    <row r="82" spans="25:26" x14ac:dyDescent="0.15">
      <c r="Y82" s="32" t="s">
        <v>407</v>
      </c>
      <c r="Z82" s="32" t="s">
        <v>541</v>
      </c>
    </row>
    <row r="83" spans="25:26" x14ac:dyDescent="0.15">
      <c r="Y83" s="32" t="s">
        <v>408</v>
      </c>
      <c r="Z83" s="32" t="s">
        <v>542</v>
      </c>
    </row>
    <row r="84" spans="25:26" x14ac:dyDescent="0.15">
      <c r="Y84" s="32" t="s">
        <v>409</v>
      </c>
      <c r="Z84" s="32" t="s">
        <v>543</v>
      </c>
    </row>
    <row r="85" spans="25:26" x14ac:dyDescent="0.15">
      <c r="Y85" s="32" t="s">
        <v>410</v>
      </c>
      <c r="Z85" s="32" t="s">
        <v>544</v>
      </c>
    </row>
    <row r="86" spans="25:26" x14ac:dyDescent="0.15">
      <c r="Y86" s="32" t="s">
        <v>411</v>
      </c>
      <c r="Z86" s="32" t="s">
        <v>545</v>
      </c>
    </row>
    <row r="87" spans="25:26" x14ac:dyDescent="0.15">
      <c r="Y87" s="32" t="s">
        <v>412</v>
      </c>
      <c r="Z87" s="32" t="s">
        <v>546</v>
      </c>
    </row>
    <row r="88" spans="25:26" x14ac:dyDescent="0.15">
      <c r="Y88" s="32" t="s">
        <v>413</v>
      </c>
      <c r="Z88" s="32" t="s">
        <v>547</v>
      </c>
    </row>
    <row r="89" spans="25:26" x14ac:dyDescent="0.15">
      <c r="Y89" s="32" t="s">
        <v>414</v>
      </c>
      <c r="Z89" s="32" t="s">
        <v>548</v>
      </c>
    </row>
    <row r="90" spans="25:26" x14ac:dyDescent="0.15">
      <c r="Y90" s="32" t="s">
        <v>415</v>
      </c>
      <c r="Z90" s="32" t="s">
        <v>549</v>
      </c>
    </row>
    <row r="91" spans="25:26" x14ac:dyDescent="0.15">
      <c r="Y91" s="32" t="s">
        <v>416</v>
      </c>
      <c r="Z91" s="32" t="s">
        <v>550</v>
      </c>
    </row>
    <row r="92" spans="25:26" x14ac:dyDescent="0.15">
      <c r="Y92" s="32" t="s">
        <v>417</v>
      </c>
      <c r="Z92" s="32" t="s">
        <v>551</v>
      </c>
    </row>
    <row r="93" spans="25:26" x14ac:dyDescent="0.15">
      <c r="Y93" s="32" t="s">
        <v>418</v>
      </c>
      <c r="Z93" s="32" t="s">
        <v>552</v>
      </c>
    </row>
    <row r="94" spans="25:26" x14ac:dyDescent="0.15">
      <c r="Y94" s="32" t="s">
        <v>419</v>
      </c>
      <c r="Z94" s="32" t="s">
        <v>553</v>
      </c>
    </row>
    <row r="95" spans="25:26" x14ac:dyDescent="0.15">
      <c r="Y95" s="32" t="s">
        <v>420</v>
      </c>
      <c r="Z95" s="32" t="s">
        <v>554</v>
      </c>
    </row>
    <row r="96" spans="25:26" x14ac:dyDescent="0.15">
      <c r="Y96" s="32" t="s">
        <v>322</v>
      </c>
      <c r="Z96" s="32" t="s">
        <v>555</v>
      </c>
    </row>
    <row r="97" spans="25:26" x14ac:dyDescent="0.15">
      <c r="Y97" s="32" t="s">
        <v>421</v>
      </c>
      <c r="Z97" s="32" t="s">
        <v>556</v>
      </c>
    </row>
    <row r="98" spans="25:26" x14ac:dyDescent="0.15">
      <c r="Y98" s="32" t="s">
        <v>422</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福井 博喜</dc:creator>
  <cp:lastModifiedBy>防衛省</cp:lastModifiedBy>
  <cp:lastPrinted>2021-07-28T06:18:09Z</cp:lastPrinted>
  <dcterms:created xsi:type="dcterms:W3CDTF">2012-03-13T00:50:25Z</dcterms:created>
  <dcterms:modified xsi:type="dcterms:W3CDTF">2021-09-03T12:25:27Z</dcterms:modified>
</cp:coreProperties>
</file>