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616"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<sst xmlns="http://schemas.openxmlformats.org/spreadsheetml/2006/main" count="2452" uniqueCount="713">
  <si>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</si>
  <si>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</si>
  <si>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</si>
  <si>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</si>
  <si>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</si>
  <si>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</si>
  <si>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</si>
  <si>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</si>
  <si>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</si>
  <si>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</si>
  <si>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</si>
  <si>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</si>
  <si>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</si>
  <si>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</si>
  <si>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</si>
  <si>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</si>
  <si>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</si>
  <si>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</si>
  <si>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</si>
  <si>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</si>
  <si>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</si>
  <si>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</si>
  <si>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</si>
  <si>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</si>
  <si>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</si>
  <si>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</si>
  <si>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</si>
  <si>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</si>
  <si>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</si>
  <si>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</si>
  <si>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</si>
  <si>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</si>
  <si>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</si>
  <si>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</si>
  <si>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</si>
  <si>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</si>
  <si>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</si>
  <si>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</si>
  <si>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</si>
  <si>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</si>
  <si>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</si>
  <si>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</si>
  <si>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</si>
  <si>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</si>
  <si>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</si>
  <si>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</si>
  <si>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</si>
  <si>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</si>
  <si>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</si>
  <si>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</si>
  <si>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</si>
  <si>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</si>
  <si>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</si>
  <si>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</si>
  <si>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</si>
  <si>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</si>
  <si>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</si>
  <si>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</si>
  <si>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</si>
  <si>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</si>
  <si>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</si>
  <si>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</si>
  <si>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</si>
  <si>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</si>
  <si>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</si>
  <si>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</si>
  <si>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</si>
  <si>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</si>
  <si>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</si>
  <si>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</si>
  <si>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</si>
  <si>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</si>
  <si>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</si>
  <si>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</si>
  <si>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</si>
  <si>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</si>
  <si>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</si>
  <si>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</si>
  <si>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</si>
  <si>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</si>
  <si>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</si>
  <si>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</si>
  <si>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</si>
  <si>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</si>
  <si>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</si>
  <si>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</si>
  <si>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</si>
  <si>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</si>
  <si>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</si>
  <si>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</si>
  <si>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</si>
  <si>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</si>
  <si>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</si>
  <si>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</si>
  <si>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</si>
  <si>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</si>
  <si>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</si>
  <si>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</si>
  <si>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</si>
  <si>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</si>
  <si>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</si>
  <si>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</si>
  <si>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</si>
  <si>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</si>
  <si>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</si>
  <si>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</si>
  <si>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</si>
  <si>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</si>
  <si>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</si>
  <si>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</si>
  <si>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</si>
  <si>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</si>
  <si>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</si>
  <si>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</si>
  <si>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</si>
  <si>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</si>
  <si>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</si>
  <si>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</si>
  <si>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</si>
  <si>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</si>
  <si>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</si>
  <si>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</si>
  <si>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</si>
  <si>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</si>
  <si>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</si>
  <si>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</si>
  <si>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</si>
  <si>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</si>
  <si>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</si>
  <si>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</si>
  <si>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</si>
  <si>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</si>
  <si>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</si>
  <si>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</si>
  <si>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</si>
  <si>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</si>
  <si>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</si>
  <si>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</si>
  <si>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</si>
  <si>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</si>
  <si>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</si>
  <si>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</si>
  <si>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</si>
  <si>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</si>
  <si>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</si>
  <si>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</si>
  <si>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</si>
  <si>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</si>
  <si>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</si>
  <si>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</si>
  <si>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</si>
  <si>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</si>
  <si>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</si>
  <si>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</si>
  <si>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</si>
  <si>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</si>
  <si>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</si>
  <si>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</si>
  <si>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</si>
  <si>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</si>
  <si>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</si>
  <si>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</si>
  <si>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</si>
  <si>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</si>
  <si>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</si>
  <si>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</si>
  <si>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</si>
  <si>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</si>
  <si>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</si>
  <si>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</si>
  <si>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</si>
  <si>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</si>
  <si>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</si>
  <si>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</si>
  <si>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</si>
  <si>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</si>
  <si>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</si>
  <si>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</si>
  <si>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</si>
  <si>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</si>
  <si>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</si>
  <si>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</si>
  <si>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</si>
  <si>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</si>
  <si>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</si>
  <si>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</si>
  <si>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</si>
  <si>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</si>
  <si>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</si>
  <si>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</si>
  <si>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</si>
  <si>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</si>
  <si>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</si>
  <si>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</si>
  <si>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</si>
  <si>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</si>
  <si>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</si>
  <si>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</si>
  <si>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</si>
  <si>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</si>
  <si>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</si>
  <si>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</si>
  <si>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</si>
  <si>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</si>
  <si>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</si>
  <si>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</si>
  <si>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</si>
  <si>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</si>
  <si>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</si>
  <si>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</si>
  <si>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</si>
  <si>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</si>
  <si>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</si>
  <si>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</si>
  <si>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</si>
  <si>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</si>
  <si>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</si>
  <si>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</si>
  <si>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</si>
  <si>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</si>
  <si>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</si>
  <si>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</si>
  <si>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</si>
  <si>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</si>
  <si>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</si>
  <si>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</si>
  <si>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</si>
  <si>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</si>
  <si>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</si>
  <si>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</si>
  <si>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</si>
  <si>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</si>
  <si>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</si>
  <si>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</si>
  <si>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</si>
  <si>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</si>
  <si>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</si>
  <si>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</si>
  <si>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</si>
  <si>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</si>
  <si>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</si>
  <si>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</si>
  <si>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</si>
  <si>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</si>
  <si>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</si>
  <si>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</si>
  <si>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</si>
  <si>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</si>
  <si>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</si>
  <si>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</si>
  <si>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</si>
  <si>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</si>
  <si>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</si>
  <si>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</si>
  <si>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</si>
  <si>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</si>
  <si>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</si>
  <si>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</si>
  <si>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</si>
  <si>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</si>
  <si>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</si>
  <si>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</si>
  <si>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</si>
  <si>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</si>
  <si>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</si>
  <si>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</si>
  <si>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</si>
  <si>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</si>
  <si>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</si>
  <si>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</si>
  <si>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</si>
  <si>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</si>
  <si>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</si>
  <si>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</si>
  <si>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</si>
  <si>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</si>
  <si>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</si>
  <si>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</si>
  <si>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</si>
  <si>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</si>
  <si>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</si>
  <si>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</si>
  <si>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</si>
  <si>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</si>
  <si>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</si>
  <si>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</si>
  <si>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</si>
  <si>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</si>
  <si>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</si>
  <si>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</si>
  <si>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</si>
  <si>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</si>
  <si>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</si>
  <si>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</si>
  <si>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</si>
  <si>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</si>
  <si>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</si>
  <si>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</si>
  <si>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</si>
  <si>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</si>
  <si>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</si>
  <si>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</si>
  <si>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</si>
  <si>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</si>
  <si>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</si>
  <si>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</si>
  <si>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</si>
  <si>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</si>
  <si>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</si>
  <si>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</si>
  <si>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</si>
  <si>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</si>
  <si>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</si>
  <si>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</si>
  <si>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</si>
  <si>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</si>
  <si>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</si>
  <si>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</si>
  <si>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</si>
  <si>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</si>
  <si>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</si>
  <si>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</si>
  <si>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</si>
  <si>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</si>
  <si>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</si>
  <si>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</si>
  <si>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</si>
  <si>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</si>
  <si>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</si>
  <si>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</si>
  <si>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</si>
  <si>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</si>
  <si>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</si>
  <si>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</si>
  <si>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</si>
  <si>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</si>
  <si>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</si>
  <si>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</si>
  <si>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</si>
  <si>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</si>
  <si>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</si>
  <si>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</si>
  <si>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</si>
  <si>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</si>
  <si>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</si>
  <si>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</si>
  <si>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</si>
  <si>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</si>
  <si>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</si>
  <si>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</si>
  <si>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</si>
  <si>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</si>
  <si>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</si>
  <si>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</si>
  <si>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</si>
  <si>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</si>
  <si>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</si>
  <si>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</si>
  <si>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</si>
  <si>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</si>
  <si>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</si>
  <si>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</si>
  <si>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</si>
  <si>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</si>
  <si>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</si>
  <si>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</si>
  <si>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</si>
  <si>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</si>
  <si>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</si>
  <si>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</si>
  <si>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</si>
  <si>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</si>
  <si>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</si>
  <si>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</si>
  <si>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</si>
  <si>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</si>
  <si>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</si>
  <si>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</si>
  <si>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</si>
  <si>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</si>
  <si>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</si>
  <si>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</si>
  <si>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</si>
  <si>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</si>
  <si>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</si>
  <si>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</si>
  <si>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</si>
  <si>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</si>
  <si>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</si>
  <si>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</si>
  <si>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</si>
  <si>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</si>
  <si>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</si>
  <si>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</si>
  <si>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</si>
  <si>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</si>
  <si>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</si>
  <si>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</si>
  <si>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</si>
  <si>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</si>
  <si>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</si>
  <si>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</si>
  <si>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</si>
  <si>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</si>
  <si>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</si>
  <si>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</si>
  <si>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</si>
  <si>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</si>
  <si>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</si>
  <si>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</si>
  <si>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</si>
  <si>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</si>
  <si>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</si>
  <si>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</si>
  <si>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</si>
  <si>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</si>
  <si>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</si>
  <si>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</si>
  <si>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</si>
  <si>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</si>
  <si>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</si>
  <si>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</si>
  <si>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</si>
  <si>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</si>
  <si>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</si>
  <si>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</si>
  <si>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</si>
  <si>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</si>
  <si>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</si>
  <si>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</si>
  <si>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</si>
  <si>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</si>
  <si>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</si>
  <si>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</si>
  <si>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</si>
  <si>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</si>
  <si>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</si>
  <si>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</si>
  <si>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</si>
  <si>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</si>
  <si>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</si>
  <si>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</si>
  <si>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</si>
  <si>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</si>
  <si>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</si>
  <si>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</si>
  <si>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</si>
  <si>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</si>
  <si>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</si>
  <si>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</si>
  <si>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</si>
  <si>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</si>
  <si>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</si>
  <si>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</si>
  <si>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</si>
  <si>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</si>
  <si>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</si>
  <si>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</si>
  <si>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</si>
  <si>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</si>
  <si>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</si>
  <si>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</si>
  <si>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</si>
  <si>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</si>
  <si>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</si>
  <si>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</si>
  <si>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</si>
  <si>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</si>
  <si>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</si>
  <si>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</si>
  <si>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</si>
  <si>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</si>
  <si>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</si>
  <si>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</si>
  <si>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</si>
  <si>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</si>
  <si>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</si>
  <si>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</si>
  <si>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</si>
  <si>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</si>
  <si>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</si>
  <si>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</si>
  <si>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</si>
  <si>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</si>
  <si>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</si>
  <si>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</si>
  <si>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</si>
  <si>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</si>
  <si>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</si>
  <si>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</si>
  <si>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</si>
  <si>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</si>
  <si>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</si>
  <si>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</si>
  <si>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</si>
  <si>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</si>
  <si>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</si>
  <si>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</si>
  <si>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</si>
  <si>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</si>
  <si>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</si>
  <si>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</si>
  <si>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</si>
  <si>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</si>
  <si>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</si>
  <si>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</si>
  <si>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</si>
  <si>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</si>
  <si>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</si>
  <si>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</si>
  <si>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</si>
  <si>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</si>
  <si>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</si>
  <si>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</si>
  <si>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</si>
  <si>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</si>
  <si>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</si>
  <si>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</si>
  <si>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</si>
  <si>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</si>
  <si>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</si>
  <si>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</si>
  <si>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</si>
  <si>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</si>
  <si>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</si>
  <si>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</si>
  <si>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</si>
  <si>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</si>
  <si>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</si>
  <si>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</si>
  <si>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</si>
  <si>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</si>
  <si>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</si>
  <si>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</si>
  <si>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</si>
  <si>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</si>
  <si>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</si>
  <si>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</si>
  <si>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</si>
  <si>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</si>
  <si>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</si>
  <si>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</si>
  <si>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</si>
  <si>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</si>
  <si>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</si>
  <si>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</si>
  <si>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</si>
  <si>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</si>
  <si>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</si>
  <si>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</si>
  <si>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</si>
  <si>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</si>
  <si>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</si>
  <si>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</si>
  <si>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</si>
  <si>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</si>
  <si>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</si>
  <si>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</si>
  <si>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</si>
  <si>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</si>
  <si>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</si>
  <si>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</si>
  <si>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</si>
  <si>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</si>
  <si>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</si>
  <si>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</si>
  <si>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</si>
  <si>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</si>
  <si>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</si>
  <si>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</si>
  <si>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</si>
  <si>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</si>
  <si>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</si>
  <si>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</si>
  <si>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</si>
  <si>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</si>
  <si>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</si>
  <si>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</si>
  <si>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</si>
  <si>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</si>
  <si>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</si>
  <si>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</si>
  <si>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</si>
  <si>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</si>
  <si>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</si>
  <si>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</si>
  <si>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</si>
  <si>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</si>
  <si>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</si>
  <si>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</si>
  <si>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</si>
  <si>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</si>
  <si>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</si>
  <si>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</si>
  <si>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</si>
  <si>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</si>
  <si>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</si>
  <si>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</si>
  <si>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</si>
  <si>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</si>
  <si>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</si>
  <si>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</si>
  <si>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</si>
  <si>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</si>
  <si>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</si>
  <si>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</si>
  <si>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</si>
  <si>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</si>
  <si>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</si>
  <si>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</si>
  <si>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</si>
  <si>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</si>
  <si>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</si>
  <si>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</si>
  <si>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</si>
  <si>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</si>
  <si>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</si>
  <si>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</si>
  <si>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</si>
  <si>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</si>
  <si>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</si>
  <si>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</si>
  <si>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</si>
  <si>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</si>
  <si>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</si>
  <si>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</si>
  <si>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</si>
  <si>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</si>
  <si>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</si>
  <si>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</si>
  <si>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</si>
  <si>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</si>
  <si>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情報業務用車両の取得</t>
    <phoneticPr fontId="5"/>
  </si>
  <si>
    <t>防衛装備庁プロジェクト管理部</t>
    <phoneticPr fontId="5"/>
  </si>
  <si>
    <t>平成３１年度以降に係る防衛計画の大綱、中期防衛力整備計画（平成３１年度～平成３５年度）（平成３０年１２月１８日国家安全保障会議決定及び閣議決定）</t>
    <phoneticPr fontId="5"/>
  </si>
  <si>
    <t>防衛省設置法第四条第一項第十三号</t>
    <phoneticPr fontId="5"/>
  </si>
  <si>
    <t>○</t>
  </si>
  <si>
    <t>情報業務車両を取得し、通信所の管理業務等に必要な運行所要を充足し、情報業務の円滑な実施を図る。</t>
    <phoneticPr fontId="5"/>
  </si>
  <si>
    <t>情報本部の研修・訓練等多人数人員輸送及び関係部隊との業務調整・所内の設備点検等に使用する車両を更新・取得するものである。</t>
    <phoneticPr fontId="5"/>
  </si>
  <si>
    <t>-</t>
  </si>
  <si>
    <t>-</t>
    <phoneticPr fontId="5"/>
  </si>
  <si>
    <t>車両購入費</t>
    <phoneticPr fontId="5"/>
  </si>
  <si>
    <t>情報本部の任務遂行に必要な情報業務車両を維持するため、必要な更新を行う。</t>
    <phoneticPr fontId="5"/>
  </si>
  <si>
    <t>情報業務車両の保有台数</t>
    <phoneticPr fontId="5"/>
  </si>
  <si>
    <t>台</t>
    <rPh sb="0" eb="1">
      <t>ダイ</t>
    </rPh>
    <phoneticPr fontId="5"/>
  </si>
  <si>
    <t>情報本部の情報業務車両の更新台数</t>
    <phoneticPr fontId="5"/>
  </si>
  <si>
    <t>執行額（X)／情報本部の情報業務車両の更新台数（Y)　　　　　　　　　　　　　</t>
    <phoneticPr fontId="5"/>
  </si>
  <si>
    <t>百万円／台</t>
    <phoneticPr fontId="5"/>
  </si>
  <si>
    <t>　Ｘ/Ｙ</t>
    <phoneticPr fontId="5"/>
  </si>
  <si>
    <t>24/7</t>
    <phoneticPr fontId="5"/>
  </si>
  <si>
    <t>13/6</t>
    <phoneticPr fontId="5"/>
  </si>
  <si>
    <t>Ⅰ－１　我が国自身の防衛体制の強化（領域横断作戦に必要な能力の強化における優先事項）</t>
    <phoneticPr fontId="5"/>
  </si>
  <si>
    <t>Ⅰ－１－（１）　宇宙・サイバー・電磁波の領域における能力の獲得・強化</t>
    <phoneticPr fontId="5"/>
  </si>
  <si>
    <t>電磁波領域における能力の獲得・強化</t>
    <phoneticPr fontId="5"/>
  </si>
  <si>
    <t>その他の装備品等（延命処置・機能向上を含む。）</t>
    <phoneticPr fontId="5"/>
  </si>
  <si>
    <t>令和５年度</t>
    <phoneticPr fontId="5"/>
  </si>
  <si>
    <t>Ⅰ－１－（２）　従来の領域における能力の強化</t>
    <phoneticPr fontId="5"/>
  </si>
  <si>
    <t>機動・展開能力の強化</t>
    <phoneticPr fontId="5"/>
  </si>
  <si>
    <t>　情報業務車両を取得し、通信所の管理業務等に必要な運行所要を充足し、情報業務の円滑な実施を図る。</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</si>
  <si>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</si>
  <si>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</si>
  <si>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</si>
  <si>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</si>
  <si>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</si>
  <si>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</si>
  <si>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</si>
  <si>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億円（契約ベース）</t>
    <phoneticPr fontId="5"/>
  </si>
  <si>
    <t>契約相手方に対して契約内容以外の要求を行っていないため、負担関係は妥当である。</t>
    <phoneticPr fontId="5"/>
  </si>
  <si>
    <t>調達に際しては、一般競争入札により入札参加者をより多く募り競争性の確保に努めるとともに、コストの低減を従前より図っており、単位当たりコスト等の水準は妥当である。</t>
    <phoneticPr fontId="5"/>
  </si>
  <si>
    <t>‐</t>
  </si>
  <si>
    <t>契約実績等を分析し、コストの低減を図っている。</t>
    <phoneticPr fontId="5"/>
  </si>
  <si>
    <t>計画に基づく整備を実施することにより円滑な業務の実施が図れており、成果目標に見合ったものとなっている。</t>
    <phoneticPr fontId="5"/>
  </si>
  <si>
    <t>活動実績は見込みに見合ったものと判断している。</t>
    <phoneticPr fontId="5"/>
  </si>
  <si>
    <t xml:space="preserve"> 引き続き、契約実績の分析及びコスト低減方策の検討等を行い、効率的な予算要求、執行に努める。</t>
    <phoneticPr fontId="5"/>
  </si>
  <si>
    <t>0003</t>
    <phoneticPr fontId="5"/>
  </si>
  <si>
    <t>0322</t>
    <phoneticPr fontId="5"/>
  </si>
  <si>
    <t>0286</t>
    <phoneticPr fontId="5"/>
  </si>
  <si>
    <t>0179</t>
    <phoneticPr fontId="5"/>
  </si>
  <si>
    <t>0130</t>
    <phoneticPr fontId="5"/>
  </si>
  <si>
    <t>防衛省（0125-00）</t>
    <phoneticPr fontId="5"/>
  </si>
  <si>
    <t>防衛省（0120）</t>
    <phoneticPr fontId="5"/>
  </si>
  <si>
    <t>防衛省</t>
  </si>
  <si>
    <t>情報業務用車両の更新</t>
    <phoneticPr fontId="5"/>
  </si>
  <si>
    <t>7/2</t>
    <phoneticPr fontId="5"/>
  </si>
  <si>
    <t>情報本部の活動に必要な車両を更新し、業務実施を円滑にし、ひいては日本の安全保障に寄与するものであり、国民や社会のニーズを的確に反映している。</t>
    <rPh sb="14" eb="16">
      <t>コウシン</t>
    </rPh>
    <phoneticPr fontId="5"/>
  </si>
  <si>
    <t>情報本部の活動に必要な車両を更新し、業務実施を円滑にするためのものであり、地方自治体、民間等に委ねることはできない。</t>
    <rPh sb="14" eb="16">
      <t>コウシン</t>
    </rPh>
    <phoneticPr fontId="5"/>
  </si>
  <si>
    <t>情報本部の活動に必要な車両を更新し、業務実施を円滑にし、ひいては日本の安全保障に寄与するものであり、優先度が高いものである。</t>
    <rPh sb="14" eb="16">
      <t>コウシン</t>
    </rPh>
    <phoneticPr fontId="5"/>
  </si>
  <si>
    <t>無</t>
  </si>
  <si>
    <t>車両の更新のための費目・使途となっており、事業目的に即し真に必要なものに限定されている。</t>
    <rPh sb="3" eb="5">
      <t>コウシン</t>
    </rPh>
    <phoneticPr fontId="5"/>
  </si>
  <si>
    <t>更新されたものは部隊で有効に活用されている。</t>
    <rPh sb="0" eb="2">
      <t>コウシン</t>
    </rPh>
    <phoneticPr fontId="5"/>
  </si>
  <si>
    <t>日野自動車株式会社</t>
    <rPh sb="1" eb="2">
      <t>ノ</t>
    </rPh>
    <phoneticPr fontId="5"/>
  </si>
  <si>
    <t>情報業務用車両の更新</t>
    <rPh sb="8" eb="10">
      <t>コウシン</t>
    </rPh>
    <phoneticPr fontId="5"/>
  </si>
  <si>
    <t>トヨタ自動車株式会社</t>
    <rPh sb="3" eb="6">
      <t>ジドウシャ</t>
    </rPh>
    <rPh sb="6" eb="8">
      <t>カブシキ</t>
    </rPh>
    <rPh sb="8" eb="10">
      <t>カイシャ</t>
    </rPh>
    <phoneticPr fontId="5"/>
  </si>
  <si>
    <t>情報行用車両の取得</t>
    <rPh sb="0" eb="2">
      <t>ジョウホウ</t>
    </rPh>
    <rPh sb="2" eb="3">
      <t>ギョウ</t>
    </rPh>
    <rPh sb="3" eb="4">
      <t>ヨウ</t>
    </rPh>
    <rPh sb="4" eb="6">
      <t>シャリョウ</t>
    </rPh>
    <rPh sb="7" eb="9">
      <t>シュトク</t>
    </rPh>
    <phoneticPr fontId="5"/>
  </si>
  <si>
    <t>平成３１年度乗用自動車及び情報業務車両更新計画</t>
    <phoneticPr fontId="5"/>
  </si>
  <si>
    <t>事業監理官（宇宙・地上装備担当）</t>
  </si>
  <si>
    <t>A.日野自動車株式会社</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</si>
  <si>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</si>
  <si>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</si>
  <si>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</si>
  <si>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</si>
  <si>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</si>
  <si>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12/5</t>
  </si>
  <si>
    <t>-</t>
    <phoneticPr fontId="5"/>
  </si>
  <si>
    <t>-</t>
    <phoneticPr fontId="5"/>
  </si>
  <si>
    <t>-</t>
    <phoneticPr fontId="5"/>
  </si>
  <si>
    <t>・外部有識者抽出点検の対象外である。</t>
    <phoneticPr fontId="5"/>
  </si>
  <si>
    <t>１．必要性
　　情報本部の任務の特性上、固有の移動・輸送手段を保有することは必要である。
２．効率性
　　一般競争入札により競争性の確保に努めており、契約実績等の分析をし、コストの低減を図っており、効率的である。
３．有効性
　　情報業務車両は、情報本部の任務遂行に十分に活用されており有効である。
４　総合評価
　　情報業務車両の取得について、効率性及び合理性の向上に努めつつ、適正に実施している。</t>
    <phoneticPr fontId="5"/>
  </si>
  <si>
    <t>・契約実績の分析及びコスト低減方策の検討等を行い、効率的な予算要求、執行に努める。</t>
    <phoneticPr fontId="5"/>
  </si>
  <si>
    <t>事業監理官　吉岡 正嗣</t>
    <phoneticPr fontId="5"/>
  </si>
  <si>
    <t>更新予定の車両数量が前年度と比較して少ないため。</t>
    <rPh sb="0" eb="2">
      <t>コウシン</t>
    </rPh>
    <rPh sb="2" eb="4">
      <t>ヨテイ</t>
    </rPh>
    <rPh sb="5" eb="7">
      <t>シャリョウ</t>
    </rPh>
    <rPh sb="7" eb="9">
      <t>スウリョウ</t>
    </rPh>
    <rPh sb="8" eb="9">
      <t>ショウスウ</t>
    </rPh>
    <rPh sb="10" eb="13">
      <t>ゼンネンド</t>
    </rPh>
    <rPh sb="14" eb="16">
      <t>ヒカク</t>
    </rPh>
    <rPh sb="18" eb="19">
      <t>スク</t>
    </rPh>
    <phoneticPr fontId="5"/>
  </si>
  <si>
    <t>調達に際しては、原則として一般競争入札により入札者を多く募り競争性を確保している。</t>
    <phoneticPr fontId="5"/>
  </si>
  <si>
    <t>・不用額が一定程度発生していることから、執行状況等を分析し、次年度以降の予算要求に反映するとともに、効率的な予算執行に努められたい。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</si>
</sst>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65221</xdr:colOff>
      <xdr:row>754</xdr:row>
      <xdr:rowOff>30289</xdr:rowOff>
    </xdr:from>
    <xdr:to>
      <xdr:col>37</xdr:col>
      <xdr:colOff>165476</xdr:colOff>
      <xdr:row>754</xdr:row>
      <xdr:rowOff>246550</xdr:rowOff>
    </xdr:to>
    <xdr:sp macro="" textlink="">
      <xdr:nvSpPr>
        <xdr:cNvPr id="36" name="Text Box 38"/>
        <xdr:cNvSpPr txBox="1">
          <a:spLocks noChangeArrowheads="1"/>
        </xdr:cNvSpPr>
      </xdr:nvSpPr>
      <xdr:spPr bwMode="auto">
        <a:xfrm>
          <a:off x="5018221" y="77063727"/>
          <a:ext cx="2195755" cy="21626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a:t>
          </a:r>
          <a:r>
            <a:rPr lang="ja-JP" altLang="en-US" sz="1100" b="0" i="0" u="none" strike="noStrike" baseline="0">
              <a:solidFill>
                <a:schemeClr val="tx1"/>
              </a:solidFill>
              <a:latin typeface="ＭＳ Ｐゴシック"/>
              <a:ea typeface="ＭＳ Ｐゴシック"/>
            </a:rPr>
            <a:t>（総合評価）</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22</xdr:col>
      <xdr:colOff>145994</xdr:colOff>
      <xdr:row>748</xdr:row>
      <xdr:rowOff>116681</xdr:rowOff>
    </xdr:from>
    <xdr:to>
      <xdr:col>31</xdr:col>
      <xdr:colOff>81633</xdr:colOff>
      <xdr:row>750</xdr:row>
      <xdr:rowOff>54961</xdr:rowOff>
    </xdr:to>
    <xdr:sp macro="" textlink="">
      <xdr:nvSpPr>
        <xdr:cNvPr id="27" name="テキスト ボックス 26"/>
        <xdr:cNvSpPr txBox="1"/>
      </xdr:nvSpPr>
      <xdr:spPr>
        <a:xfrm>
          <a:off x="4336994" y="75006994"/>
          <a:ext cx="1650139" cy="65265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６．２万円</a:t>
          </a:r>
        </a:p>
      </xdr:txBody>
    </xdr:sp>
    <xdr:clientData/>
  </xdr:twoCellAnchor>
  <xdr:twoCellAnchor>
    <xdr:from>
      <xdr:col>22</xdr:col>
      <xdr:colOff>151503</xdr:colOff>
      <xdr:row>757</xdr:row>
      <xdr:rowOff>182321</xdr:rowOff>
    </xdr:from>
    <xdr:to>
      <xdr:col>31</xdr:col>
      <xdr:colOff>154733</xdr:colOff>
      <xdr:row>759</xdr:row>
      <xdr:rowOff>186970</xdr:rowOff>
    </xdr:to>
    <xdr:sp macro="" textlink="">
      <xdr:nvSpPr>
        <xdr:cNvPr id="29" name="テキスト ボックス 28"/>
        <xdr:cNvSpPr txBox="1"/>
      </xdr:nvSpPr>
      <xdr:spPr>
        <a:xfrm>
          <a:off x="4342503" y="78287321"/>
          <a:ext cx="1717730" cy="7190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solidFill>
                <a:sysClr val="windowText" lastClr="000000"/>
              </a:solidFill>
            </a:rPr>
            <a:t>Ａ </a:t>
          </a:r>
          <a:r>
            <a:rPr kumimoji="1" lang="en-US" altLang="ja-JP" sz="1100" baseline="0">
              <a:solidFill>
                <a:sysClr val="windowText" lastClr="000000"/>
              </a:solidFill>
            </a:rPr>
            <a:t>. </a:t>
          </a:r>
          <a:r>
            <a:rPr kumimoji="1" lang="ja-JP" altLang="en-US" sz="1100" baseline="0">
              <a:solidFill>
                <a:sysClr val="windowText" lastClr="000000"/>
              </a:solidFill>
            </a:rPr>
            <a:t>民間会社</a:t>
          </a:r>
          <a:r>
            <a:rPr kumimoji="1" lang="ja-JP" altLang="en-US" sz="1100">
              <a:solidFill>
                <a:sysClr val="windowText" lastClr="000000"/>
              </a:solidFill>
            </a:rPr>
            <a:t>（２社）</a:t>
          </a:r>
          <a:endParaRPr kumimoji="1" lang="en-US" altLang="ja-JP" sz="1100">
            <a:solidFill>
              <a:sysClr val="windowText" lastClr="000000"/>
            </a:solidFill>
          </a:endParaRPr>
        </a:p>
        <a:p>
          <a:pPr algn="ctr"/>
          <a:r>
            <a:rPr kumimoji="1" lang="ja-JP" altLang="en-US" sz="1100">
              <a:solidFill>
                <a:sysClr val="windowText" lastClr="000000"/>
              </a:solidFill>
            </a:rPr>
            <a:t>６．２</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clientData/>
  </xdr:twoCellAnchor>
  <xdr:twoCellAnchor>
    <xdr:from>
      <xdr:col>27</xdr:col>
      <xdr:colOff>28749</xdr:colOff>
      <xdr:row>753</xdr:row>
      <xdr:rowOff>218963</xdr:rowOff>
    </xdr:from>
    <xdr:to>
      <xdr:col>27</xdr:col>
      <xdr:colOff>28749</xdr:colOff>
      <xdr:row>757</xdr:row>
      <xdr:rowOff>184019</xdr:rowOff>
    </xdr:to>
    <xdr:cxnSp macro="">
      <xdr:nvCxnSpPr>
        <xdr:cNvPr id="30" name="直線コネクタ 29"/>
        <xdr:cNvCxnSpPr/>
      </xdr:nvCxnSpPr>
      <xdr:spPr>
        <a:xfrm>
          <a:off x="5172249" y="76895213"/>
          <a:ext cx="0" cy="1393806"/>
        </a:xfrm>
        <a:prstGeom prst="line">
          <a:avLst/>
        </a:prstGeom>
        <a:ln w="15875" cmpd="sng">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24516</xdr:colOff>
      <xdr:row>750</xdr:row>
      <xdr:rowOff>54961</xdr:rowOff>
    </xdr:from>
    <xdr:to>
      <xdr:col>27</xdr:col>
      <xdr:colOff>24518</xdr:colOff>
      <xdr:row>753</xdr:row>
      <xdr:rowOff>277650</xdr:rowOff>
    </xdr:to>
    <xdr:cxnSp macro="">
      <xdr:nvCxnSpPr>
        <xdr:cNvPr id="33" name="直線コネクタ 32"/>
        <xdr:cNvCxnSpPr/>
      </xdr:nvCxnSpPr>
      <xdr:spPr>
        <a:xfrm>
          <a:off x="5168016" y="75659649"/>
          <a:ext cx="2" cy="129425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98217</xdr:colOff>
      <xdr:row>751</xdr:row>
      <xdr:rowOff>22069</xdr:rowOff>
    </xdr:from>
    <xdr:to>
      <xdr:col>40</xdr:col>
      <xdr:colOff>104569</xdr:colOff>
      <xdr:row>752</xdr:row>
      <xdr:rowOff>280847</xdr:rowOff>
    </xdr:to>
    <xdr:sp macro="" textlink="">
      <xdr:nvSpPr>
        <xdr:cNvPr id="34" name="大かっこ 33"/>
        <xdr:cNvSpPr/>
      </xdr:nvSpPr>
      <xdr:spPr bwMode="auto">
        <a:xfrm>
          <a:off x="3146217" y="75983944"/>
          <a:ext cx="4578352" cy="615966"/>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endParaRPr lang="ja-JP" altLang="en-US">
            <a:solidFill>
              <a:sysClr val="windowText" lastClr="000000"/>
            </a:solidFill>
          </a:endParaRPr>
        </a:p>
      </xdr:txBody>
    </xdr:sp>
    <xdr:clientData/>
  </xdr:twoCellAnchor>
  <xdr:twoCellAnchor>
    <xdr:from>
      <xdr:col>17</xdr:col>
      <xdr:colOff>56255</xdr:colOff>
      <xdr:row>751</xdr:row>
      <xdr:rowOff>80689</xdr:rowOff>
    </xdr:from>
    <xdr:to>
      <xdr:col>38</xdr:col>
      <xdr:colOff>140384</xdr:colOff>
      <xdr:row>752</xdr:row>
      <xdr:rowOff>305912</xdr:rowOff>
    </xdr:to>
    <xdr:sp macro="" textlink="">
      <xdr:nvSpPr>
        <xdr:cNvPr id="26" name="Text Box 6"/>
        <xdr:cNvSpPr txBox="1">
          <a:spLocks noChangeArrowheads="1"/>
        </xdr:cNvSpPr>
      </xdr:nvSpPr>
      <xdr:spPr bwMode="auto">
        <a:xfrm>
          <a:off x="3294755" y="76042564"/>
          <a:ext cx="4084629" cy="582411"/>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情報業務車両を取得し、通信所の管理業務等に必要な運行所要を充足し、情報業務の円滑な実施を図る。</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100" zoomScaleSheetLayoutView="85" zoomScalePageLayoutView="85" workbookViewId="0">
      <pane ySplit="3" topLeftCell="A4" activePane="bottomLeft" state="frozen"/>
      <selection pane="bottomLeft"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631</v>
      </c>
      <c r="AK2" s="922"/>
      <c r="AL2" s="922"/>
      <c r="AM2" s="922"/>
      <c r="AN2" s="83" t="s">
        <v>325</v>
      </c>
      <c r="AO2" s="922">
        <v>20</v>
      </c>
      <c r="AP2" s="922"/>
      <c r="AQ2" s="922"/>
      <c r="AR2" s="84" t="s">
        <v>630</v>
      </c>
      <c r="AS2" s="928">
        <v>51</v>
      </c>
      <c r="AT2" s="928"/>
      <c r="AU2" s="928"/>
      <c r="AV2" s="83" t="str">
        <f>IF(AW2="","","-")</f>
        <v/>
      </c>
      <c r="AW2" s="888"/>
      <c r="AX2" s="888"/>
    </row>
    <row r="3" spans="1:50" ht="21" customHeight="1" thickBot="1" x14ac:dyDescent="0.2">
      <c r="A3" s="844" t="s">
        <v>623</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681</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421</v>
      </c>
      <c r="H5" s="817"/>
      <c r="I5" s="817"/>
      <c r="J5" s="817"/>
      <c r="K5" s="817"/>
      <c r="L5" s="817"/>
      <c r="M5" s="818" t="s">
        <v>65</v>
      </c>
      <c r="N5" s="819"/>
      <c r="O5" s="819"/>
      <c r="P5" s="819"/>
      <c r="Q5" s="819"/>
      <c r="R5" s="820"/>
      <c r="S5" s="821" t="s">
        <v>69</v>
      </c>
      <c r="T5" s="817"/>
      <c r="U5" s="817"/>
      <c r="V5" s="817"/>
      <c r="W5" s="817"/>
      <c r="X5" s="822"/>
      <c r="Y5" s="681" t="s">
        <v>3</v>
      </c>
      <c r="Z5" s="527"/>
      <c r="AA5" s="527"/>
      <c r="AB5" s="527"/>
      <c r="AC5" s="527"/>
      <c r="AD5" s="528"/>
      <c r="AE5" s="682" t="s">
        <v>695</v>
      </c>
      <c r="AF5" s="682"/>
      <c r="AG5" s="682"/>
      <c r="AH5" s="682"/>
      <c r="AI5" s="682"/>
      <c r="AJ5" s="682"/>
      <c r="AK5" s="682"/>
      <c r="AL5" s="682"/>
      <c r="AM5" s="682"/>
      <c r="AN5" s="682"/>
      <c r="AO5" s="682"/>
      <c r="AP5" s="683"/>
      <c r="AQ5" s="684" t="s">
        <v>709</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0" t="s">
        <v>308</v>
      </c>
      <c r="Z7" s="424"/>
      <c r="AA7" s="424"/>
      <c r="AB7" s="424"/>
      <c r="AC7" s="424"/>
      <c r="AD7" s="901"/>
      <c r="AE7" s="889" t="s">
        <v>634</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9" t="s">
        <v>208</v>
      </c>
      <c r="B8" s="480"/>
      <c r="C8" s="480"/>
      <c r="D8" s="480"/>
      <c r="E8" s="480"/>
      <c r="F8" s="481"/>
      <c r="G8" s="923" t="str">
        <f>入力規則等!A27</f>
        <v>-</v>
      </c>
      <c r="H8" s="703"/>
      <c r="I8" s="703"/>
      <c r="J8" s="703"/>
      <c r="K8" s="703"/>
      <c r="L8" s="703"/>
      <c r="M8" s="703"/>
      <c r="N8" s="703"/>
      <c r="O8" s="703"/>
      <c r="P8" s="703"/>
      <c r="Q8" s="703"/>
      <c r="R8" s="703"/>
      <c r="S8" s="703"/>
      <c r="T8" s="703"/>
      <c r="U8" s="703"/>
      <c r="V8" s="703"/>
      <c r="W8" s="703"/>
      <c r="X8" s="924"/>
      <c r="Y8" s="823" t="s">
        <v>209</v>
      </c>
      <c r="Z8" s="824"/>
      <c r="AA8" s="824"/>
      <c r="AB8" s="824"/>
      <c r="AC8" s="824"/>
      <c r="AD8" s="825"/>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6" t="s">
        <v>23</v>
      </c>
      <c r="B9" s="827"/>
      <c r="C9" s="827"/>
      <c r="D9" s="827"/>
      <c r="E9" s="827"/>
      <c r="F9" s="827"/>
      <c r="G9" s="828" t="s">
        <v>637</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1" t="s">
        <v>24</v>
      </c>
      <c r="B12" s="942"/>
      <c r="C12" s="942"/>
      <c r="D12" s="942"/>
      <c r="E12" s="942"/>
      <c r="F12" s="943"/>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26</v>
      </c>
      <c r="Q13" s="641"/>
      <c r="R13" s="641"/>
      <c r="S13" s="641"/>
      <c r="T13" s="641"/>
      <c r="U13" s="641"/>
      <c r="V13" s="642"/>
      <c r="W13" s="640">
        <v>12</v>
      </c>
      <c r="X13" s="641"/>
      <c r="Y13" s="641"/>
      <c r="Z13" s="641"/>
      <c r="AA13" s="641"/>
      <c r="AB13" s="641"/>
      <c r="AC13" s="642"/>
      <c r="AD13" s="640">
        <v>9</v>
      </c>
      <c r="AE13" s="641"/>
      <c r="AF13" s="641"/>
      <c r="AG13" s="641"/>
      <c r="AH13" s="641"/>
      <c r="AI13" s="641"/>
      <c r="AJ13" s="642"/>
      <c r="AK13" s="640">
        <v>12</v>
      </c>
      <c r="AL13" s="641"/>
      <c r="AM13" s="641"/>
      <c r="AN13" s="641"/>
      <c r="AO13" s="641"/>
      <c r="AP13" s="641"/>
      <c r="AQ13" s="642"/>
      <c r="AR13" s="897">
        <v>3</v>
      </c>
      <c r="AS13" s="898"/>
      <c r="AT13" s="898"/>
      <c r="AU13" s="898"/>
      <c r="AV13" s="898"/>
      <c r="AW13" s="898"/>
      <c r="AX13" s="899"/>
    </row>
    <row r="14" spans="1:50" ht="21" customHeight="1" x14ac:dyDescent="0.15">
      <c r="A14" s="597"/>
      <c r="B14" s="598"/>
      <c r="C14" s="598"/>
      <c r="D14" s="598"/>
      <c r="E14" s="598"/>
      <c r="F14" s="599"/>
      <c r="G14" s="708"/>
      <c r="H14" s="709"/>
      <c r="I14" s="694" t="s">
        <v>8</v>
      </c>
      <c r="J14" s="745"/>
      <c r="K14" s="745"/>
      <c r="L14" s="745"/>
      <c r="M14" s="745"/>
      <c r="N14" s="745"/>
      <c r="O14" s="746"/>
      <c r="P14" s="640" t="s">
        <v>640</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t="s">
        <v>640</v>
      </c>
      <c r="AL14" s="641"/>
      <c r="AM14" s="641"/>
      <c r="AN14" s="641"/>
      <c r="AO14" s="641"/>
      <c r="AP14" s="641"/>
      <c r="AQ14" s="642"/>
      <c r="AR14" s="769"/>
      <c r="AS14" s="769"/>
      <c r="AT14" s="769"/>
      <c r="AU14" s="769"/>
      <c r="AV14" s="769"/>
      <c r="AW14" s="769"/>
      <c r="AX14" s="770"/>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v>4</v>
      </c>
      <c r="X15" s="641"/>
      <c r="Y15" s="641"/>
      <c r="Z15" s="641"/>
      <c r="AA15" s="641"/>
      <c r="AB15" s="641"/>
      <c r="AC15" s="642"/>
      <c r="AD15" s="640" t="s">
        <v>640</v>
      </c>
      <c r="AE15" s="641"/>
      <c r="AF15" s="641"/>
      <c r="AG15" s="641"/>
      <c r="AH15" s="641"/>
      <c r="AI15" s="641"/>
      <c r="AJ15" s="642"/>
      <c r="AK15" s="640" t="s">
        <v>640</v>
      </c>
      <c r="AL15" s="641"/>
      <c r="AM15" s="641"/>
      <c r="AN15" s="641"/>
      <c r="AO15" s="641"/>
      <c r="AP15" s="641"/>
      <c r="AQ15" s="642"/>
      <c r="AR15" s="640" t="s">
        <v>703</v>
      </c>
      <c r="AS15" s="641"/>
      <c r="AT15" s="641"/>
      <c r="AU15" s="641"/>
      <c r="AV15" s="641"/>
      <c r="AW15" s="641"/>
      <c r="AX15" s="784"/>
    </row>
    <row r="16" spans="1:50" ht="21" customHeight="1" x14ac:dyDescent="0.15">
      <c r="A16" s="597"/>
      <c r="B16" s="598"/>
      <c r="C16" s="598"/>
      <c r="D16" s="598"/>
      <c r="E16" s="598"/>
      <c r="F16" s="599"/>
      <c r="G16" s="708"/>
      <c r="H16" s="709"/>
      <c r="I16" s="694" t="s">
        <v>51</v>
      </c>
      <c r="J16" s="695"/>
      <c r="K16" s="695"/>
      <c r="L16" s="695"/>
      <c r="M16" s="695"/>
      <c r="N16" s="695"/>
      <c r="O16" s="696"/>
      <c r="P16" s="640">
        <v>-4</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t="s">
        <v>640</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t="s">
        <v>640</v>
      </c>
      <c r="AL17" s="641"/>
      <c r="AM17" s="641"/>
      <c r="AN17" s="641"/>
      <c r="AO17" s="641"/>
      <c r="AP17" s="641"/>
      <c r="AQ17" s="642"/>
      <c r="AR17" s="895"/>
      <c r="AS17" s="895"/>
      <c r="AT17" s="895"/>
      <c r="AU17" s="895"/>
      <c r="AV17" s="895"/>
      <c r="AW17" s="895"/>
      <c r="AX17" s="896"/>
    </row>
    <row r="18" spans="1:50" ht="24.75" customHeight="1" x14ac:dyDescent="0.15">
      <c r="A18" s="597"/>
      <c r="B18" s="598"/>
      <c r="C18" s="598"/>
      <c r="D18" s="598"/>
      <c r="E18" s="598"/>
      <c r="F18" s="599"/>
      <c r="G18" s="710"/>
      <c r="H18" s="711"/>
      <c r="I18" s="699" t="s">
        <v>20</v>
      </c>
      <c r="J18" s="700"/>
      <c r="K18" s="700"/>
      <c r="L18" s="700"/>
      <c r="M18" s="700"/>
      <c r="N18" s="700"/>
      <c r="O18" s="701"/>
      <c r="P18" s="855">
        <f>SUM(P13:V17)</f>
        <v>22</v>
      </c>
      <c r="Q18" s="856"/>
      <c r="R18" s="856"/>
      <c r="S18" s="856"/>
      <c r="T18" s="856"/>
      <c r="U18" s="856"/>
      <c r="V18" s="857"/>
      <c r="W18" s="855">
        <f>SUM(W13:AC17)</f>
        <v>16</v>
      </c>
      <c r="X18" s="856"/>
      <c r="Y18" s="856"/>
      <c r="Z18" s="856"/>
      <c r="AA18" s="856"/>
      <c r="AB18" s="856"/>
      <c r="AC18" s="857"/>
      <c r="AD18" s="855">
        <f>SUM(AD13:AJ17)</f>
        <v>9</v>
      </c>
      <c r="AE18" s="856"/>
      <c r="AF18" s="856"/>
      <c r="AG18" s="856"/>
      <c r="AH18" s="856"/>
      <c r="AI18" s="856"/>
      <c r="AJ18" s="857"/>
      <c r="AK18" s="855">
        <f>SUM(AK13:AQ17)</f>
        <v>12</v>
      </c>
      <c r="AL18" s="856"/>
      <c r="AM18" s="856"/>
      <c r="AN18" s="856"/>
      <c r="AO18" s="856"/>
      <c r="AP18" s="856"/>
      <c r="AQ18" s="857"/>
      <c r="AR18" s="855">
        <f>SUM(AR13:AX17)</f>
        <v>3</v>
      </c>
      <c r="AS18" s="856"/>
      <c r="AT18" s="856"/>
      <c r="AU18" s="856"/>
      <c r="AV18" s="856"/>
      <c r="AW18" s="856"/>
      <c r="AX18" s="858"/>
    </row>
    <row r="19" spans="1:50" ht="24.75" customHeight="1" x14ac:dyDescent="0.15">
      <c r="A19" s="597"/>
      <c r="B19" s="598"/>
      <c r="C19" s="598"/>
      <c r="D19" s="598"/>
      <c r="E19" s="598"/>
      <c r="F19" s="599"/>
      <c r="G19" s="853" t="s">
        <v>9</v>
      </c>
      <c r="H19" s="854"/>
      <c r="I19" s="854"/>
      <c r="J19" s="854"/>
      <c r="K19" s="854"/>
      <c r="L19" s="854"/>
      <c r="M19" s="854"/>
      <c r="N19" s="854"/>
      <c r="O19" s="854"/>
      <c r="P19" s="640">
        <v>24</v>
      </c>
      <c r="Q19" s="641"/>
      <c r="R19" s="641"/>
      <c r="S19" s="641"/>
      <c r="T19" s="641"/>
      <c r="U19" s="641"/>
      <c r="V19" s="642"/>
      <c r="W19" s="640">
        <v>13</v>
      </c>
      <c r="X19" s="641"/>
      <c r="Y19" s="641"/>
      <c r="Z19" s="641"/>
      <c r="AA19" s="641"/>
      <c r="AB19" s="641"/>
      <c r="AC19" s="642"/>
      <c r="AD19" s="640">
        <v>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3" t="s">
        <v>10</v>
      </c>
      <c r="H20" s="854"/>
      <c r="I20" s="854"/>
      <c r="J20" s="854"/>
      <c r="K20" s="854"/>
      <c r="L20" s="854"/>
      <c r="M20" s="854"/>
      <c r="N20" s="854"/>
      <c r="O20" s="854"/>
      <c r="P20" s="301">
        <f>IF(P18=0, "-", SUM(P19)/P18)</f>
        <v>1.0909090909090908</v>
      </c>
      <c r="Q20" s="301"/>
      <c r="R20" s="301"/>
      <c r="S20" s="301"/>
      <c r="T20" s="301"/>
      <c r="U20" s="301"/>
      <c r="V20" s="301"/>
      <c r="W20" s="301">
        <f t="shared" ref="W20" si="0">IF(W18=0, "-", SUM(W19)/W18)</f>
        <v>0.8125</v>
      </c>
      <c r="X20" s="301"/>
      <c r="Y20" s="301"/>
      <c r="Z20" s="301"/>
      <c r="AA20" s="301"/>
      <c r="AB20" s="301"/>
      <c r="AC20" s="301"/>
      <c r="AD20" s="301">
        <f t="shared" ref="AD20" si="1">IF(AD18=0, "-", SUM(AD19)/AD18)</f>
        <v>0.77777777777777779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6"/>
      <c r="B21" s="827"/>
      <c r="C21" s="827"/>
      <c r="D21" s="827"/>
      <c r="E21" s="827"/>
      <c r="F21" s="944"/>
      <c r="G21" s="299" t="s">
        <v>274</v>
      </c>
      <c r="H21" s="300"/>
      <c r="I21" s="300"/>
      <c r="J21" s="300"/>
      <c r="K21" s="300"/>
      <c r="L21" s="300"/>
      <c r="M21" s="300"/>
      <c r="N21" s="300"/>
      <c r="O21" s="300"/>
      <c r="P21" s="301">
        <f>IF(P19=0, "-", SUM(P19)/SUM(P13,P14))</f>
        <v>0.92307692307692313</v>
      </c>
      <c r="Q21" s="301"/>
      <c r="R21" s="301"/>
      <c r="S21" s="301"/>
      <c r="T21" s="301"/>
      <c r="U21" s="301"/>
      <c r="V21" s="301"/>
      <c r="W21" s="301">
        <f t="shared" ref="W21" si="2">IF(W19=0, "-", SUM(W19)/SUM(W13,W14))</f>
        <v>1.0833333333333333</v>
      </c>
      <c r="X21" s="301"/>
      <c r="Y21" s="301"/>
      <c r="Z21" s="301"/>
      <c r="AA21" s="301"/>
      <c r="AB21" s="301"/>
      <c r="AC21" s="301"/>
      <c r="AD21" s="301">
        <f t="shared" ref="AD21" si="3">IF(AD19=0, "-", SUM(AD19)/SUM(AD13,AD14))</f>
        <v>0.77777777777777779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0" t="s">
        <v>628</v>
      </c>
      <c r="B22" s="951"/>
      <c r="C22" s="951"/>
      <c r="D22" s="951"/>
      <c r="E22" s="951"/>
      <c r="F22" s="952"/>
      <c r="G22" s="946" t="s">
        <v>254</v>
      </c>
      <c r="H22" s="207"/>
      <c r="I22" s="207"/>
      <c r="J22" s="207"/>
      <c r="K22" s="207"/>
      <c r="L22" s="207"/>
      <c r="M22" s="207"/>
      <c r="N22" s="207"/>
      <c r="O22" s="208"/>
      <c r="P22" s="911" t="s">
        <v>626</v>
      </c>
      <c r="Q22" s="207"/>
      <c r="R22" s="207"/>
      <c r="S22" s="207"/>
      <c r="T22" s="207"/>
      <c r="U22" s="207"/>
      <c r="V22" s="208"/>
      <c r="W22" s="911" t="s">
        <v>627</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641</v>
      </c>
      <c r="H23" s="948"/>
      <c r="I23" s="948"/>
      <c r="J23" s="948"/>
      <c r="K23" s="948"/>
      <c r="L23" s="948"/>
      <c r="M23" s="948"/>
      <c r="N23" s="948"/>
      <c r="O23" s="949"/>
      <c r="P23" s="897">
        <v>12</v>
      </c>
      <c r="Q23" s="898"/>
      <c r="R23" s="898"/>
      <c r="S23" s="898"/>
      <c r="T23" s="898"/>
      <c r="U23" s="898"/>
      <c r="V23" s="912"/>
      <c r="W23" s="897">
        <v>3</v>
      </c>
      <c r="X23" s="898"/>
      <c r="Y23" s="898"/>
      <c r="Z23" s="898"/>
      <c r="AA23" s="898"/>
      <c r="AB23" s="898"/>
      <c r="AC23" s="912"/>
      <c r="AD23" s="960" t="s">
        <v>710</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13" t="s">
        <v>640</v>
      </c>
      <c r="H24" s="914"/>
      <c r="I24" s="914"/>
      <c r="J24" s="914"/>
      <c r="K24" s="914"/>
      <c r="L24" s="914"/>
      <c r="M24" s="914"/>
      <c r="N24" s="914"/>
      <c r="O24" s="915"/>
      <c r="P24" s="640" t="s">
        <v>640</v>
      </c>
      <c r="Q24" s="641"/>
      <c r="R24" s="641"/>
      <c r="S24" s="641"/>
      <c r="T24" s="641"/>
      <c r="U24" s="641"/>
      <c r="V24" s="642"/>
      <c r="W24" s="640" t="s">
        <v>640</v>
      </c>
      <c r="X24" s="641"/>
      <c r="Y24" s="641"/>
      <c r="Z24" s="641"/>
      <c r="AA24" s="641"/>
      <c r="AB24" s="641"/>
      <c r="AC24" s="64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13" t="s">
        <v>640</v>
      </c>
      <c r="H25" s="914"/>
      <c r="I25" s="914"/>
      <c r="J25" s="914"/>
      <c r="K25" s="914"/>
      <c r="L25" s="914"/>
      <c r="M25" s="914"/>
      <c r="N25" s="914"/>
      <c r="O25" s="915"/>
      <c r="P25" s="640" t="s">
        <v>640</v>
      </c>
      <c r="Q25" s="641"/>
      <c r="R25" s="641"/>
      <c r="S25" s="641"/>
      <c r="T25" s="641"/>
      <c r="U25" s="641"/>
      <c r="V25" s="642"/>
      <c r="W25" s="640" t="s">
        <v>640</v>
      </c>
      <c r="X25" s="641"/>
      <c r="Y25" s="641"/>
      <c r="Z25" s="641"/>
      <c r="AA25" s="641"/>
      <c r="AB25" s="641"/>
      <c r="AC25" s="64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13" t="s">
        <v>640</v>
      </c>
      <c r="H26" s="914"/>
      <c r="I26" s="914"/>
      <c r="J26" s="914"/>
      <c r="K26" s="914"/>
      <c r="L26" s="914"/>
      <c r="M26" s="914"/>
      <c r="N26" s="914"/>
      <c r="O26" s="915"/>
      <c r="P26" s="640" t="s">
        <v>640</v>
      </c>
      <c r="Q26" s="641"/>
      <c r="R26" s="641"/>
      <c r="S26" s="641"/>
      <c r="T26" s="641"/>
      <c r="U26" s="641"/>
      <c r="V26" s="642"/>
      <c r="W26" s="640" t="s">
        <v>640</v>
      </c>
      <c r="X26" s="641"/>
      <c r="Y26" s="641"/>
      <c r="Z26" s="641"/>
      <c r="AA26" s="641"/>
      <c r="AB26" s="641"/>
      <c r="AC26" s="64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13" t="s">
        <v>640</v>
      </c>
      <c r="H27" s="914"/>
      <c r="I27" s="914"/>
      <c r="J27" s="914"/>
      <c r="K27" s="914"/>
      <c r="L27" s="914"/>
      <c r="M27" s="914"/>
      <c r="N27" s="914"/>
      <c r="O27" s="915"/>
      <c r="P27" s="640" t="s">
        <v>640</v>
      </c>
      <c r="Q27" s="641"/>
      <c r="R27" s="641"/>
      <c r="S27" s="641"/>
      <c r="T27" s="641"/>
      <c r="U27" s="641"/>
      <c r="V27" s="642"/>
      <c r="W27" s="640" t="s">
        <v>640</v>
      </c>
      <c r="X27" s="641"/>
      <c r="Y27" s="641"/>
      <c r="Z27" s="641"/>
      <c r="AA27" s="641"/>
      <c r="AB27" s="641"/>
      <c r="AC27" s="64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0">
        <f>AK13</f>
        <v>12</v>
      </c>
      <c r="Q29" s="641"/>
      <c r="R29" s="641"/>
      <c r="S29" s="641"/>
      <c r="T29" s="641"/>
      <c r="U29" s="641"/>
      <c r="V29" s="642"/>
      <c r="W29" s="929">
        <f>AR13</f>
        <v>3</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309</v>
      </c>
      <c r="AF30" s="836"/>
      <c r="AG30" s="836"/>
      <c r="AH30" s="837"/>
      <c r="AI30" s="892" t="s">
        <v>331</v>
      </c>
      <c r="AJ30" s="892"/>
      <c r="AK30" s="892"/>
      <c r="AL30" s="835"/>
      <c r="AM30" s="892" t="s">
        <v>428</v>
      </c>
      <c r="AN30" s="892"/>
      <c r="AO30" s="892"/>
      <c r="AP30" s="835"/>
      <c r="AQ30" s="750" t="s">
        <v>184</v>
      </c>
      <c r="AR30" s="751"/>
      <c r="AS30" s="751"/>
      <c r="AT30" s="752"/>
      <c r="AU30" s="757" t="s">
        <v>133</v>
      </c>
      <c r="AV30" s="757"/>
      <c r="AW30" s="757"/>
      <c r="AX30" s="894"/>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3"/>
      <c r="AJ31" s="893"/>
      <c r="AK31" s="893"/>
      <c r="AL31" s="392"/>
      <c r="AM31" s="893"/>
      <c r="AN31" s="893"/>
      <c r="AO31" s="893"/>
      <c r="AP31" s="392"/>
      <c r="AQ31" s="235">
        <v>3</v>
      </c>
      <c r="AR31" s="186"/>
      <c r="AS31" s="121" t="s">
        <v>185</v>
      </c>
      <c r="AT31" s="122"/>
      <c r="AU31" s="185" t="s">
        <v>640</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v>47</v>
      </c>
      <c r="AF32" s="204"/>
      <c r="AG32" s="204"/>
      <c r="AH32" s="204"/>
      <c r="AI32" s="203">
        <v>49</v>
      </c>
      <c r="AJ32" s="204"/>
      <c r="AK32" s="204"/>
      <c r="AL32" s="204"/>
      <c r="AM32" s="203">
        <v>50</v>
      </c>
      <c r="AN32" s="204"/>
      <c r="AO32" s="204"/>
      <c r="AP32" s="204"/>
      <c r="AQ32" s="321" t="s">
        <v>640</v>
      </c>
      <c r="AR32" s="193"/>
      <c r="AS32" s="193"/>
      <c r="AT32" s="322"/>
      <c r="AU32" s="204" t="s">
        <v>640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v>47</v>
      </c>
      <c r="AF33" s="204"/>
      <c r="AG33" s="204"/>
      <c r="AH33" s="204"/>
      <c r="AI33" s="203">
        <v>49</v>
      </c>
      <c r="AJ33" s="204"/>
      <c r="AK33" s="204"/>
      <c r="AL33" s="204"/>
      <c r="AM33" s="203">
        <v>48</v>
      </c>
      <c r="AN33" s="204"/>
      <c r="AO33" s="204"/>
      <c r="AP33" s="204"/>
      <c r="AQ33" s="321">
        <v>51</v>
      </c>
      <c r="AR33" s="193"/>
      <c r="AS33" s="193"/>
      <c r="AT33" s="322"/>
      <c r="AU33" s="204" t="s">
        <v>640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640</v>
      </c>
      <c r="AR34" s="193"/>
      <c r="AS34" s="193"/>
      <c r="AT34" s="322"/>
      <c r="AU34" s="204" t="s">
        <v>640</v>
      </c>
      <c r="AV34" s="204"/>
      <c r="AW34" s="204"/>
      <c r="AX34" s="206"/>
    </row>
    <row r="35" spans="1:51" ht="23.25" customHeight="1" x14ac:dyDescent="0.15">
      <c r="A35" s="213" t="s">
        <v>299</v>
      </c>
      <c r="B35" s="214"/>
      <c r="C35" s="214"/>
      <c r="D35" s="214"/>
      <c r="E35" s="214"/>
      <c r="F35" s="215"/>
      <c r="G35" s="219" t="s">
        <v>694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7"/>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7"/>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2" t="s">
        <v>133</v>
      </c>
      <c r="AV51" s="902"/>
      <c r="AW51" s="902"/>
      <c r="AX51" s="903"/>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2" t="s">
        <v>133</v>
      </c>
      <c r="AV58" s="902"/>
      <c r="AW58" s="902"/>
      <c r="AX58" s="903"/>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5"/>
      <c r="AY79">
        <f>COUNTIF($AR$79,"☑")</f>
        <v>0</v>
      </c>
    </row>
    <row r="80" spans="1:51" ht="18.75" hidden="1" customHeight="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2"/>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0</v>
      </c>
    </row>
    <row r="83" spans="1:60" ht="22.5" hidden="1" customHeight="1" x14ac:dyDescent="0.15">
      <c r="A83" s="842"/>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0</v>
      </c>
    </row>
    <row r="84" spans="1:60" ht="19.5" hidden="1" customHeight="1" x14ac:dyDescent="0.15">
      <c r="A84" s="842"/>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0</v>
      </c>
    </row>
    <row r="85" spans="1:60" ht="18.75" hidden="1"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2"/>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2" t="s">
        <v>13</v>
      </c>
      <c r="Z99" s="873"/>
      <c r="AA99" s="874"/>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7</v>
      </c>
      <c r="AF101" s="267"/>
      <c r="AG101" s="267"/>
      <c r="AH101" s="267"/>
      <c r="AI101" s="267">
        <v>6</v>
      </c>
      <c r="AJ101" s="267"/>
      <c r="AK101" s="267"/>
      <c r="AL101" s="267"/>
      <c r="AM101" s="267">
        <v>2</v>
      </c>
      <c r="AN101" s="267"/>
      <c r="AO101" s="267"/>
      <c r="AP101" s="267"/>
      <c r="AQ101" s="267" t="s">
        <v>640</v>
      </c>
      <c r="AR101" s="267"/>
      <c r="AS101" s="267"/>
      <c r="AT101" s="267"/>
      <c r="AU101" s="203" t="s">
        <v>640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9</v>
      </c>
      <c r="AF102" s="267"/>
      <c r="AG102" s="267"/>
      <c r="AH102" s="267"/>
      <c r="AI102" s="267">
        <v>4</v>
      </c>
      <c r="AJ102" s="267"/>
      <c r="AK102" s="267"/>
      <c r="AL102" s="267"/>
      <c r="AM102" s="267">
        <v>2</v>
      </c>
      <c r="AN102" s="267"/>
      <c r="AO102" s="267"/>
      <c r="AP102" s="267"/>
      <c r="AQ102" s="267">
        <v>5</v>
      </c>
      <c r="AR102" s="267"/>
      <c r="AS102" s="267"/>
      <c r="AT102" s="267"/>
      <c r="AU102" s="210">
        <v>3</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v>3</v>
      </c>
      <c r="AF116" s="267"/>
      <c r="AG116" s="267"/>
      <c r="AH116" s="267"/>
      <c r="AI116" s="267">
        <v>2</v>
      </c>
      <c r="AJ116" s="267"/>
      <c r="AK116" s="267"/>
      <c r="AL116" s="267"/>
      <c r="AM116" s="267">
        <v>3</v>
      </c>
      <c r="AN116" s="267"/>
      <c r="AO116" s="267"/>
      <c r="AP116" s="267"/>
      <c r="AQ116" s="203">
        <v>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649</v>
      </c>
      <c r="AF117" s="535"/>
      <c r="AG117" s="535"/>
      <c r="AH117" s="535"/>
      <c r="AI117" s="535" t="s">
        <v>650</v>
      </c>
      <c r="AJ117" s="535"/>
      <c r="AK117" s="535"/>
      <c r="AL117" s="535"/>
      <c r="AM117" s="535" t="s">
        <v>683</v>
      </c>
      <c r="AN117" s="535"/>
      <c r="AO117" s="535"/>
      <c r="AP117" s="535"/>
      <c r="AQ117" s="535" t="s">
        <v>702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07"/>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8"/>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4"/>
      <c r="Z127" s="905"/>
      <c r="AA127" s="906"/>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t="s">
        <v>640</v>
      </c>
      <c r="AV133" s="186"/>
      <c r="AW133" s="121" t="s">
        <v>175</v>
      </c>
      <c r="AX133" s="181"/>
      <c r="AY133">
        <f>$AY$132</f>
        <v>1</v>
      </c>
    </row>
    <row r="134" spans="1:51" ht="39.75"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t="s">
        <v>640</v>
      </c>
      <c r="AF134" s="193"/>
      <c r="AG134" s="193"/>
      <c r="AH134" s="193"/>
      <c r="AI134" s="192" t="s">
        <v>640</v>
      </c>
      <c r="AJ134" s="193"/>
      <c r="AK134" s="193"/>
      <c r="AL134" s="193"/>
      <c r="AM134" s="192" t="s">
        <v>640</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640</v>
      </c>
      <c r="AF135" s="193"/>
      <c r="AG135" s="193"/>
      <c r="AH135" s="193"/>
      <c r="AI135" s="192" t="s">
        <v>640</v>
      </c>
      <c r="AJ135" s="193"/>
      <c r="AK135" s="193"/>
      <c r="AL135" s="193"/>
      <c r="AM135" s="192" t="s">
        <v>640</v>
      </c>
      <c r="AN135" s="193"/>
      <c r="AO135" s="193"/>
      <c r="AP135" s="193"/>
      <c r="AQ135" s="192" t="s">
        <v>640</v>
      </c>
      <c r="AR135" s="193"/>
      <c r="AS135" s="193"/>
      <c r="AT135" s="193"/>
      <c r="AU135" s="192" t="s">
        <v>640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1</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705</v>
      </c>
      <c r="AR149" s="185"/>
      <c r="AS149" s="121" t="s">
        <v>185</v>
      </c>
      <c r="AT149" s="122"/>
      <c r="AU149" s="186" t="s">
        <v>705</v>
      </c>
      <c r="AV149" s="186"/>
      <c r="AW149" s="121" t="s">
        <v>175</v>
      </c>
      <c r="AX149" s="181"/>
      <c r="AY149">
        <f>$AY$148</f>
        <v>1</v>
      </c>
    </row>
    <row r="150" spans="1:51" ht="39.75" hidden="1" customHeight="1" x14ac:dyDescent="0.15">
      <c r="A150" s="175"/>
      <c r="B150" s="172"/>
      <c r="C150" s="166"/>
      <c r="D150" s="172"/>
      <c r="E150" s="166"/>
      <c r="F150" s="167"/>
      <c r="G150" s="92" t="s">
        <v>705</v>
      </c>
      <c r="H150" s="93"/>
      <c r="I150" s="93"/>
      <c r="J150" s="93"/>
      <c r="K150" s="93"/>
      <c r="L150" s="93"/>
      <c r="M150" s="93"/>
      <c r="N150" s="93"/>
      <c r="O150" s="93"/>
      <c r="P150" s="93"/>
      <c r="Q150" s="93"/>
      <c r="R150" s="93"/>
      <c r="S150" s="93"/>
      <c r="T150" s="93"/>
      <c r="U150" s="93"/>
      <c r="V150" s="93"/>
      <c r="W150" s="93"/>
      <c r="X150" s="94"/>
      <c r="Y150" s="187" t="s">
        <v>199</v>
      </c>
      <c r="Z150" s="188"/>
      <c r="AA150" s="189"/>
      <c r="AB150" s="190" t="s">
        <v>705</v>
      </c>
      <c r="AC150" s="191"/>
      <c r="AD150" s="191"/>
      <c r="AE150" s="192" t="s">
        <v>705</v>
      </c>
      <c r="AF150" s="193"/>
      <c r="AG150" s="193"/>
      <c r="AH150" s="193"/>
      <c r="AI150" s="192" t="s">
        <v>705</v>
      </c>
      <c r="AJ150" s="193"/>
      <c r="AK150" s="193"/>
      <c r="AL150" s="193"/>
      <c r="AM150" s="192" t="s">
        <v>705</v>
      </c>
      <c r="AN150" s="193"/>
      <c r="AO150" s="193"/>
      <c r="AP150" s="193"/>
      <c r="AQ150" s="192" t="s">
        <v>705</v>
      </c>
      <c r="AR150" s="193"/>
      <c r="AS150" s="193"/>
      <c r="AT150" s="193"/>
      <c r="AU150" s="192" t="s">
        <v>705</v>
      </c>
      <c r="AV150" s="193"/>
      <c r="AW150" s="193"/>
      <c r="AX150" s="194"/>
      <c r="AY150">
        <f t="shared" ref="AY150:AY151" si="17">$AY$148</f>
        <v>1</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705</v>
      </c>
      <c r="AC151" s="199"/>
      <c r="AD151" s="199"/>
      <c r="AE151" s="192" t="s">
        <v>705</v>
      </c>
      <c r="AF151" s="193"/>
      <c r="AG151" s="193"/>
      <c r="AH151" s="193"/>
      <c r="AI151" s="192" t="s">
        <v>705</v>
      </c>
      <c r="AJ151" s="193"/>
      <c r="AK151" s="193"/>
      <c r="AL151" s="193"/>
      <c r="AM151" s="192" t="s">
        <v>705</v>
      </c>
      <c r="AN151" s="193"/>
      <c r="AO151" s="193"/>
      <c r="AP151" s="193"/>
      <c r="AQ151" s="192" t="s">
        <v>705</v>
      </c>
      <c r="AR151" s="193"/>
      <c r="AS151" s="193"/>
      <c r="AT151" s="193"/>
      <c r="AU151" s="192" t="s">
        <v>705</v>
      </c>
      <c r="AV151" s="193"/>
      <c r="AW151" s="193"/>
      <c r="AX151" s="194"/>
      <c r="AY151">
        <f t="shared" si="17"/>
        <v>1</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653</v>
      </c>
      <c r="H154" s="93"/>
      <c r="I154" s="93"/>
      <c r="J154" s="93"/>
      <c r="K154" s="93"/>
      <c r="L154" s="93"/>
      <c r="M154" s="93"/>
      <c r="N154" s="93"/>
      <c r="O154" s="93"/>
      <c r="P154" s="94"/>
      <c r="Q154" s="113" t="s">
        <v>654</v>
      </c>
      <c r="R154" s="93"/>
      <c r="S154" s="93"/>
      <c r="T154" s="93"/>
      <c r="U154" s="93"/>
      <c r="V154" s="93"/>
      <c r="W154" s="93"/>
      <c r="X154" s="93"/>
      <c r="Y154" s="93"/>
      <c r="Z154" s="93"/>
      <c r="AA154" s="275"/>
      <c r="AB154" s="129" t="s">
        <v>655</v>
      </c>
      <c r="AC154" s="130"/>
      <c r="AD154" s="130"/>
      <c r="AE154" s="135" t="s">
        <v>640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60"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60"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637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651</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640</v>
      </c>
      <c r="AR193" s="185"/>
      <c r="AS193" s="121" t="s">
        <v>185</v>
      </c>
      <c r="AT193" s="122"/>
      <c r="AU193" s="186" t="s">
        <v>640</v>
      </c>
      <c r="AV193" s="186"/>
      <c r="AW193" s="121" t="s">
        <v>175</v>
      </c>
      <c r="AX193" s="181"/>
      <c r="AY193">
        <f>$AY$192</f>
        <v>1</v>
      </c>
    </row>
    <row r="194" spans="1:51" ht="39.75" customHeight="1" x14ac:dyDescent="0.15">
      <c r="A194" s="175"/>
      <c r="B194" s="172"/>
      <c r="C194" s="166"/>
      <c r="D194" s="172"/>
      <c r="E194" s="166"/>
      <c r="F194" s="167"/>
      <c r="G194" s="92" t="s">
        <v>640</v>
      </c>
      <c r="H194" s="93"/>
      <c r="I194" s="93"/>
      <c r="J194" s="93"/>
      <c r="K194" s="93"/>
      <c r="L194" s="93"/>
      <c r="M194" s="93"/>
      <c r="N194" s="93"/>
      <c r="O194" s="93"/>
      <c r="P194" s="93"/>
      <c r="Q194" s="93"/>
      <c r="R194" s="93"/>
      <c r="S194" s="93"/>
      <c r="T194" s="93"/>
      <c r="U194" s="93"/>
      <c r="V194" s="93"/>
      <c r="W194" s="93"/>
      <c r="X194" s="94"/>
      <c r="Y194" s="187" t="s">
        <v>199</v>
      </c>
      <c r="Z194" s="188"/>
      <c r="AA194" s="189"/>
      <c r="AB194" s="190" t="s">
        <v>640</v>
      </c>
      <c r="AC194" s="191"/>
      <c r="AD194" s="191"/>
      <c r="AE194" s="192" t="s">
        <v>640</v>
      </c>
      <c r="AF194" s="193"/>
      <c r="AG194" s="193"/>
      <c r="AH194" s="193"/>
      <c r="AI194" s="192" t="s">
        <v>640</v>
      </c>
      <c r="AJ194" s="193"/>
      <c r="AK194" s="193"/>
      <c r="AL194" s="193"/>
      <c r="AM194" s="192" t="s">
        <v>640</v>
      </c>
      <c r="AN194" s="193"/>
      <c r="AO194" s="193"/>
      <c r="AP194" s="193"/>
      <c r="AQ194" s="192" t="s">
        <v>640</v>
      </c>
      <c r="AR194" s="193"/>
      <c r="AS194" s="193"/>
      <c r="AT194" s="193"/>
      <c r="AU194" s="192" t="s">
        <v>640</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640</v>
      </c>
      <c r="AC195" s="199"/>
      <c r="AD195" s="199"/>
      <c r="AE195" s="192" t="s">
        <v>640</v>
      </c>
      <c r="AF195" s="193"/>
      <c r="AG195" s="193"/>
      <c r="AH195" s="193"/>
      <c r="AI195" s="192" t="s">
        <v>640</v>
      </c>
      <c r="AJ195" s="193"/>
      <c r="AK195" s="193"/>
      <c r="AL195" s="193"/>
      <c r="AM195" s="192" t="s">
        <v>640</v>
      </c>
      <c r="AN195" s="193"/>
      <c r="AO195" s="193"/>
      <c r="AP195" s="193"/>
      <c r="AQ195" s="192" t="s">
        <v>640</v>
      </c>
      <c r="AR195" s="193"/>
      <c r="AS195" s="193"/>
      <c r="AT195" s="193"/>
      <c r="AU195" s="192" t="s">
        <v>640</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657</v>
      </c>
      <c r="H214" s="93"/>
      <c r="I214" s="93"/>
      <c r="J214" s="93"/>
      <c r="K214" s="93"/>
      <c r="L214" s="93"/>
      <c r="M214" s="93"/>
      <c r="N214" s="93"/>
      <c r="O214" s="93"/>
      <c r="P214" s="94"/>
      <c r="Q214" s="101" t="s">
        <v>654</v>
      </c>
      <c r="R214" s="102"/>
      <c r="S214" s="102"/>
      <c r="T214" s="102"/>
      <c r="U214" s="102"/>
      <c r="V214" s="102"/>
      <c r="W214" s="102"/>
      <c r="X214" s="102"/>
      <c r="Y214" s="102"/>
      <c r="Z214" s="102"/>
      <c r="AA214" s="103"/>
      <c r="AB214" s="129" t="s">
        <v>655</v>
      </c>
      <c r="AC214" s="130"/>
      <c r="AD214" s="130"/>
      <c r="AE214" s="135" t="s">
        <v>640</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00.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699</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200.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658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659</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660</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1</v>
      </c>
    </row>
    <row r="253" spans="1:51" ht="18.75"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640</v>
      </c>
      <c r="AR253" s="185"/>
      <c r="AS253" s="121" t="s">
        <v>185</v>
      </c>
      <c r="AT253" s="122"/>
      <c r="AU253" s="186" t="s">
        <v>640</v>
      </c>
      <c r="AV253" s="186"/>
      <c r="AW253" s="121" t="s">
        <v>175</v>
      </c>
      <c r="AX253" s="181"/>
      <c r="AY253">
        <f>$AY$252</f>
        <v>1</v>
      </c>
    </row>
    <row r="254" spans="1:51" ht="39.75" customHeight="1" x14ac:dyDescent="0.15">
      <c r="A254" s="175"/>
      <c r="B254" s="172"/>
      <c r="C254" s="166"/>
      <c r="D254" s="172"/>
      <c r="E254" s="166"/>
      <c r="F254" s="167"/>
      <c r="G254" s="92" t="s">
        <v>640</v>
      </c>
      <c r="H254" s="93"/>
      <c r="I254" s="93"/>
      <c r="J254" s="93"/>
      <c r="K254" s="93"/>
      <c r="L254" s="93"/>
      <c r="M254" s="93"/>
      <c r="N254" s="93"/>
      <c r="O254" s="93"/>
      <c r="P254" s="93"/>
      <c r="Q254" s="93"/>
      <c r="R254" s="93"/>
      <c r="S254" s="93"/>
      <c r="T254" s="93"/>
      <c r="U254" s="93"/>
      <c r="V254" s="93"/>
      <c r="W254" s="93"/>
      <c r="X254" s="94"/>
      <c r="Y254" s="187" t="s">
        <v>199</v>
      </c>
      <c r="Z254" s="188"/>
      <c r="AA254" s="189"/>
      <c r="AB254" s="190" t="s">
        <v>640</v>
      </c>
      <c r="AC254" s="191"/>
      <c r="AD254" s="191"/>
      <c r="AE254" s="192" t="s">
        <v>640</v>
      </c>
      <c r="AF254" s="193"/>
      <c r="AG254" s="193"/>
      <c r="AH254" s="193"/>
      <c r="AI254" s="192" t="s">
        <v>640</v>
      </c>
      <c r="AJ254" s="193"/>
      <c r="AK254" s="193"/>
      <c r="AL254" s="193"/>
      <c r="AM254" s="192" t="s">
        <v>640</v>
      </c>
      <c r="AN254" s="193"/>
      <c r="AO254" s="193"/>
      <c r="AP254" s="193"/>
      <c r="AQ254" s="192" t="s">
        <v>640</v>
      </c>
      <c r="AR254" s="193"/>
      <c r="AS254" s="193"/>
      <c r="AT254" s="193"/>
      <c r="AU254" s="192" t="s">
        <v>640</v>
      </c>
      <c r="AV254" s="193"/>
      <c r="AW254" s="193"/>
      <c r="AX254" s="194"/>
      <c r="AY254">
        <f t="shared" ref="AY254:AY255" si="33">$AY$252</f>
        <v>1</v>
      </c>
    </row>
    <row r="255" spans="1:51" ht="39.75"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640</v>
      </c>
      <c r="AC255" s="199"/>
      <c r="AD255" s="199"/>
      <c r="AE255" s="192" t="s">
        <v>640</v>
      </c>
      <c r="AF255" s="193"/>
      <c r="AG255" s="193"/>
      <c r="AH255" s="193"/>
      <c r="AI255" s="192" t="s">
        <v>640</v>
      </c>
      <c r="AJ255" s="193"/>
      <c r="AK255" s="193"/>
      <c r="AL255" s="193"/>
      <c r="AM255" s="192" t="s">
        <v>640</v>
      </c>
      <c r="AN255" s="193"/>
      <c r="AO255" s="193"/>
      <c r="AP255" s="193"/>
      <c r="AQ255" s="192" t="s">
        <v>640</v>
      </c>
      <c r="AR255" s="193"/>
      <c r="AS255" s="193"/>
      <c r="AT255" s="193"/>
      <c r="AU255" s="192" t="s">
        <v>640</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661</v>
      </c>
      <c r="H274" s="93"/>
      <c r="I274" s="93"/>
      <c r="J274" s="93"/>
      <c r="K274" s="93"/>
      <c r="L274" s="93"/>
      <c r="M274" s="93"/>
      <c r="N274" s="93"/>
      <c r="O274" s="93"/>
      <c r="P274" s="94"/>
      <c r="Q274" s="101" t="s">
        <v>662</v>
      </c>
      <c r="R274" s="102"/>
      <c r="S274" s="102"/>
      <c r="T274" s="102"/>
      <c r="U274" s="102"/>
      <c r="V274" s="102"/>
      <c r="W274" s="102"/>
      <c r="X274" s="102"/>
      <c r="Y274" s="102"/>
      <c r="Z274" s="102"/>
      <c r="AA274" s="103"/>
      <c r="AB274" s="129" t="s">
        <v>655</v>
      </c>
      <c r="AC274" s="130"/>
      <c r="AD274" s="130"/>
      <c r="AE274" s="135" t="s">
        <v>640</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99.95"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700</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99.95"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658</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customHeight="1" x14ac:dyDescent="0.15">
      <c r="A310" s="175"/>
      <c r="B310" s="172"/>
      <c r="C310" s="166"/>
      <c r="D310" s="172"/>
      <c r="E310" s="155" t="s">
        <v>217</v>
      </c>
      <c r="F310" s="156"/>
      <c r="G310" s="157" t="s">
        <v>663</v>
      </c>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1</v>
      </c>
    </row>
    <row r="311" spans="1:51" ht="45" customHeight="1" x14ac:dyDescent="0.15">
      <c r="A311" s="175"/>
      <c r="B311" s="172"/>
      <c r="C311" s="166"/>
      <c r="D311" s="172"/>
      <c r="E311" s="160" t="s">
        <v>216</v>
      </c>
      <c r="F311" s="161"/>
      <c r="G311" s="98" t="s">
        <v>664</v>
      </c>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1</v>
      </c>
    </row>
    <row r="312" spans="1:51" ht="18.75"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1</v>
      </c>
    </row>
    <row r="313" spans="1:51" ht="18.75"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1</v>
      </c>
    </row>
    <row r="314" spans="1:51" ht="39.75" customHeight="1" x14ac:dyDescent="0.15">
      <c r="A314" s="175"/>
      <c r="B314" s="172"/>
      <c r="C314" s="166"/>
      <c r="D314" s="172"/>
      <c r="E314" s="166"/>
      <c r="F314" s="167"/>
      <c r="G314" s="92" t="s">
        <v>640</v>
      </c>
      <c r="H314" s="93"/>
      <c r="I314" s="93"/>
      <c r="J314" s="93"/>
      <c r="K314" s="93"/>
      <c r="L314" s="93"/>
      <c r="M314" s="93"/>
      <c r="N314" s="93"/>
      <c r="O314" s="93"/>
      <c r="P314" s="93"/>
      <c r="Q314" s="93"/>
      <c r="R314" s="93"/>
      <c r="S314" s="93"/>
      <c r="T314" s="93"/>
      <c r="U314" s="93"/>
      <c r="V314" s="93"/>
      <c r="W314" s="93"/>
      <c r="X314" s="94"/>
      <c r="Y314" s="187" t="s">
        <v>199</v>
      </c>
      <c r="Z314" s="188"/>
      <c r="AA314" s="189"/>
      <c r="AB314" s="190" t="s">
        <v>640</v>
      </c>
      <c r="AC314" s="191"/>
      <c r="AD314" s="191"/>
      <c r="AE314" s="192" t="s">
        <v>640</v>
      </c>
      <c r="AF314" s="193"/>
      <c r="AG314" s="193"/>
      <c r="AH314" s="193"/>
      <c r="AI314" s="192" t="s">
        <v>640</v>
      </c>
      <c r="AJ314" s="193"/>
      <c r="AK314" s="193"/>
      <c r="AL314" s="193"/>
      <c r="AM314" s="192" t="s">
        <v>640</v>
      </c>
      <c r="AN314" s="193"/>
      <c r="AO314" s="193"/>
      <c r="AP314" s="193"/>
      <c r="AQ314" s="192" t="s">
        <v>640</v>
      </c>
      <c r="AR314" s="193"/>
      <c r="AS314" s="193"/>
      <c r="AT314" s="193"/>
      <c r="AU314" s="192" t="s">
        <v>640</v>
      </c>
      <c r="AV314" s="193"/>
      <c r="AW314" s="193"/>
      <c r="AX314" s="194"/>
      <c r="AY314">
        <f t="shared" ref="AY314:AY315" si="43">$AY$312</f>
        <v>1</v>
      </c>
    </row>
    <row r="315" spans="1:51" ht="39.75"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t="s">
        <v>640</v>
      </c>
      <c r="AC315" s="199"/>
      <c r="AD315" s="199"/>
      <c r="AE315" s="192" t="s">
        <v>640</v>
      </c>
      <c r="AF315" s="193"/>
      <c r="AG315" s="193"/>
      <c r="AH315" s="193"/>
      <c r="AI315" s="192" t="s">
        <v>640</v>
      </c>
      <c r="AJ315" s="193"/>
      <c r="AK315" s="193"/>
      <c r="AL315" s="193"/>
      <c r="AM315" s="192" t="s">
        <v>640</v>
      </c>
      <c r="AN315" s="193"/>
      <c r="AO315" s="193"/>
      <c r="AP315" s="193"/>
      <c r="AQ315" s="192" t="s">
        <v>640</v>
      </c>
      <c r="AR315" s="193"/>
      <c r="AS315" s="193"/>
      <c r="AT315" s="193"/>
      <c r="AU315" s="192" t="s">
        <v>640</v>
      </c>
      <c r="AV315" s="193"/>
      <c r="AW315" s="193"/>
      <c r="AX315" s="194"/>
      <c r="AY315">
        <f t="shared" si="43"/>
        <v>1</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1</v>
      </c>
    </row>
    <row r="333" spans="1:51" ht="22.5"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1</v>
      </c>
    </row>
    <row r="334" spans="1:51" ht="22.5" customHeight="1" x14ac:dyDescent="0.15">
      <c r="A334" s="175"/>
      <c r="B334" s="172"/>
      <c r="C334" s="166"/>
      <c r="D334" s="172"/>
      <c r="E334" s="166"/>
      <c r="F334" s="167"/>
      <c r="G334" s="92" t="s">
        <v>665</v>
      </c>
      <c r="H334" s="93"/>
      <c r="I334" s="93"/>
      <c r="J334" s="93"/>
      <c r="K334" s="93"/>
      <c r="L334" s="93"/>
      <c r="M334" s="93"/>
      <c r="N334" s="93"/>
      <c r="O334" s="93"/>
      <c r="P334" s="94"/>
      <c r="Q334" s="101" t="s">
        <v>654</v>
      </c>
      <c r="R334" s="102"/>
      <c r="S334" s="102"/>
      <c r="T334" s="102"/>
      <c r="U334" s="102"/>
      <c r="V334" s="102"/>
      <c r="W334" s="102"/>
      <c r="X334" s="102"/>
      <c r="Y334" s="102"/>
      <c r="Z334" s="102"/>
      <c r="AA334" s="103"/>
      <c r="AB334" s="129" t="s">
        <v>655</v>
      </c>
      <c r="AC334" s="130"/>
      <c r="AD334" s="130"/>
      <c r="AE334" s="135" t="s">
        <v>640</v>
      </c>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1</v>
      </c>
    </row>
    <row r="335" spans="1:51" ht="22.5"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1</v>
      </c>
    </row>
    <row r="336" spans="1:51" ht="25.5"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1</v>
      </c>
    </row>
    <row r="337" spans="1:51" ht="200.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t="s">
        <v>701</v>
      </c>
      <c r="AF337" s="93"/>
      <c r="AG337" s="93"/>
      <c r="AH337" s="93"/>
      <c r="AI337" s="93"/>
      <c r="AJ337" s="93"/>
      <c r="AK337" s="93"/>
      <c r="AL337" s="93"/>
      <c r="AM337" s="93"/>
      <c r="AN337" s="93"/>
      <c r="AO337" s="93"/>
      <c r="AP337" s="93"/>
      <c r="AQ337" s="93"/>
      <c r="AR337" s="93"/>
      <c r="AS337" s="93"/>
      <c r="AT337" s="93"/>
      <c r="AU337" s="93"/>
      <c r="AV337" s="93"/>
      <c r="AW337" s="93"/>
      <c r="AX337" s="114"/>
      <c r="AY337">
        <f t="shared" si="48"/>
        <v>1</v>
      </c>
    </row>
    <row r="338" spans="1:51" ht="200.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1</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637</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09"/>
      <c r="E430" s="160" t="s">
        <v>318</v>
      </c>
      <c r="F430" s="875"/>
      <c r="G430" s="876" t="s">
        <v>204</v>
      </c>
      <c r="H430" s="111"/>
      <c r="I430" s="111"/>
      <c r="J430" s="877" t="s">
        <v>639</v>
      </c>
      <c r="K430" s="878"/>
      <c r="L430" s="878"/>
      <c r="M430" s="878"/>
      <c r="N430" s="878"/>
      <c r="O430" s="878"/>
      <c r="P430" s="878"/>
      <c r="Q430" s="878"/>
      <c r="R430" s="878"/>
      <c r="S430" s="878"/>
      <c r="T430" s="879"/>
      <c r="U430" s="572" t="s">
        <v>640</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666</v>
      </c>
      <c r="AC433" s="199"/>
      <c r="AD433" s="199"/>
      <c r="AE433" s="321" t="s">
        <v>640</v>
      </c>
      <c r="AF433" s="193"/>
      <c r="AG433" s="193"/>
      <c r="AH433" s="193"/>
      <c r="AI433" s="321" t="s">
        <v>640</v>
      </c>
      <c r="AJ433" s="193"/>
      <c r="AK433" s="193"/>
      <c r="AL433" s="193"/>
      <c r="AM433" s="321" t="s">
        <v>640</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t="s">
        <v>640</v>
      </c>
      <c r="AF434" s="193"/>
      <c r="AG434" s="193"/>
      <c r="AH434" s="322"/>
      <c r="AI434" s="321" t="s">
        <v>640</v>
      </c>
      <c r="AJ434" s="193"/>
      <c r="AK434" s="193"/>
      <c r="AL434" s="193"/>
      <c r="AM434" s="321" t="s">
        <v>640</v>
      </c>
      <c r="AN434" s="193"/>
      <c r="AO434" s="193"/>
      <c r="AP434" s="322"/>
      <c r="AQ434" s="321" t="s">
        <v>640</v>
      </c>
      <c r="AR434" s="193"/>
      <c r="AS434" s="193"/>
      <c r="AT434" s="322"/>
      <c r="AU434" s="193" t="s">
        <v>640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640</v>
      </c>
      <c r="AF435" s="193"/>
      <c r="AG435" s="193"/>
      <c r="AH435" s="322"/>
      <c r="AI435" s="321" t="s">
        <v>640</v>
      </c>
      <c r="AJ435" s="193"/>
      <c r="AK435" s="193"/>
      <c r="AL435" s="193"/>
      <c r="AM435" s="321" t="s">
        <v>640</v>
      </c>
      <c r="AN435" s="193"/>
      <c r="AO435" s="193"/>
      <c r="AP435" s="322"/>
      <c r="AQ435" s="321" t="s">
        <v>640</v>
      </c>
      <c r="AR435" s="193"/>
      <c r="AS435" s="193"/>
      <c r="AT435" s="322"/>
      <c r="AU435" s="193" t="s">
        <v>640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666</v>
      </c>
      <c r="AC458" s="199"/>
      <c r="AD458" s="199"/>
      <c r="AE458" s="321" t="s">
        <v>640</v>
      </c>
      <c r="AF458" s="193"/>
      <c r="AG458" s="193"/>
      <c r="AH458" s="193"/>
      <c r="AI458" s="321" t="s">
        <v>640</v>
      </c>
      <c r="AJ458" s="193"/>
      <c r="AK458" s="193"/>
      <c r="AL458" s="193"/>
      <c r="AM458" s="321" t="s">
        <v>640</v>
      </c>
      <c r="AN458" s="193"/>
      <c r="AO458" s="193"/>
      <c r="AP458" s="322"/>
      <c r="AQ458" s="321" t="s">
        <v>640</v>
      </c>
      <c r="AR458" s="193"/>
      <c r="AS458" s="193"/>
      <c r="AT458" s="322"/>
      <c r="AU458" s="193" t="s">
        <v>640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1" t="s">
        <v>640</v>
      </c>
      <c r="AF459" s="193"/>
      <c r="AG459" s="193"/>
      <c r="AH459" s="322"/>
      <c r="AI459" s="321" t="s">
        <v>640</v>
      </c>
      <c r="AJ459" s="193"/>
      <c r="AK459" s="193"/>
      <c r="AL459" s="193"/>
      <c r="AM459" s="321" t="s">
        <v>640</v>
      </c>
      <c r="AN459" s="193"/>
      <c r="AO459" s="193"/>
      <c r="AP459" s="322"/>
      <c r="AQ459" s="321" t="s">
        <v>640</v>
      </c>
      <c r="AR459" s="193"/>
      <c r="AS459" s="193"/>
      <c r="AT459" s="322"/>
      <c r="AU459" s="193" t="s">
        <v>640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640</v>
      </c>
      <c r="AF460" s="193"/>
      <c r="AG460" s="193"/>
      <c r="AH460" s="322"/>
      <c r="AI460" s="321" t="s">
        <v>640</v>
      </c>
      <c r="AJ460" s="193"/>
      <c r="AK460" s="193"/>
      <c r="AL460" s="193"/>
      <c r="AM460" s="321" t="s">
        <v>640</v>
      </c>
      <c r="AN460" s="193"/>
      <c r="AO460" s="193"/>
      <c r="AP460" s="322"/>
      <c r="AQ460" s="321" t="s">
        <v>640</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640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6" t="s">
        <v>204</v>
      </c>
      <c r="H484" s="111"/>
      <c r="I484" s="111"/>
      <c r="J484" s="877"/>
      <c r="K484" s="878"/>
      <c r="L484" s="878"/>
      <c r="M484" s="878"/>
      <c r="N484" s="878"/>
      <c r="O484" s="878"/>
      <c r="P484" s="878"/>
      <c r="Q484" s="878"/>
      <c r="R484" s="878"/>
      <c r="S484" s="878"/>
      <c r="T484" s="87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6" t="s">
        <v>204</v>
      </c>
      <c r="H538" s="111"/>
      <c r="I538" s="111"/>
      <c r="J538" s="877"/>
      <c r="K538" s="878"/>
      <c r="L538" s="878"/>
      <c r="M538" s="878"/>
      <c r="N538" s="878"/>
      <c r="O538" s="878"/>
      <c r="P538" s="878"/>
      <c r="Q538" s="878"/>
      <c r="R538" s="878"/>
      <c r="S538" s="878"/>
      <c r="T538" s="87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6" t="s">
        <v>204</v>
      </c>
      <c r="H592" s="111"/>
      <c r="I592" s="111"/>
      <c r="J592" s="877"/>
      <c r="K592" s="878"/>
      <c r="L592" s="878"/>
      <c r="M592" s="878"/>
      <c r="N592" s="878"/>
      <c r="O592" s="878"/>
      <c r="P592" s="878"/>
      <c r="Q592" s="878"/>
      <c r="R592" s="878"/>
      <c r="S592" s="878"/>
      <c r="T592" s="87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6" t="s">
        <v>204</v>
      </c>
      <c r="H646" s="111"/>
      <c r="I646" s="111"/>
      <c r="J646" s="877"/>
      <c r="K646" s="878"/>
      <c r="L646" s="878"/>
      <c r="M646" s="878"/>
      <c r="N646" s="878"/>
      <c r="O646" s="878"/>
      <c r="P646" s="878"/>
      <c r="Q646" s="878"/>
      <c r="R646" s="878"/>
      <c r="S646" s="878"/>
      <c r="T646" s="87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1</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705</v>
      </c>
      <c r="AF693" s="186"/>
      <c r="AG693" s="121" t="s">
        <v>185</v>
      </c>
      <c r="AH693" s="122"/>
      <c r="AI693" s="320"/>
      <c r="AJ693" s="320"/>
      <c r="AK693" s="320"/>
      <c r="AL693" s="142"/>
      <c r="AM693" s="320"/>
      <c r="AN693" s="320"/>
      <c r="AO693" s="320"/>
      <c r="AP693" s="142"/>
      <c r="AQ693" s="235" t="s">
        <v>705</v>
      </c>
      <c r="AR693" s="186"/>
      <c r="AS693" s="121" t="s">
        <v>185</v>
      </c>
      <c r="AT693" s="122"/>
      <c r="AU693" s="186" t="s">
        <v>705</v>
      </c>
      <c r="AV693" s="186"/>
      <c r="AW693" s="121" t="s">
        <v>175</v>
      </c>
      <c r="AX693" s="181"/>
      <c r="AY693">
        <f>$AY$692</f>
        <v>1</v>
      </c>
    </row>
    <row r="694" spans="1:51" ht="23.25" hidden="1" customHeight="1" x14ac:dyDescent="0.15">
      <c r="A694" s="175"/>
      <c r="B694" s="172"/>
      <c r="C694" s="166"/>
      <c r="D694" s="172"/>
      <c r="E694" s="323"/>
      <c r="F694" s="324"/>
      <c r="G694" s="92" t="s">
        <v>705</v>
      </c>
      <c r="H694" s="93"/>
      <c r="I694" s="93"/>
      <c r="J694" s="93"/>
      <c r="K694" s="93"/>
      <c r="L694" s="93"/>
      <c r="M694" s="93"/>
      <c r="N694" s="93"/>
      <c r="O694" s="93"/>
      <c r="P694" s="93"/>
      <c r="Q694" s="93"/>
      <c r="R694" s="93"/>
      <c r="S694" s="93"/>
      <c r="T694" s="93"/>
      <c r="U694" s="93"/>
      <c r="V694" s="93"/>
      <c r="W694" s="93"/>
      <c r="X694" s="94"/>
      <c r="Y694" s="187" t="s">
        <v>12</v>
      </c>
      <c r="Z694" s="188"/>
      <c r="AA694" s="189"/>
      <c r="AB694" s="199" t="s">
        <v>705</v>
      </c>
      <c r="AC694" s="199"/>
      <c r="AD694" s="199"/>
      <c r="AE694" s="321" t="s">
        <v>705</v>
      </c>
      <c r="AF694" s="193"/>
      <c r="AG694" s="193"/>
      <c r="AH694" s="193"/>
      <c r="AI694" s="321" t="s">
        <v>705</v>
      </c>
      <c r="AJ694" s="193"/>
      <c r="AK694" s="193"/>
      <c r="AL694" s="193"/>
      <c r="AM694" s="321" t="s">
        <v>705</v>
      </c>
      <c r="AN694" s="193"/>
      <c r="AO694" s="193"/>
      <c r="AP694" s="322"/>
      <c r="AQ694" s="321" t="s">
        <v>705</v>
      </c>
      <c r="AR694" s="193"/>
      <c r="AS694" s="193"/>
      <c r="AT694" s="322"/>
      <c r="AU694" s="193" t="s">
        <v>705</v>
      </c>
      <c r="AV694" s="193"/>
      <c r="AW694" s="193"/>
      <c r="AX694" s="194"/>
      <c r="AY694">
        <f t="shared" ref="AY694:AY696" si="112">$AY$692</f>
        <v>1</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705</v>
      </c>
      <c r="AC695" s="191"/>
      <c r="AD695" s="191"/>
      <c r="AE695" s="321" t="s">
        <v>705</v>
      </c>
      <c r="AF695" s="193"/>
      <c r="AG695" s="193"/>
      <c r="AH695" s="322"/>
      <c r="AI695" s="321" t="s">
        <v>705</v>
      </c>
      <c r="AJ695" s="193"/>
      <c r="AK695" s="193"/>
      <c r="AL695" s="193"/>
      <c r="AM695" s="321" t="s">
        <v>705</v>
      </c>
      <c r="AN695" s="193"/>
      <c r="AO695" s="193"/>
      <c r="AP695" s="322"/>
      <c r="AQ695" s="321" t="s">
        <v>705</v>
      </c>
      <c r="AR695" s="193"/>
      <c r="AS695" s="193"/>
      <c r="AT695" s="322"/>
      <c r="AU695" s="193" t="s">
        <v>705</v>
      </c>
      <c r="AV695" s="193"/>
      <c r="AW695" s="193"/>
      <c r="AX695" s="194"/>
      <c r="AY695">
        <f t="shared" si="112"/>
        <v>1</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t="s">
        <v>705</v>
      </c>
      <c r="AF696" s="193"/>
      <c r="AG696" s="193"/>
      <c r="AH696" s="322"/>
      <c r="AI696" s="321" t="s">
        <v>705</v>
      </c>
      <c r="AJ696" s="193"/>
      <c r="AK696" s="193"/>
      <c r="AL696" s="193"/>
      <c r="AM696" s="321" t="s">
        <v>705</v>
      </c>
      <c r="AN696" s="193"/>
      <c r="AO696" s="193"/>
      <c r="AP696" s="322"/>
      <c r="AQ696" s="321" t="s">
        <v>705</v>
      </c>
      <c r="AR696" s="193"/>
      <c r="AS696" s="193"/>
      <c r="AT696" s="322"/>
      <c r="AU696" s="193" t="s">
        <v>705</v>
      </c>
      <c r="AV696" s="193"/>
      <c r="AW696" s="193"/>
      <c r="AX696" s="194"/>
      <c r="AY696">
        <f t="shared" si="112"/>
        <v>1</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705</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799" t="s">
        <v>30</v>
      </c>
      <c r="AH701" s="361"/>
      <c r="AI701" s="361"/>
      <c r="AJ701" s="361"/>
      <c r="AK701" s="361"/>
      <c r="AL701" s="361"/>
      <c r="AM701" s="361"/>
      <c r="AN701" s="361"/>
      <c r="AO701" s="361"/>
      <c r="AP701" s="361"/>
      <c r="AQ701" s="361"/>
      <c r="AR701" s="361"/>
      <c r="AS701" s="361"/>
      <c r="AT701" s="361"/>
      <c r="AU701" s="361"/>
      <c r="AV701" s="361"/>
      <c r="AW701" s="361"/>
      <c r="AX701" s="800"/>
    </row>
    <row r="702" spans="1:51" ht="41.25"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684</v>
      </c>
      <c r="AH702" s="365"/>
      <c r="AI702" s="365"/>
      <c r="AJ702" s="365"/>
      <c r="AK702" s="365"/>
      <c r="AL702" s="365"/>
      <c r="AM702" s="365"/>
      <c r="AN702" s="365"/>
      <c r="AO702" s="365"/>
      <c r="AP702" s="365"/>
      <c r="AQ702" s="365"/>
      <c r="AR702" s="365"/>
      <c r="AS702" s="365"/>
      <c r="AT702" s="365"/>
      <c r="AU702" s="365"/>
      <c r="AV702" s="365"/>
      <c r="AW702" s="365"/>
      <c r="AX702" s="366"/>
    </row>
    <row r="703" spans="1:51" ht="41.25" customHeight="1" x14ac:dyDescent="0.15">
      <c r="A703" s="849"/>
      <c r="B703" s="850"/>
      <c r="C703" s="791" t="s">
        <v>36</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371"/>
      <c r="AD703" s="307" t="s">
        <v>636</v>
      </c>
      <c r="AE703" s="308"/>
      <c r="AF703" s="308"/>
      <c r="AG703" s="89" t="s">
        <v>685</v>
      </c>
      <c r="AH703" s="90"/>
      <c r="AI703" s="90"/>
      <c r="AJ703" s="90"/>
      <c r="AK703" s="90"/>
      <c r="AL703" s="90"/>
      <c r="AM703" s="90"/>
      <c r="AN703" s="90"/>
      <c r="AO703" s="90"/>
      <c r="AP703" s="90"/>
      <c r="AQ703" s="90"/>
      <c r="AR703" s="90"/>
      <c r="AS703" s="90"/>
      <c r="AT703" s="90"/>
      <c r="AU703" s="90"/>
      <c r="AV703" s="90"/>
      <c r="AW703" s="90"/>
      <c r="AX703" s="91"/>
    </row>
    <row r="704" spans="1:51" ht="41.25" customHeight="1" x14ac:dyDescent="0.15">
      <c r="A704" s="851"/>
      <c r="B704" s="852"/>
      <c r="C704" s="793" t="s">
        <v>141</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812" t="s">
        <v>636</v>
      </c>
      <c r="AE704" s="813"/>
      <c r="AF704" s="813"/>
      <c r="AG704" s="153" t="s">
        <v>686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6" t="s">
        <v>40</v>
      </c>
      <c r="D705" s="79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798"/>
      <c r="AD705" s="697" t="s">
        <v>636</v>
      </c>
      <c r="AE705" s="698"/>
      <c r="AF705" s="698"/>
      <c r="AG705" s="113" t="s">
        <v>711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5"/>
      <c r="D706" s="776"/>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7"/>
      <c r="D707" s="778"/>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0" t="s">
        <v>687</v>
      </c>
      <c r="AE707" s="811"/>
      <c r="AF707" s="811"/>
      <c r="AG707" s="153"/>
      <c r="AH707" s="96"/>
      <c r="AI707" s="96"/>
      <c r="AJ707" s="96"/>
      <c r="AK707" s="96"/>
      <c r="AL707" s="96"/>
      <c r="AM707" s="96"/>
      <c r="AN707" s="96"/>
      <c r="AO707" s="96"/>
      <c r="AP707" s="96"/>
      <c r="AQ707" s="96"/>
      <c r="AR707" s="96"/>
      <c r="AS707" s="96"/>
      <c r="AT707" s="96"/>
      <c r="AU707" s="96"/>
      <c r="AV707" s="96"/>
      <c r="AW707" s="96"/>
      <c r="AX707" s="154"/>
    </row>
    <row r="708" spans="1:50" ht="33.75" customHeight="1" x14ac:dyDescent="0.15">
      <c r="A708" s="625"/>
      <c r="B708" s="627"/>
      <c r="C708" s="788" t="s">
        <v>41</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87" t="s">
        <v>636</v>
      </c>
      <c r="AE708" s="588"/>
      <c r="AF708" s="588"/>
      <c r="AG708" s="725" t="s">
        <v>667</v>
      </c>
      <c r="AH708" s="726"/>
      <c r="AI708" s="726"/>
      <c r="AJ708" s="726"/>
      <c r="AK708" s="726"/>
      <c r="AL708" s="726"/>
      <c r="AM708" s="726"/>
      <c r="AN708" s="726"/>
      <c r="AO708" s="726"/>
      <c r="AP708" s="726"/>
      <c r="AQ708" s="726"/>
      <c r="AR708" s="726"/>
      <c r="AS708" s="726"/>
      <c r="AT708" s="726"/>
      <c r="AU708" s="726"/>
      <c r="AV708" s="726"/>
      <c r="AW708" s="726"/>
      <c r="AX708" s="727"/>
    </row>
    <row r="709" spans="1:50" ht="51"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33.7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669</v>
      </c>
      <c r="AE710" s="308"/>
      <c r="AF710" s="308"/>
      <c r="AG710" s="89" t="s">
        <v>640</v>
      </c>
      <c r="AH710" s="90"/>
      <c r="AI710" s="90"/>
      <c r="AJ710" s="90"/>
      <c r="AK710" s="90"/>
      <c r="AL710" s="90"/>
      <c r="AM710" s="90"/>
      <c r="AN710" s="90"/>
      <c r="AO710" s="90"/>
      <c r="AP710" s="90"/>
      <c r="AQ710" s="90"/>
      <c r="AR710" s="90"/>
      <c r="AS710" s="90"/>
      <c r="AT710" s="90"/>
      <c r="AU710" s="90"/>
      <c r="AV710" s="90"/>
      <c r="AW710" s="90"/>
      <c r="AX710" s="91"/>
    </row>
    <row r="711" spans="1:50" ht="33.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688</v>
      </c>
      <c r="AH711" s="90"/>
      <c r="AI711" s="90"/>
      <c r="AJ711" s="90"/>
      <c r="AK711" s="90"/>
      <c r="AL711" s="90"/>
      <c r="AM711" s="90"/>
      <c r="AN711" s="90"/>
      <c r="AO711" s="90"/>
      <c r="AP711" s="90"/>
      <c r="AQ711" s="90"/>
      <c r="AR711" s="90"/>
      <c r="AS711" s="90"/>
      <c r="AT711" s="90"/>
      <c r="AU711" s="90"/>
      <c r="AV711" s="90"/>
      <c r="AW711" s="90"/>
      <c r="AX711" s="91"/>
    </row>
    <row r="712" spans="1:50" ht="33.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307" t="s">
        <v>669</v>
      </c>
      <c r="AE712" s="308"/>
      <c r="AF712" s="308"/>
      <c r="AG712" s="89" t="s">
        <v>640</v>
      </c>
      <c r="AH712" s="90"/>
      <c r="AI712" s="90"/>
      <c r="AJ712" s="90"/>
      <c r="AK712" s="90"/>
      <c r="AL712" s="90"/>
      <c r="AM712" s="90"/>
      <c r="AN712" s="90"/>
      <c r="AO712" s="90"/>
      <c r="AP712" s="90"/>
      <c r="AQ712" s="90"/>
      <c r="AR712" s="90"/>
      <c r="AS712" s="90"/>
      <c r="AT712" s="90"/>
      <c r="AU712" s="90"/>
      <c r="AV712" s="90"/>
      <c r="AW712" s="90"/>
      <c r="AX712" s="91"/>
    </row>
    <row r="713" spans="1:50" ht="33.75" customHeight="1" x14ac:dyDescent="0.15">
      <c r="A713" s="625"/>
      <c r="B713" s="627"/>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7" t="s">
        <v>669</v>
      </c>
      <c r="AE713" s="308"/>
      <c r="AF713" s="646"/>
      <c r="AG713" s="89" t="s">
        <v>640</v>
      </c>
      <c r="AH713" s="90"/>
      <c r="AI713" s="90"/>
      <c r="AJ713" s="90"/>
      <c r="AK713" s="90"/>
      <c r="AL713" s="90"/>
      <c r="AM713" s="90"/>
      <c r="AN713" s="90"/>
      <c r="AO713" s="90"/>
      <c r="AP713" s="90"/>
      <c r="AQ713" s="90"/>
      <c r="AR713" s="90"/>
      <c r="AS713" s="90"/>
      <c r="AT713" s="90"/>
      <c r="AU713" s="90"/>
      <c r="AV713" s="90"/>
      <c r="AW713" s="90"/>
      <c r="AX713" s="91"/>
    </row>
    <row r="714" spans="1:50" ht="33.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5" t="s">
        <v>636</v>
      </c>
      <c r="AE714" s="786"/>
      <c r="AF714" s="787"/>
      <c r="AG714" s="719" t="s">
        <v>670</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7" t="s">
        <v>636</v>
      </c>
      <c r="AE715" s="588"/>
      <c r="AF715" s="639"/>
      <c r="AG715" s="725" t="s">
        <v>671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669</v>
      </c>
      <c r="AE716" s="610"/>
      <c r="AF716" s="610"/>
      <c r="AG716" s="89" t="s">
        <v>640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672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689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669</v>
      </c>
      <c r="AE719" s="588"/>
      <c r="AF719" s="588"/>
      <c r="AG719" s="113" t="s">
        <v>705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44.75" customHeight="1" x14ac:dyDescent="0.15">
      <c r="A726" s="623" t="s">
        <v>47</v>
      </c>
      <c r="B726" s="780"/>
      <c r="C726" s="790" t="s">
        <v>52</v>
      </c>
      <c r="D726" s="814"/>
      <c r="E726" s="814"/>
      <c r="F726" s="815"/>
      <c r="G726" s="561" t="s">
        <v>707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1"/>
      <c r="B727" s="782"/>
      <c r="C727" s="731" t="s">
        <v>56</v>
      </c>
      <c r="D727" s="732"/>
      <c r="E727" s="732"/>
      <c r="F727" s="733"/>
      <c r="G727" s="559" t="s">
        <v>673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712</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304</v>
      </c>
      <c r="B733" s="657"/>
      <c r="C733" s="657"/>
      <c r="D733" s="657"/>
      <c r="E733" s="658"/>
      <c r="F733" s="620" t="s">
        <v>708</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1" t="s">
        <v>705</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68" t="s">
        <v>593</v>
      </c>
      <c r="B737" s="196"/>
      <c r="C737" s="196"/>
      <c r="D737" s="197"/>
      <c r="E737" s="932" t="s">
        <v>640</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6" t="s">
        <v>316</v>
      </c>
      <c r="B738" s="346"/>
      <c r="C738" s="346"/>
      <c r="D738" s="346"/>
      <c r="E738" s="932" t="s">
        <v>640</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6" t="s">
        <v>315</v>
      </c>
      <c r="B739" s="346"/>
      <c r="C739" s="346"/>
      <c r="D739" s="346"/>
      <c r="E739" s="932" t="s">
        <v>674</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6" t="s">
        <v>314</v>
      </c>
      <c r="B740" s="346"/>
      <c r="C740" s="346"/>
      <c r="D740" s="346"/>
      <c r="E740" s="932" t="s">
        <v>675</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6" t="s">
        <v>313</v>
      </c>
      <c r="B741" s="346"/>
      <c r="C741" s="346"/>
      <c r="D741" s="346"/>
      <c r="E741" s="932" t="s">
        <v>676</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6" t="s">
        <v>312</v>
      </c>
      <c r="B742" s="346"/>
      <c r="C742" s="346"/>
      <c r="D742" s="346"/>
      <c r="E742" s="932" t="s">
        <v>677</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6" t="s">
        <v>311</v>
      </c>
      <c r="B743" s="346"/>
      <c r="C743" s="346"/>
      <c r="D743" s="346"/>
      <c r="E743" s="932" t="s">
        <v>678</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6" t="s">
        <v>310</v>
      </c>
      <c r="B744" s="346"/>
      <c r="C744" s="346"/>
      <c r="D744" s="346"/>
      <c r="E744" s="932" t="s">
        <v>679</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6" t="s">
        <v>309</v>
      </c>
      <c r="B745" s="346"/>
      <c r="C745" s="346"/>
      <c r="D745" s="346"/>
      <c r="E745" s="969" t="s">
        <v>680</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6" t="s">
        <v>466</v>
      </c>
      <c r="B746" s="346"/>
      <c r="C746" s="346"/>
      <c r="D746" s="346"/>
      <c r="E746" s="938" t="s">
        <v>681</v>
      </c>
      <c r="F746" s="936"/>
      <c r="G746" s="936"/>
      <c r="H746" s="85" t="str">
        <f>IF(E746="","","-")</f>
        <v>-</v>
      </c>
      <c r="I746" s="936"/>
      <c r="J746" s="936"/>
      <c r="K746" s="85" t="str">
        <f>IF(I746="","","-")</f>
        <v/>
      </c>
      <c r="L746" s="937">
        <v>111</v>
      </c>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6" t="s">
        <v>428</v>
      </c>
      <c r="B747" s="346"/>
      <c r="C747" s="346"/>
      <c r="D747" s="346"/>
      <c r="E747" s="938" t="s">
        <v>681</v>
      </c>
      <c r="F747" s="936"/>
      <c r="G747" s="936"/>
      <c r="H747" s="85" t="str">
        <f>IF(E747="","","-")</f>
        <v>-</v>
      </c>
      <c r="I747" s="936"/>
      <c r="J747" s="936"/>
      <c r="K747" s="85" t="str">
        <f>IF(I747="","","-")</f>
        <v/>
      </c>
      <c r="L747" s="937">
        <v>53</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696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178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4"/>
    </row>
    <row r="788" spans="1:51" ht="24.75" customHeight="1" x14ac:dyDescent="0.15">
      <c r="A788" s="614"/>
      <c r="B788" s="615"/>
      <c r="C788" s="615"/>
      <c r="D788" s="615"/>
      <c r="E788" s="615"/>
      <c r="F788" s="616"/>
      <c r="G788" s="790"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79"/>
      <c r="AC788" s="790"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641</v>
      </c>
      <c r="H789" s="654"/>
      <c r="I789" s="654"/>
      <c r="J789" s="654"/>
      <c r="K789" s="655"/>
      <c r="L789" s="647" t="s">
        <v>682</v>
      </c>
      <c r="M789" s="648"/>
      <c r="N789" s="648"/>
      <c r="O789" s="648"/>
      <c r="P789" s="648"/>
      <c r="Q789" s="648"/>
      <c r="R789" s="648"/>
      <c r="S789" s="648"/>
      <c r="T789" s="648"/>
      <c r="U789" s="648"/>
      <c r="V789" s="648"/>
      <c r="W789" s="648"/>
      <c r="X789" s="649"/>
      <c r="Y789" s="367">
        <v>4.0999999999999996</v>
      </c>
      <c r="Z789" s="368"/>
      <c r="AA789" s="368"/>
      <c r="AB789" s="783"/>
      <c r="AC789" s="653" t="s">
        <v>705</v>
      </c>
      <c r="AD789" s="654"/>
      <c r="AE789" s="654"/>
      <c r="AF789" s="654"/>
      <c r="AG789" s="655"/>
      <c r="AH789" s="647" t="s">
        <v>705</v>
      </c>
      <c r="AI789" s="648"/>
      <c r="AJ789" s="648"/>
      <c r="AK789" s="648"/>
      <c r="AL789" s="648"/>
      <c r="AM789" s="648"/>
      <c r="AN789" s="648"/>
      <c r="AO789" s="648"/>
      <c r="AP789" s="648"/>
      <c r="AQ789" s="648"/>
      <c r="AR789" s="648"/>
      <c r="AS789" s="648"/>
      <c r="AT789" s="649"/>
      <c r="AU789" s="367" t="s">
        <v>705</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1" t="s">
        <v>20</v>
      </c>
      <c r="H799" s="802"/>
      <c r="I799" s="802"/>
      <c r="J799" s="802"/>
      <c r="K799" s="802"/>
      <c r="L799" s="803"/>
      <c r="M799" s="804"/>
      <c r="N799" s="804"/>
      <c r="O799" s="804"/>
      <c r="P799" s="804"/>
      <c r="Q799" s="804"/>
      <c r="R799" s="804"/>
      <c r="S799" s="804"/>
      <c r="T799" s="804"/>
      <c r="U799" s="804"/>
      <c r="V799" s="804"/>
      <c r="W799" s="804"/>
      <c r="X799" s="805"/>
      <c r="Y799" s="806">
        <f>SUM(Y789:AB798)</f>
        <v>4.0999999999999996</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0</v>
      </c>
      <c r="AV799" s="807"/>
      <c r="AW799" s="807"/>
      <c r="AX799" s="809"/>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4"/>
      <c r="AY800">
        <f>COUNTA($G$802,$AC$802)</f>
        <v>0</v>
      </c>
    </row>
    <row r="801" spans="1:51" ht="24.75" hidden="1" customHeight="1" x14ac:dyDescent="0.15">
      <c r="A801" s="614"/>
      <c r="B801" s="615"/>
      <c r="C801" s="615"/>
      <c r="D801" s="615"/>
      <c r="E801" s="615"/>
      <c r="F801" s="616"/>
      <c r="G801" s="790"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79"/>
      <c r="AC801" s="790"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3"/>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4"/>
      <c r="AY813">
        <f>COUNTA($G$815,$AC$815)</f>
        <v>0</v>
      </c>
    </row>
    <row r="814" spans="1:51" ht="24.75" hidden="1" customHeight="1" x14ac:dyDescent="0.15">
      <c r="A814" s="614"/>
      <c r="B814" s="615"/>
      <c r="C814" s="615"/>
      <c r="D814" s="615"/>
      <c r="E814" s="615"/>
      <c r="F814" s="616"/>
      <c r="G814" s="790"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79"/>
      <c r="AC814" s="790"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3"/>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4"/>
      <c r="AY826">
        <f>COUNTA($G$828,$AC$828)</f>
        <v>0</v>
      </c>
    </row>
    <row r="827" spans="1:51" ht="24.75" hidden="1" customHeight="1" x14ac:dyDescent="0.15">
      <c r="A827" s="614"/>
      <c r="B827" s="615"/>
      <c r="C827" s="615"/>
      <c r="D827" s="615"/>
      <c r="E827" s="615"/>
      <c r="F827" s="616"/>
      <c r="G827" s="790"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79"/>
      <c r="AC827" s="790"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3"/>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690</v>
      </c>
      <c r="D845" s="328"/>
      <c r="E845" s="328"/>
      <c r="F845" s="328"/>
      <c r="G845" s="328"/>
      <c r="H845" s="328"/>
      <c r="I845" s="328"/>
      <c r="J845" s="329">
        <v>8013401000626</v>
      </c>
      <c r="K845" s="330"/>
      <c r="L845" s="330"/>
      <c r="M845" s="330"/>
      <c r="N845" s="330"/>
      <c r="O845" s="330"/>
      <c r="P845" s="344" t="s">
        <v>691</v>
      </c>
      <c r="Q845" s="331"/>
      <c r="R845" s="331"/>
      <c r="S845" s="331"/>
      <c r="T845" s="331"/>
      <c r="U845" s="331"/>
      <c r="V845" s="331"/>
      <c r="W845" s="331"/>
      <c r="X845" s="331"/>
      <c r="Y845" s="367">
        <v>4.0999999999999996</v>
      </c>
      <c r="Z845" s="368"/>
      <c r="AA845" s="368"/>
      <c r="AB845" s="783"/>
      <c r="AC845" s="335" t="s">
        <v>292</v>
      </c>
      <c r="AD845" s="336"/>
      <c r="AE845" s="336"/>
      <c r="AF845" s="336"/>
      <c r="AG845" s="336"/>
      <c r="AH845" s="351">
        <v>3</v>
      </c>
      <c r="AI845" s="352"/>
      <c r="AJ845" s="352"/>
      <c r="AK845" s="352"/>
      <c r="AL845" s="339">
        <v>88</v>
      </c>
      <c r="AM845" s="340"/>
      <c r="AN845" s="340"/>
      <c r="AO845" s="341"/>
      <c r="AP845" s="342" t="s">
        <v>704</v>
      </c>
      <c r="AQ845" s="342"/>
      <c r="AR845" s="342"/>
      <c r="AS845" s="342"/>
      <c r="AT845" s="342"/>
      <c r="AU845" s="342"/>
      <c r="AV845" s="342"/>
      <c r="AW845" s="342"/>
      <c r="AX845" s="342"/>
    </row>
    <row r="846" spans="1:51" ht="30" customHeight="1" x14ac:dyDescent="0.15">
      <c r="A846" s="355">
        <v>2</v>
      </c>
      <c r="B846" s="355">
        <v>1</v>
      </c>
      <c r="C846" s="343" t="s">
        <v>692</v>
      </c>
      <c r="D846" s="328"/>
      <c r="E846" s="328"/>
      <c r="F846" s="328"/>
      <c r="G846" s="328"/>
      <c r="H846" s="328"/>
      <c r="I846" s="328"/>
      <c r="J846" s="329">
        <v>1180301018771</v>
      </c>
      <c r="K846" s="330"/>
      <c r="L846" s="330"/>
      <c r="M846" s="330"/>
      <c r="N846" s="330"/>
      <c r="O846" s="330"/>
      <c r="P846" s="344" t="s">
        <v>693</v>
      </c>
      <c r="Q846" s="331"/>
      <c r="R846" s="331"/>
      <c r="S846" s="331"/>
      <c r="T846" s="331"/>
      <c r="U846" s="331"/>
      <c r="V846" s="331"/>
      <c r="W846" s="331"/>
      <c r="X846" s="331"/>
      <c r="Y846" s="332">
        <v>2.1</v>
      </c>
      <c r="Z846" s="333"/>
      <c r="AA846" s="333"/>
      <c r="AB846" s="334"/>
      <c r="AC846" s="335" t="s">
        <v>292</v>
      </c>
      <c r="AD846" s="336"/>
      <c r="AE846" s="336"/>
      <c r="AF846" s="336"/>
      <c r="AG846" s="336"/>
      <c r="AH846" s="351">
        <v>2</v>
      </c>
      <c r="AI846" s="352"/>
      <c r="AJ846" s="352"/>
      <c r="AK846" s="352"/>
      <c r="AL846" s="339">
        <v>99</v>
      </c>
      <c r="AM846" s="340"/>
      <c r="AN846" s="340"/>
      <c r="AO846" s="341"/>
      <c r="AP846" s="342" t="s">
        <v>704</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hidden="1" customHeight="1" x14ac:dyDescent="0.15">
      <c r="A878" s="355">
        <v>1</v>
      </c>
      <c r="B878" s="355">
        <v>1</v>
      </c>
      <c r="C878" s="343" t="s">
        <v>697</v>
      </c>
      <c r="D878" s="328"/>
      <c r="E878" s="328"/>
      <c r="F878" s="328"/>
      <c r="G878" s="328"/>
      <c r="H878" s="328"/>
      <c r="I878" s="328"/>
      <c r="J878" s="329" t="s">
        <v>697</v>
      </c>
      <c r="K878" s="330"/>
      <c r="L878" s="330"/>
      <c r="M878" s="330"/>
      <c r="N878" s="330"/>
      <c r="O878" s="330"/>
      <c r="P878" s="344" t="s">
        <v>697</v>
      </c>
      <c r="Q878" s="331"/>
      <c r="R878" s="331"/>
      <c r="S878" s="331"/>
      <c r="T878" s="331"/>
      <c r="U878" s="331"/>
      <c r="V878" s="331"/>
      <c r="W878" s="331"/>
      <c r="X878" s="331"/>
      <c r="Y878" s="332" t="s">
        <v>697</v>
      </c>
      <c r="Z878" s="333"/>
      <c r="AA878" s="333"/>
      <c r="AB878" s="334"/>
      <c r="AC878" s="335"/>
      <c r="AD878" s="336"/>
      <c r="AE878" s="336"/>
      <c r="AF878" s="336"/>
      <c r="AG878" s="336"/>
      <c r="AH878" s="351" t="s">
        <v>697</v>
      </c>
      <c r="AI878" s="352"/>
      <c r="AJ878" s="352"/>
      <c r="AK878" s="352"/>
      <c r="AL878" s="339" t="s">
        <v>697</v>
      </c>
      <c r="AM878" s="340"/>
      <c r="AN878" s="340"/>
      <c r="AO878" s="341"/>
      <c r="AP878" s="342" t="s">
        <v>697</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44"/>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640</v>
      </c>
      <c r="F1110" s="354"/>
      <c r="G1110" s="354"/>
      <c r="H1110" s="354"/>
      <c r="I1110" s="354"/>
      <c r="J1110" s="329" t="s">
        <v>640</v>
      </c>
      <c r="K1110" s="330"/>
      <c r="L1110" s="330"/>
      <c r="M1110" s="330"/>
      <c r="N1110" s="330"/>
      <c r="O1110" s="330"/>
      <c r="P1110" s="344" t="s">
        <v>325</v>
      </c>
      <c r="Q1110" s="331"/>
      <c r="R1110" s="331"/>
      <c r="S1110" s="331"/>
      <c r="T1110" s="331"/>
      <c r="U1110" s="331"/>
      <c r="V1110" s="331"/>
      <c r="W1110" s="331"/>
      <c r="X1110" s="331"/>
      <c r="Y1110" s="332" t="s">
        <v>640</v>
      </c>
      <c r="Z1110" s="333"/>
      <c r="AA1110" s="333"/>
      <c r="AB1110" s="334"/>
      <c r="AC1110" s="335"/>
      <c r="AD1110" s="336"/>
      <c r="AE1110" s="336"/>
      <c r="AF1110" s="336"/>
      <c r="AG1110" s="336"/>
      <c r="AH1110" s="337" t="s">
        <v>640</v>
      </c>
      <c r="AI1110" s="338"/>
      <c r="AJ1110" s="338"/>
      <c r="AK1110" s="338"/>
      <c r="AL1110" s="339" t="s">
        <v>640</v>
      </c>
      <c r="AM1110" s="340"/>
      <c r="AN1110" s="340"/>
      <c r="AO1110" s="341"/>
      <c r="AP1110" s="342" t="s">
        <v>640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7" priority="14029">
      <formula>IF(RIGHT(TEXT(P14,"0.#"),1)=".",FALSE,TRUE)</formula>
    </cfRule>
    <cfRule type="expression" dxfId="2116" priority="14030">
      <formula>IF(RIGHT(TEXT(P14,"0.#"),1)=".",TRUE,FALSE)</formula>
    </cfRule>
  </conditionalFormatting>
  <conditionalFormatting sqref="AE32">
    <cfRule type="expression" dxfId="2115" priority="14019">
      <formula>IF(RIGHT(TEXT(AE32,"0.#"),1)=".",FALSE,TRUE)</formula>
    </cfRule>
    <cfRule type="expression" dxfId="2114" priority="14020">
      <formula>IF(RIGHT(TEXT(AE32,"0.#"),1)=".",TRUE,FALSE)</formula>
    </cfRule>
  </conditionalFormatting>
  <conditionalFormatting sqref="P18:AX18">
    <cfRule type="expression" dxfId="2113" priority="13905">
      <formula>IF(RIGHT(TEXT(P18,"0.#"),1)=".",FALSE,TRUE)</formula>
    </cfRule>
    <cfRule type="expression" dxfId="2112" priority="13906">
      <formula>IF(RIGHT(TEXT(P18,"0.#"),1)=".",TRUE,FALSE)</formula>
    </cfRule>
  </conditionalFormatting>
  <conditionalFormatting sqref="Y790">
    <cfRule type="expression" dxfId="2111" priority="13901">
      <formula>IF(RIGHT(TEXT(Y790,"0.#"),1)=".",FALSE,TRUE)</formula>
    </cfRule>
    <cfRule type="expression" dxfId="2110" priority="13902">
      <formula>IF(RIGHT(TEXT(Y790,"0.#"),1)=".",TRUE,FALSE)</formula>
    </cfRule>
  </conditionalFormatting>
  <conditionalFormatting sqref="Y799">
    <cfRule type="expression" dxfId="2109" priority="13897">
      <formula>IF(RIGHT(TEXT(Y799,"0.#"),1)=".",FALSE,TRUE)</formula>
    </cfRule>
    <cfRule type="expression" dxfId="2108" priority="13898">
      <formula>IF(RIGHT(TEXT(Y799,"0.#"),1)=".",TRUE,FALSE)</formula>
    </cfRule>
  </conditionalFormatting>
  <conditionalFormatting sqref="Y830:Y837 Y828 Y817:Y824 Y815 Y804:Y811 Y802">
    <cfRule type="expression" dxfId="2107" priority="13679">
      <formula>IF(RIGHT(TEXT(Y802,"0.#"),1)=".",FALSE,TRUE)</formula>
    </cfRule>
    <cfRule type="expression" dxfId="2106" priority="13680">
      <formula>IF(RIGHT(TEXT(Y802,"0.#"),1)=".",TRUE,FALSE)</formula>
    </cfRule>
  </conditionalFormatting>
  <conditionalFormatting sqref="AR15:AX15 P13:AX13 P16:AC17">
    <cfRule type="expression" dxfId="2105" priority="13727">
      <formula>IF(RIGHT(TEXT(P13,"0.#"),1)=".",FALSE,TRUE)</formula>
    </cfRule>
    <cfRule type="expression" dxfId="2104" priority="13728">
      <formula>IF(RIGHT(TEXT(P13,"0.#"),1)=".",TRUE,FALSE)</formula>
    </cfRule>
  </conditionalFormatting>
  <conditionalFormatting sqref="P19:AJ19">
    <cfRule type="expression" dxfId="2103" priority="13725">
      <formula>IF(RIGHT(TEXT(P19,"0.#"),1)=".",FALSE,TRUE)</formula>
    </cfRule>
    <cfRule type="expression" dxfId="2102" priority="13726">
      <formula>IF(RIGHT(TEXT(P19,"0.#"),1)=".",TRUE,FALSE)</formula>
    </cfRule>
  </conditionalFormatting>
  <conditionalFormatting sqref="AE101 AQ101">
    <cfRule type="expression" dxfId="2101" priority="13717">
      <formula>IF(RIGHT(TEXT(AE101,"0.#"),1)=".",FALSE,TRUE)</formula>
    </cfRule>
    <cfRule type="expression" dxfId="2100" priority="13718">
      <formula>IF(RIGHT(TEXT(AE101,"0.#"),1)=".",TRUE,FALSE)</formula>
    </cfRule>
  </conditionalFormatting>
  <conditionalFormatting sqref="Y791:Y798 Y789">
    <cfRule type="expression" dxfId="2099" priority="13703">
      <formula>IF(RIGHT(TEXT(Y789,"0.#"),1)=".",FALSE,TRUE)</formula>
    </cfRule>
    <cfRule type="expression" dxfId="2098" priority="13704">
      <formula>IF(RIGHT(TEXT(Y789,"0.#"),1)=".",TRUE,FALSE)</formula>
    </cfRule>
  </conditionalFormatting>
  <conditionalFormatting sqref="AU790">
    <cfRule type="expression" dxfId="2097" priority="13701">
      <formula>IF(RIGHT(TEXT(AU790,"0.#"),1)=".",FALSE,TRUE)</formula>
    </cfRule>
    <cfRule type="expression" dxfId="2096" priority="13702">
      <formula>IF(RIGHT(TEXT(AU790,"0.#"),1)=".",TRUE,FALSE)</formula>
    </cfRule>
  </conditionalFormatting>
  <conditionalFormatting sqref="AU799">
    <cfRule type="expression" dxfId="2095" priority="13699">
      <formula>IF(RIGHT(TEXT(AU799,"0.#"),1)=".",FALSE,TRUE)</formula>
    </cfRule>
    <cfRule type="expression" dxfId="2094" priority="13700">
      <formula>IF(RIGHT(TEXT(AU799,"0.#"),1)=".",TRUE,FALSE)</formula>
    </cfRule>
  </conditionalFormatting>
  <conditionalFormatting sqref="AU791:AU798 AU789">
    <cfRule type="expression" dxfId="2093" priority="13697">
      <formula>IF(RIGHT(TEXT(AU789,"0.#"),1)=".",FALSE,TRUE)</formula>
    </cfRule>
    <cfRule type="expression" dxfId="2092" priority="13698">
      <formula>IF(RIGHT(TEXT(AU789,"0.#"),1)=".",TRUE,FALSE)</formula>
    </cfRule>
  </conditionalFormatting>
  <conditionalFormatting sqref="Y829 Y816 Y803">
    <cfRule type="expression" dxfId="2091" priority="13683">
      <formula>IF(RIGHT(TEXT(Y803,"0.#"),1)=".",FALSE,TRUE)</formula>
    </cfRule>
    <cfRule type="expression" dxfId="2090" priority="13684">
      <formula>IF(RIGHT(TEXT(Y803,"0.#"),1)=".",TRUE,FALSE)</formula>
    </cfRule>
  </conditionalFormatting>
  <conditionalFormatting sqref="Y838 Y825 Y812">
    <cfRule type="expression" dxfId="2089" priority="13681">
      <formula>IF(RIGHT(TEXT(Y812,"0.#"),1)=".",FALSE,TRUE)</formula>
    </cfRule>
    <cfRule type="expression" dxfId="2088" priority="13682">
      <formula>IF(RIGHT(TEXT(Y812,"0.#"),1)=".",TRUE,FALSE)</formula>
    </cfRule>
  </conditionalFormatting>
  <conditionalFormatting sqref="AU829 AU816 AU803">
    <cfRule type="expression" dxfId="2087" priority="13677">
      <formula>IF(RIGHT(TEXT(AU803,"0.#"),1)=".",FALSE,TRUE)</formula>
    </cfRule>
    <cfRule type="expression" dxfId="2086" priority="13678">
      <formula>IF(RIGHT(TEXT(AU803,"0.#"),1)=".",TRUE,FALSE)</formula>
    </cfRule>
  </conditionalFormatting>
  <conditionalFormatting sqref="AU838 AU825 AU812">
    <cfRule type="expression" dxfId="2085" priority="13675">
      <formula>IF(RIGHT(TEXT(AU812,"0.#"),1)=".",FALSE,TRUE)</formula>
    </cfRule>
    <cfRule type="expression" dxfId="2084" priority="13676">
      <formula>IF(RIGHT(TEXT(AU812,"0.#"),1)=".",TRUE,FALSE)</formula>
    </cfRule>
  </conditionalFormatting>
  <conditionalFormatting sqref="AU830:AU837 AU828 AU817:AU824 AU815 AU804:AU811 AU802">
    <cfRule type="expression" dxfId="2083" priority="13673">
      <formula>IF(RIGHT(TEXT(AU802,"0.#"),1)=".",FALSE,TRUE)</formula>
    </cfRule>
    <cfRule type="expression" dxfId="2082" priority="13674">
      <formula>IF(RIGHT(TEXT(AU802,"0.#"),1)=".",TRUE,FALSE)</formula>
    </cfRule>
  </conditionalFormatting>
  <conditionalFormatting sqref="AM87">
    <cfRule type="expression" dxfId="2081" priority="13327">
      <formula>IF(RIGHT(TEXT(AM87,"0.#"),1)=".",FALSE,TRUE)</formula>
    </cfRule>
    <cfRule type="expression" dxfId="2080" priority="13328">
      <formula>IF(RIGHT(TEXT(AM87,"0.#"),1)=".",TRUE,FALSE)</formula>
    </cfRule>
  </conditionalFormatting>
  <conditionalFormatting sqref="AE55">
    <cfRule type="expression" dxfId="2079" priority="13395">
      <formula>IF(RIGHT(TEXT(AE55,"0.#"),1)=".",FALSE,TRUE)</formula>
    </cfRule>
    <cfRule type="expression" dxfId="2078" priority="13396">
      <formula>IF(RIGHT(TEXT(AE55,"0.#"),1)=".",TRUE,FALSE)</formula>
    </cfRule>
  </conditionalFormatting>
  <conditionalFormatting sqref="AI55">
    <cfRule type="expression" dxfId="2077" priority="13393">
      <formula>IF(RIGHT(TEXT(AI55,"0.#"),1)=".",FALSE,TRUE)</formula>
    </cfRule>
    <cfRule type="expression" dxfId="2076" priority="13394">
      <formula>IF(RIGHT(TEXT(AI55,"0.#"),1)=".",TRUE,FALSE)</formula>
    </cfRule>
  </conditionalFormatting>
  <conditionalFormatting sqref="AM34">
    <cfRule type="expression" dxfId="2075" priority="13473">
      <formula>IF(RIGHT(TEXT(AM34,"0.#"),1)=".",FALSE,TRUE)</formula>
    </cfRule>
    <cfRule type="expression" dxfId="2074" priority="13474">
      <formula>IF(RIGHT(TEXT(AM34,"0.#"),1)=".",TRUE,FALSE)</formula>
    </cfRule>
  </conditionalFormatting>
  <conditionalFormatting sqref="AE33">
    <cfRule type="expression" dxfId="2073" priority="13487">
      <formula>IF(RIGHT(TEXT(AE33,"0.#"),1)=".",FALSE,TRUE)</formula>
    </cfRule>
    <cfRule type="expression" dxfId="2072" priority="13488">
      <formula>IF(RIGHT(TEXT(AE33,"0.#"),1)=".",TRUE,FALSE)</formula>
    </cfRule>
  </conditionalFormatting>
  <conditionalFormatting sqref="AE34">
    <cfRule type="expression" dxfId="2071" priority="13485">
      <formula>IF(RIGHT(TEXT(AE34,"0.#"),1)=".",FALSE,TRUE)</formula>
    </cfRule>
    <cfRule type="expression" dxfId="2070" priority="13486">
      <formula>IF(RIGHT(TEXT(AE34,"0.#"),1)=".",TRUE,FALSE)</formula>
    </cfRule>
  </conditionalFormatting>
  <conditionalFormatting sqref="AI34">
    <cfRule type="expression" dxfId="2069" priority="13483">
      <formula>IF(RIGHT(TEXT(AI34,"0.#"),1)=".",FALSE,TRUE)</formula>
    </cfRule>
    <cfRule type="expression" dxfId="2068" priority="13484">
      <formula>IF(RIGHT(TEXT(AI34,"0.#"),1)=".",TRUE,FALSE)</formula>
    </cfRule>
  </conditionalFormatting>
  <conditionalFormatting sqref="AI33">
    <cfRule type="expression" dxfId="2067" priority="13481">
      <formula>IF(RIGHT(TEXT(AI33,"0.#"),1)=".",FALSE,TRUE)</formula>
    </cfRule>
    <cfRule type="expression" dxfId="2066" priority="13482">
      <formula>IF(RIGHT(TEXT(AI33,"0.#"),1)=".",TRUE,FALSE)</formula>
    </cfRule>
  </conditionalFormatting>
  <conditionalFormatting sqref="AI32">
    <cfRule type="expression" dxfId="2065" priority="13479">
      <formula>IF(RIGHT(TEXT(AI32,"0.#"),1)=".",FALSE,TRUE)</formula>
    </cfRule>
    <cfRule type="expression" dxfId="2064" priority="13480">
      <formula>IF(RIGHT(TEXT(AI32,"0.#"),1)=".",TRUE,FALSE)</formula>
    </cfRule>
  </conditionalFormatting>
  <conditionalFormatting sqref="AM32">
    <cfRule type="expression" dxfId="2063" priority="13477">
      <formula>IF(RIGHT(TEXT(AM32,"0.#"),1)=".",FALSE,TRUE)</formula>
    </cfRule>
    <cfRule type="expression" dxfId="2062" priority="13478">
      <formula>IF(RIGHT(TEXT(AM32,"0.#"),1)=".",TRUE,FALSE)</formula>
    </cfRule>
  </conditionalFormatting>
  <conditionalFormatting sqref="AM33">
    <cfRule type="expression" dxfId="2061" priority="13475">
      <formula>IF(RIGHT(TEXT(AM33,"0.#"),1)=".",FALSE,TRUE)</formula>
    </cfRule>
    <cfRule type="expression" dxfId="2060" priority="13476">
      <formula>IF(RIGHT(TEXT(AM33,"0.#"),1)=".",TRUE,FALSE)</formula>
    </cfRule>
  </conditionalFormatting>
  <conditionalFormatting sqref="AQ32:AQ34">
    <cfRule type="expression" dxfId="2059" priority="13467">
      <formula>IF(RIGHT(TEXT(AQ32,"0.#"),1)=".",FALSE,TRUE)</formula>
    </cfRule>
    <cfRule type="expression" dxfId="2058" priority="13468">
      <formula>IF(RIGHT(TEXT(AQ32,"0.#"),1)=".",TRUE,FALSE)</formula>
    </cfRule>
  </conditionalFormatting>
  <conditionalFormatting sqref="AU32:AU34">
    <cfRule type="expression" dxfId="2057" priority="13465">
      <formula>IF(RIGHT(TEXT(AU32,"0.#"),1)=".",FALSE,TRUE)</formula>
    </cfRule>
    <cfRule type="expression" dxfId="2056" priority="13466">
      <formula>IF(RIGHT(TEXT(AU32,"0.#"),1)=".",TRUE,FALSE)</formula>
    </cfRule>
  </conditionalFormatting>
  <conditionalFormatting sqref="AE53">
    <cfRule type="expression" dxfId="2055" priority="13399">
      <formula>IF(RIGHT(TEXT(AE53,"0.#"),1)=".",FALSE,TRUE)</formula>
    </cfRule>
    <cfRule type="expression" dxfId="2054" priority="13400">
      <formula>IF(RIGHT(TEXT(AE53,"0.#"),1)=".",TRUE,FALSE)</formula>
    </cfRule>
  </conditionalFormatting>
  <conditionalFormatting sqref="AE54">
    <cfRule type="expression" dxfId="2053" priority="13397">
      <formula>IF(RIGHT(TEXT(AE54,"0.#"),1)=".",FALSE,TRUE)</formula>
    </cfRule>
    <cfRule type="expression" dxfId="2052" priority="13398">
      <formula>IF(RIGHT(TEXT(AE54,"0.#"),1)=".",TRUE,FALSE)</formula>
    </cfRule>
  </conditionalFormatting>
  <conditionalFormatting sqref="AI54">
    <cfRule type="expression" dxfId="2051" priority="13391">
      <formula>IF(RIGHT(TEXT(AI54,"0.#"),1)=".",FALSE,TRUE)</formula>
    </cfRule>
    <cfRule type="expression" dxfId="2050" priority="13392">
      <formula>IF(RIGHT(TEXT(AI54,"0.#"),1)=".",TRUE,FALSE)</formula>
    </cfRule>
  </conditionalFormatting>
  <conditionalFormatting sqref="AI53">
    <cfRule type="expression" dxfId="2049" priority="13389">
      <formula>IF(RIGHT(TEXT(AI53,"0.#"),1)=".",FALSE,TRUE)</formula>
    </cfRule>
    <cfRule type="expression" dxfId="2048" priority="13390">
      <formula>IF(RIGHT(TEXT(AI53,"0.#"),1)=".",TRUE,FALSE)</formula>
    </cfRule>
  </conditionalFormatting>
  <conditionalFormatting sqref="AM53">
    <cfRule type="expression" dxfId="2047" priority="13387">
      <formula>IF(RIGHT(TEXT(AM53,"0.#"),1)=".",FALSE,TRUE)</formula>
    </cfRule>
    <cfRule type="expression" dxfId="2046" priority="13388">
      <formula>IF(RIGHT(TEXT(AM53,"0.#"),1)=".",TRUE,FALSE)</formula>
    </cfRule>
  </conditionalFormatting>
  <conditionalFormatting sqref="AM54">
    <cfRule type="expression" dxfId="2045" priority="13385">
      <formula>IF(RIGHT(TEXT(AM54,"0.#"),1)=".",FALSE,TRUE)</formula>
    </cfRule>
    <cfRule type="expression" dxfId="2044" priority="13386">
      <formula>IF(RIGHT(TEXT(AM54,"0.#"),1)=".",TRUE,FALSE)</formula>
    </cfRule>
  </conditionalFormatting>
  <conditionalFormatting sqref="AM55">
    <cfRule type="expression" dxfId="2043" priority="13383">
      <formula>IF(RIGHT(TEXT(AM55,"0.#"),1)=".",FALSE,TRUE)</formula>
    </cfRule>
    <cfRule type="expression" dxfId="2042" priority="13384">
      <formula>IF(RIGHT(TEXT(AM55,"0.#"),1)=".",TRUE,FALSE)</formula>
    </cfRule>
  </conditionalFormatting>
  <conditionalFormatting sqref="AE60">
    <cfRule type="expression" dxfId="2041" priority="13369">
      <formula>IF(RIGHT(TEXT(AE60,"0.#"),1)=".",FALSE,TRUE)</formula>
    </cfRule>
    <cfRule type="expression" dxfId="2040" priority="13370">
      <formula>IF(RIGHT(TEXT(AE60,"0.#"),1)=".",TRUE,FALSE)</formula>
    </cfRule>
  </conditionalFormatting>
  <conditionalFormatting sqref="AE61">
    <cfRule type="expression" dxfId="2039" priority="13367">
      <formula>IF(RIGHT(TEXT(AE61,"0.#"),1)=".",FALSE,TRUE)</formula>
    </cfRule>
    <cfRule type="expression" dxfId="2038" priority="13368">
      <formula>IF(RIGHT(TEXT(AE61,"0.#"),1)=".",TRUE,FALSE)</formula>
    </cfRule>
  </conditionalFormatting>
  <conditionalFormatting sqref="AE62">
    <cfRule type="expression" dxfId="2037" priority="13365">
      <formula>IF(RIGHT(TEXT(AE62,"0.#"),1)=".",FALSE,TRUE)</formula>
    </cfRule>
    <cfRule type="expression" dxfId="2036" priority="13366">
      <formula>IF(RIGHT(TEXT(AE62,"0.#"),1)=".",TRUE,FALSE)</formula>
    </cfRule>
  </conditionalFormatting>
  <conditionalFormatting sqref="AI62">
    <cfRule type="expression" dxfId="2035" priority="13363">
      <formula>IF(RIGHT(TEXT(AI62,"0.#"),1)=".",FALSE,TRUE)</formula>
    </cfRule>
    <cfRule type="expression" dxfId="2034" priority="13364">
      <formula>IF(RIGHT(TEXT(AI62,"0.#"),1)=".",TRUE,FALSE)</formula>
    </cfRule>
  </conditionalFormatting>
  <conditionalFormatting sqref="AI61">
    <cfRule type="expression" dxfId="2033" priority="13361">
      <formula>IF(RIGHT(TEXT(AI61,"0.#"),1)=".",FALSE,TRUE)</formula>
    </cfRule>
    <cfRule type="expression" dxfId="2032" priority="13362">
      <formula>IF(RIGHT(TEXT(AI61,"0.#"),1)=".",TRUE,FALSE)</formula>
    </cfRule>
  </conditionalFormatting>
  <conditionalFormatting sqref="AI60">
    <cfRule type="expression" dxfId="2031" priority="13359">
      <formula>IF(RIGHT(TEXT(AI60,"0.#"),1)=".",FALSE,TRUE)</formula>
    </cfRule>
    <cfRule type="expression" dxfId="2030" priority="13360">
      <formula>IF(RIGHT(TEXT(AI60,"0.#"),1)=".",TRUE,FALSE)</formula>
    </cfRule>
  </conditionalFormatting>
  <conditionalFormatting sqref="AM60">
    <cfRule type="expression" dxfId="2029" priority="13357">
      <formula>IF(RIGHT(TEXT(AM60,"0.#"),1)=".",FALSE,TRUE)</formula>
    </cfRule>
    <cfRule type="expression" dxfId="2028" priority="13358">
      <formula>IF(RIGHT(TEXT(AM60,"0.#"),1)=".",TRUE,FALSE)</formula>
    </cfRule>
  </conditionalFormatting>
  <conditionalFormatting sqref="AM61">
    <cfRule type="expression" dxfId="2027" priority="13355">
      <formula>IF(RIGHT(TEXT(AM61,"0.#"),1)=".",FALSE,TRUE)</formula>
    </cfRule>
    <cfRule type="expression" dxfId="2026" priority="13356">
      <formula>IF(RIGHT(TEXT(AM61,"0.#"),1)=".",TRUE,FALSE)</formula>
    </cfRule>
  </conditionalFormatting>
  <conditionalFormatting sqref="AM62">
    <cfRule type="expression" dxfId="2025" priority="13353">
      <formula>IF(RIGHT(TEXT(AM62,"0.#"),1)=".",FALSE,TRUE)</formula>
    </cfRule>
    <cfRule type="expression" dxfId="2024" priority="13354">
      <formula>IF(RIGHT(TEXT(AM62,"0.#"),1)=".",TRUE,FALSE)</formula>
    </cfRule>
  </conditionalFormatting>
  <conditionalFormatting sqref="AE87">
    <cfRule type="expression" dxfId="2023" priority="13339">
      <formula>IF(RIGHT(TEXT(AE87,"0.#"),1)=".",FALSE,TRUE)</formula>
    </cfRule>
    <cfRule type="expression" dxfId="2022" priority="13340">
      <formula>IF(RIGHT(TEXT(AE87,"0.#"),1)=".",TRUE,FALSE)</formula>
    </cfRule>
  </conditionalFormatting>
  <conditionalFormatting sqref="AE88">
    <cfRule type="expression" dxfId="2021" priority="13337">
      <formula>IF(RIGHT(TEXT(AE88,"0.#"),1)=".",FALSE,TRUE)</formula>
    </cfRule>
    <cfRule type="expression" dxfId="2020" priority="13338">
      <formula>IF(RIGHT(TEXT(AE88,"0.#"),1)=".",TRUE,FALSE)</formula>
    </cfRule>
  </conditionalFormatting>
  <conditionalFormatting sqref="AE89">
    <cfRule type="expression" dxfId="2019" priority="13335">
      <formula>IF(RIGHT(TEXT(AE89,"0.#"),1)=".",FALSE,TRUE)</formula>
    </cfRule>
    <cfRule type="expression" dxfId="2018" priority="13336">
      <formula>IF(RIGHT(TEXT(AE89,"0.#"),1)=".",TRUE,FALSE)</formula>
    </cfRule>
  </conditionalFormatting>
  <conditionalFormatting sqref="AI89">
    <cfRule type="expression" dxfId="2017" priority="13333">
      <formula>IF(RIGHT(TEXT(AI89,"0.#"),1)=".",FALSE,TRUE)</formula>
    </cfRule>
    <cfRule type="expression" dxfId="2016" priority="13334">
      <formula>IF(RIGHT(TEXT(AI89,"0.#"),1)=".",TRUE,FALSE)</formula>
    </cfRule>
  </conditionalFormatting>
  <conditionalFormatting sqref="AI88">
    <cfRule type="expression" dxfId="2015" priority="13331">
      <formula>IF(RIGHT(TEXT(AI88,"0.#"),1)=".",FALSE,TRUE)</formula>
    </cfRule>
    <cfRule type="expression" dxfId="2014" priority="13332">
      <formula>IF(RIGHT(TEXT(AI88,"0.#"),1)=".",TRUE,FALSE)</formula>
    </cfRule>
  </conditionalFormatting>
  <conditionalFormatting sqref="AI87">
    <cfRule type="expression" dxfId="2013" priority="13329">
      <formula>IF(RIGHT(TEXT(AI87,"0.#"),1)=".",FALSE,TRUE)</formula>
    </cfRule>
    <cfRule type="expression" dxfId="2012" priority="13330">
      <formula>IF(RIGHT(TEXT(AI87,"0.#"),1)=".",TRUE,FALSE)</formula>
    </cfRule>
  </conditionalFormatting>
  <conditionalFormatting sqref="AM88">
    <cfRule type="expression" dxfId="2011" priority="13325">
      <formula>IF(RIGHT(TEXT(AM88,"0.#"),1)=".",FALSE,TRUE)</formula>
    </cfRule>
    <cfRule type="expression" dxfId="2010" priority="13326">
      <formula>IF(RIGHT(TEXT(AM88,"0.#"),1)=".",TRUE,FALSE)</formula>
    </cfRule>
  </conditionalFormatting>
  <conditionalFormatting sqref="AM89">
    <cfRule type="expression" dxfId="2009" priority="13323">
      <formula>IF(RIGHT(TEXT(AM89,"0.#"),1)=".",FALSE,TRUE)</formula>
    </cfRule>
    <cfRule type="expression" dxfId="2008" priority="13324">
      <formula>IF(RIGHT(TEXT(AM89,"0.#"),1)=".",TRUE,FALSE)</formula>
    </cfRule>
  </conditionalFormatting>
  <conditionalFormatting sqref="AE92">
    <cfRule type="expression" dxfId="2007" priority="13309">
      <formula>IF(RIGHT(TEXT(AE92,"0.#"),1)=".",FALSE,TRUE)</formula>
    </cfRule>
    <cfRule type="expression" dxfId="2006" priority="13310">
      <formula>IF(RIGHT(TEXT(AE92,"0.#"),1)=".",TRUE,FALSE)</formula>
    </cfRule>
  </conditionalFormatting>
  <conditionalFormatting sqref="AE93">
    <cfRule type="expression" dxfId="2005" priority="13307">
      <formula>IF(RIGHT(TEXT(AE93,"0.#"),1)=".",FALSE,TRUE)</formula>
    </cfRule>
    <cfRule type="expression" dxfId="2004" priority="13308">
      <formula>IF(RIGHT(TEXT(AE93,"0.#"),1)=".",TRUE,FALSE)</formula>
    </cfRule>
  </conditionalFormatting>
  <conditionalFormatting sqref="AE94">
    <cfRule type="expression" dxfId="2003" priority="13305">
      <formula>IF(RIGHT(TEXT(AE94,"0.#"),1)=".",FALSE,TRUE)</formula>
    </cfRule>
    <cfRule type="expression" dxfId="2002" priority="13306">
      <formula>IF(RIGHT(TEXT(AE94,"0.#"),1)=".",TRUE,FALSE)</formula>
    </cfRule>
  </conditionalFormatting>
  <conditionalFormatting sqref="AI94">
    <cfRule type="expression" dxfId="2001" priority="13303">
      <formula>IF(RIGHT(TEXT(AI94,"0.#"),1)=".",FALSE,TRUE)</formula>
    </cfRule>
    <cfRule type="expression" dxfId="2000" priority="13304">
      <formula>IF(RIGHT(TEXT(AI94,"0.#"),1)=".",TRUE,FALSE)</formula>
    </cfRule>
  </conditionalFormatting>
  <conditionalFormatting sqref="AI93">
    <cfRule type="expression" dxfId="1999" priority="13301">
      <formula>IF(RIGHT(TEXT(AI93,"0.#"),1)=".",FALSE,TRUE)</formula>
    </cfRule>
    <cfRule type="expression" dxfId="1998" priority="13302">
      <formula>IF(RIGHT(TEXT(AI93,"0.#"),1)=".",TRUE,FALSE)</formula>
    </cfRule>
  </conditionalFormatting>
  <conditionalFormatting sqref="AI92">
    <cfRule type="expression" dxfId="1997" priority="13299">
      <formula>IF(RIGHT(TEXT(AI92,"0.#"),1)=".",FALSE,TRUE)</formula>
    </cfRule>
    <cfRule type="expression" dxfId="1996" priority="13300">
      <formula>IF(RIGHT(TEXT(AI92,"0.#"),1)=".",TRUE,FALSE)</formula>
    </cfRule>
  </conditionalFormatting>
  <conditionalFormatting sqref="AM92">
    <cfRule type="expression" dxfId="1995" priority="13297">
      <formula>IF(RIGHT(TEXT(AM92,"0.#"),1)=".",FALSE,TRUE)</formula>
    </cfRule>
    <cfRule type="expression" dxfId="1994" priority="13298">
      <formula>IF(RIGHT(TEXT(AM92,"0.#"),1)=".",TRUE,FALSE)</formula>
    </cfRule>
  </conditionalFormatting>
  <conditionalFormatting sqref="AM93">
    <cfRule type="expression" dxfId="1993" priority="13295">
      <formula>IF(RIGHT(TEXT(AM93,"0.#"),1)=".",FALSE,TRUE)</formula>
    </cfRule>
    <cfRule type="expression" dxfId="1992" priority="13296">
      <formula>IF(RIGHT(TEXT(AM93,"0.#"),1)=".",TRUE,FALSE)</formula>
    </cfRule>
  </conditionalFormatting>
  <conditionalFormatting sqref="AM94">
    <cfRule type="expression" dxfId="1991" priority="13293">
      <formula>IF(RIGHT(TEXT(AM94,"0.#"),1)=".",FALSE,TRUE)</formula>
    </cfRule>
    <cfRule type="expression" dxfId="1990" priority="13294">
      <formula>IF(RIGHT(TEXT(AM94,"0.#"),1)=".",TRUE,FALSE)</formula>
    </cfRule>
  </conditionalFormatting>
  <conditionalFormatting sqref="AE97">
    <cfRule type="expression" dxfId="1989" priority="13279">
      <formula>IF(RIGHT(TEXT(AE97,"0.#"),1)=".",FALSE,TRUE)</formula>
    </cfRule>
    <cfRule type="expression" dxfId="1988" priority="13280">
      <formula>IF(RIGHT(TEXT(AE97,"0.#"),1)=".",TRUE,FALSE)</formula>
    </cfRule>
  </conditionalFormatting>
  <conditionalFormatting sqref="AE98">
    <cfRule type="expression" dxfId="1987" priority="13277">
      <formula>IF(RIGHT(TEXT(AE98,"0.#"),1)=".",FALSE,TRUE)</formula>
    </cfRule>
    <cfRule type="expression" dxfId="1986" priority="13278">
      <formula>IF(RIGHT(TEXT(AE98,"0.#"),1)=".",TRUE,FALSE)</formula>
    </cfRule>
  </conditionalFormatting>
  <conditionalFormatting sqref="AE99">
    <cfRule type="expression" dxfId="1985" priority="13275">
      <formula>IF(RIGHT(TEXT(AE99,"0.#"),1)=".",FALSE,TRUE)</formula>
    </cfRule>
    <cfRule type="expression" dxfId="1984" priority="13276">
      <formula>IF(RIGHT(TEXT(AE99,"0.#"),1)=".",TRUE,FALSE)</formula>
    </cfRule>
  </conditionalFormatting>
  <conditionalFormatting sqref="AI99">
    <cfRule type="expression" dxfId="1983" priority="13273">
      <formula>IF(RIGHT(TEXT(AI99,"0.#"),1)=".",FALSE,TRUE)</formula>
    </cfRule>
    <cfRule type="expression" dxfId="1982" priority="13274">
      <formula>IF(RIGHT(TEXT(AI99,"0.#"),1)=".",TRUE,FALSE)</formula>
    </cfRule>
  </conditionalFormatting>
  <conditionalFormatting sqref="AI98">
    <cfRule type="expression" dxfId="1981" priority="13271">
      <formula>IF(RIGHT(TEXT(AI98,"0.#"),1)=".",FALSE,TRUE)</formula>
    </cfRule>
    <cfRule type="expression" dxfId="1980" priority="13272">
      <formula>IF(RIGHT(TEXT(AI98,"0.#"),1)=".",TRUE,FALSE)</formula>
    </cfRule>
  </conditionalFormatting>
  <conditionalFormatting sqref="AI97">
    <cfRule type="expression" dxfId="1979" priority="13269">
      <formula>IF(RIGHT(TEXT(AI97,"0.#"),1)=".",FALSE,TRUE)</formula>
    </cfRule>
    <cfRule type="expression" dxfId="1978" priority="13270">
      <formula>IF(RIGHT(TEXT(AI97,"0.#"),1)=".",TRUE,FALSE)</formula>
    </cfRule>
  </conditionalFormatting>
  <conditionalFormatting sqref="AM97">
    <cfRule type="expression" dxfId="1977" priority="13267">
      <formula>IF(RIGHT(TEXT(AM97,"0.#"),1)=".",FALSE,TRUE)</formula>
    </cfRule>
    <cfRule type="expression" dxfId="1976" priority="13268">
      <formula>IF(RIGHT(TEXT(AM97,"0.#"),1)=".",TRUE,FALSE)</formula>
    </cfRule>
  </conditionalFormatting>
  <conditionalFormatting sqref="AM98">
    <cfRule type="expression" dxfId="1975" priority="13265">
      <formula>IF(RIGHT(TEXT(AM98,"0.#"),1)=".",FALSE,TRUE)</formula>
    </cfRule>
    <cfRule type="expression" dxfId="1974" priority="13266">
      <formula>IF(RIGHT(TEXT(AM98,"0.#"),1)=".",TRUE,FALSE)</formula>
    </cfRule>
  </conditionalFormatting>
  <conditionalFormatting sqref="AM99">
    <cfRule type="expression" dxfId="1973" priority="13263">
      <formula>IF(RIGHT(TEXT(AM99,"0.#"),1)=".",FALSE,TRUE)</formula>
    </cfRule>
    <cfRule type="expression" dxfId="1972" priority="13264">
      <formula>IF(RIGHT(TEXT(AM99,"0.#"),1)=".",TRUE,FALSE)</formula>
    </cfRule>
  </conditionalFormatting>
  <conditionalFormatting sqref="AI101">
    <cfRule type="expression" dxfId="1971" priority="13249">
      <formula>IF(RIGHT(TEXT(AI101,"0.#"),1)=".",FALSE,TRUE)</formula>
    </cfRule>
    <cfRule type="expression" dxfId="1970" priority="13250">
      <formula>IF(RIGHT(TEXT(AI101,"0.#"),1)=".",TRUE,FALSE)</formula>
    </cfRule>
  </conditionalFormatting>
  <conditionalFormatting sqref="AM101">
    <cfRule type="expression" dxfId="1969" priority="13247">
      <formula>IF(RIGHT(TEXT(AM101,"0.#"),1)=".",FALSE,TRUE)</formula>
    </cfRule>
    <cfRule type="expression" dxfId="1968" priority="13248">
      <formula>IF(RIGHT(TEXT(AM101,"0.#"),1)=".",TRUE,FALSE)</formula>
    </cfRule>
  </conditionalFormatting>
  <conditionalFormatting sqref="AE102">
    <cfRule type="expression" dxfId="1967" priority="13245">
      <formula>IF(RIGHT(TEXT(AE102,"0.#"),1)=".",FALSE,TRUE)</formula>
    </cfRule>
    <cfRule type="expression" dxfId="1966" priority="13246">
      <formula>IF(RIGHT(TEXT(AE102,"0.#"),1)=".",TRUE,FALSE)</formula>
    </cfRule>
  </conditionalFormatting>
  <conditionalFormatting sqref="AI102">
    <cfRule type="expression" dxfId="1965" priority="13243">
      <formula>IF(RIGHT(TEXT(AI102,"0.#"),1)=".",FALSE,TRUE)</formula>
    </cfRule>
    <cfRule type="expression" dxfId="1964" priority="13244">
      <formula>IF(RIGHT(TEXT(AI102,"0.#"),1)=".",TRUE,FALSE)</formula>
    </cfRule>
  </conditionalFormatting>
  <conditionalFormatting sqref="AM102">
    <cfRule type="expression" dxfId="1963" priority="13241">
      <formula>IF(RIGHT(TEXT(AM102,"0.#"),1)=".",FALSE,TRUE)</formula>
    </cfRule>
    <cfRule type="expression" dxfId="1962" priority="13242">
      <formula>IF(RIGHT(TEXT(AM102,"0.#"),1)=".",TRUE,FALSE)</formula>
    </cfRule>
  </conditionalFormatting>
  <conditionalFormatting sqref="AQ102">
    <cfRule type="expression" dxfId="1961" priority="13239">
      <formula>IF(RIGHT(TEXT(AQ102,"0.#"),1)=".",FALSE,TRUE)</formula>
    </cfRule>
    <cfRule type="expression" dxfId="1960" priority="13240">
      <formula>IF(RIGHT(TEXT(AQ102,"0.#"),1)=".",TRUE,FALSE)</formula>
    </cfRule>
  </conditionalFormatting>
  <conditionalFormatting sqref="AE104">
    <cfRule type="expression" dxfId="1959" priority="13237">
      <formula>IF(RIGHT(TEXT(AE104,"0.#"),1)=".",FALSE,TRUE)</formula>
    </cfRule>
    <cfRule type="expression" dxfId="1958" priority="13238">
      <formula>IF(RIGHT(TEXT(AE104,"0.#"),1)=".",TRUE,FALSE)</formula>
    </cfRule>
  </conditionalFormatting>
  <conditionalFormatting sqref="AI104">
    <cfRule type="expression" dxfId="1957" priority="13235">
      <formula>IF(RIGHT(TEXT(AI104,"0.#"),1)=".",FALSE,TRUE)</formula>
    </cfRule>
    <cfRule type="expression" dxfId="1956" priority="13236">
      <formula>IF(RIGHT(TEXT(AI104,"0.#"),1)=".",TRUE,FALSE)</formula>
    </cfRule>
  </conditionalFormatting>
  <conditionalFormatting sqref="AM104">
    <cfRule type="expression" dxfId="1955" priority="13233">
      <formula>IF(RIGHT(TEXT(AM104,"0.#"),1)=".",FALSE,TRUE)</formula>
    </cfRule>
    <cfRule type="expression" dxfId="1954" priority="13234">
      <formula>IF(RIGHT(TEXT(AM104,"0.#"),1)=".",TRUE,FALSE)</formula>
    </cfRule>
  </conditionalFormatting>
  <conditionalFormatting sqref="AE105">
    <cfRule type="expression" dxfId="1953" priority="13231">
      <formula>IF(RIGHT(TEXT(AE105,"0.#"),1)=".",FALSE,TRUE)</formula>
    </cfRule>
    <cfRule type="expression" dxfId="1952" priority="13232">
      <formula>IF(RIGHT(TEXT(AE105,"0.#"),1)=".",TRUE,FALSE)</formula>
    </cfRule>
  </conditionalFormatting>
  <conditionalFormatting sqref="AI105">
    <cfRule type="expression" dxfId="1951" priority="13229">
      <formula>IF(RIGHT(TEXT(AI105,"0.#"),1)=".",FALSE,TRUE)</formula>
    </cfRule>
    <cfRule type="expression" dxfId="1950" priority="13230">
      <formula>IF(RIGHT(TEXT(AI105,"0.#"),1)=".",TRUE,FALSE)</formula>
    </cfRule>
  </conditionalFormatting>
  <conditionalFormatting sqref="AM105">
    <cfRule type="expression" dxfId="1949" priority="13227">
      <formula>IF(RIGHT(TEXT(AM105,"0.#"),1)=".",FALSE,TRUE)</formula>
    </cfRule>
    <cfRule type="expression" dxfId="1948" priority="13228">
      <formula>IF(RIGHT(TEXT(AM105,"0.#"),1)=".",TRUE,FALSE)</formula>
    </cfRule>
  </conditionalFormatting>
  <conditionalFormatting sqref="AE107">
    <cfRule type="expression" dxfId="1947" priority="13223">
      <formula>IF(RIGHT(TEXT(AE107,"0.#"),1)=".",FALSE,TRUE)</formula>
    </cfRule>
    <cfRule type="expression" dxfId="1946" priority="13224">
      <formula>IF(RIGHT(TEXT(AE107,"0.#"),1)=".",TRUE,FALSE)</formula>
    </cfRule>
  </conditionalFormatting>
  <conditionalFormatting sqref="AI107">
    <cfRule type="expression" dxfId="1945" priority="13221">
      <formula>IF(RIGHT(TEXT(AI107,"0.#"),1)=".",FALSE,TRUE)</formula>
    </cfRule>
    <cfRule type="expression" dxfId="1944" priority="13222">
      <formula>IF(RIGHT(TEXT(AI107,"0.#"),1)=".",TRUE,FALSE)</formula>
    </cfRule>
  </conditionalFormatting>
  <conditionalFormatting sqref="AM107">
    <cfRule type="expression" dxfId="1943" priority="13219">
      <formula>IF(RIGHT(TEXT(AM107,"0.#"),1)=".",FALSE,TRUE)</formula>
    </cfRule>
    <cfRule type="expression" dxfId="1942" priority="13220">
      <formula>IF(RIGHT(TEXT(AM107,"0.#"),1)=".",TRUE,FALSE)</formula>
    </cfRule>
  </conditionalFormatting>
  <conditionalFormatting sqref="AE108">
    <cfRule type="expression" dxfId="1941" priority="13217">
      <formula>IF(RIGHT(TEXT(AE108,"0.#"),1)=".",FALSE,TRUE)</formula>
    </cfRule>
    <cfRule type="expression" dxfId="1940" priority="13218">
      <formula>IF(RIGHT(TEXT(AE108,"0.#"),1)=".",TRUE,FALSE)</formula>
    </cfRule>
  </conditionalFormatting>
  <conditionalFormatting sqref="AI108">
    <cfRule type="expression" dxfId="1939" priority="13215">
      <formula>IF(RIGHT(TEXT(AI108,"0.#"),1)=".",FALSE,TRUE)</formula>
    </cfRule>
    <cfRule type="expression" dxfId="1938" priority="13216">
      <formula>IF(RIGHT(TEXT(AI108,"0.#"),1)=".",TRUE,FALSE)</formula>
    </cfRule>
  </conditionalFormatting>
  <conditionalFormatting sqref="AM108">
    <cfRule type="expression" dxfId="1937" priority="13213">
      <formula>IF(RIGHT(TEXT(AM108,"0.#"),1)=".",FALSE,TRUE)</formula>
    </cfRule>
    <cfRule type="expression" dxfId="1936" priority="13214">
      <formula>IF(RIGHT(TEXT(AM108,"0.#"),1)=".",TRUE,FALSE)</formula>
    </cfRule>
  </conditionalFormatting>
  <conditionalFormatting sqref="AE110">
    <cfRule type="expression" dxfId="1935" priority="13209">
      <formula>IF(RIGHT(TEXT(AE110,"0.#"),1)=".",FALSE,TRUE)</formula>
    </cfRule>
    <cfRule type="expression" dxfId="1934" priority="13210">
      <formula>IF(RIGHT(TEXT(AE110,"0.#"),1)=".",TRUE,FALSE)</formula>
    </cfRule>
  </conditionalFormatting>
  <conditionalFormatting sqref="AI110">
    <cfRule type="expression" dxfId="1933" priority="13207">
      <formula>IF(RIGHT(TEXT(AI110,"0.#"),1)=".",FALSE,TRUE)</formula>
    </cfRule>
    <cfRule type="expression" dxfId="1932" priority="13208">
      <formula>IF(RIGHT(TEXT(AI110,"0.#"),1)=".",TRUE,FALSE)</formula>
    </cfRule>
  </conditionalFormatting>
  <conditionalFormatting sqref="AM110">
    <cfRule type="expression" dxfId="1931" priority="13205">
      <formula>IF(RIGHT(TEXT(AM110,"0.#"),1)=".",FALSE,TRUE)</formula>
    </cfRule>
    <cfRule type="expression" dxfId="1930" priority="13206">
      <formula>IF(RIGHT(TEXT(AM110,"0.#"),1)=".",TRUE,FALSE)</formula>
    </cfRule>
  </conditionalFormatting>
  <conditionalFormatting sqref="AE111">
    <cfRule type="expression" dxfId="1929" priority="13203">
      <formula>IF(RIGHT(TEXT(AE111,"0.#"),1)=".",FALSE,TRUE)</formula>
    </cfRule>
    <cfRule type="expression" dxfId="1928" priority="13204">
      <formula>IF(RIGHT(TEXT(AE111,"0.#"),1)=".",TRUE,FALSE)</formula>
    </cfRule>
  </conditionalFormatting>
  <conditionalFormatting sqref="AI111">
    <cfRule type="expression" dxfId="1927" priority="13201">
      <formula>IF(RIGHT(TEXT(AI111,"0.#"),1)=".",FALSE,TRUE)</formula>
    </cfRule>
    <cfRule type="expression" dxfId="1926" priority="13202">
      <formula>IF(RIGHT(TEXT(AI111,"0.#"),1)=".",TRUE,FALSE)</formula>
    </cfRule>
  </conditionalFormatting>
  <conditionalFormatting sqref="AM111">
    <cfRule type="expression" dxfId="1925" priority="13199">
      <formula>IF(RIGHT(TEXT(AM111,"0.#"),1)=".",FALSE,TRUE)</formula>
    </cfRule>
    <cfRule type="expression" dxfId="1924" priority="13200">
      <formula>IF(RIGHT(TEXT(AM111,"0.#"),1)=".",TRUE,FALSE)</formula>
    </cfRule>
  </conditionalFormatting>
  <conditionalFormatting sqref="AE113">
    <cfRule type="expression" dxfId="1923" priority="13195">
      <formula>IF(RIGHT(TEXT(AE113,"0.#"),1)=".",FALSE,TRUE)</formula>
    </cfRule>
    <cfRule type="expression" dxfId="1922" priority="13196">
      <formula>IF(RIGHT(TEXT(AE113,"0.#"),1)=".",TRUE,FALSE)</formula>
    </cfRule>
  </conditionalFormatting>
  <conditionalFormatting sqref="AI113">
    <cfRule type="expression" dxfId="1921" priority="13193">
      <formula>IF(RIGHT(TEXT(AI113,"0.#"),1)=".",FALSE,TRUE)</formula>
    </cfRule>
    <cfRule type="expression" dxfId="1920" priority="13194">
      <formula>IF(RIGHT(TEXT(AI113,"0.#"),1)=".",TRUE,FALSE)</formula>
    </cfRule>
  </conditionalFormatting>
  <conditionalFormatting sqref="AM113">
    <cfRule type="expression" dxfId="1919" priority="13191">
      <formula>IF(RIGHT(TEXT(AM113,"0.#"),1)=".",FALSE,TRUE)</formula>
    </cfRule>
    <cfRule type="expression" dxfId="1918" priority="13192">
      <formula>IF(RIGHT(TEXT(AM113,"0.#"),1)=".",TRUE,FALSE)</formula>
    </cfRule>
  </conditionalFormatting>
  <conditionalFormatting sqref="AE114">
    <cfRule type="expression" dxfId="1917" priority="13189">
      <formula>IF(RIGHT(TEXT(AE114,"0.#"),1)=".",FALSE,TRUE)</formula>
    </cfRule>
    <cfRule type="expression" dxfId="1916" priority="13190">
      <formula>IF(RIGHT(TEXT(AE114,"0.#"),1)=".",TRUE,FALSE)</formula>
    </cfRule>
  </conditionalFormatting>
  <conditionalFormatting sqref="AI114">
    <cfRule type="expression" dxfId="1915" priority="13187">
      <formula>IF(RIGHT(TEXT(AI114,"0.#"),1)=".",FALSE,TRUE)</formula>
    </cfRule>
    <cfRule type="expression" dxfId="1914" priority="13188">
      <formula>IF(RIGHT(TEXT(AI114,"0.#"),1)=".",TRUE,FALSE)</formula>
    </cfRule>
  </conditionalFormatting>
  <conditionalFormatting sqref="AM114">
    <cfRule type="expression" dxfId="1913" priority="13185">
      <formula>IF(RIGHT(TEXT(AM114,"0.#"),1)=".",FALSE,TRUE)</formula>
    </cfRule>
    <cfRule type="expression" dxfId="1912" priority="13186">
      <formula>IF(RIGHT(TEXT(AM114,"0.#"),1)=".",TRUE,FALSE)</formula>
    </cfRule>
  </conditionalFormatting>
  <conditionalFormatting sqref="AE116">
    <cfRule type="expression" dxfId="1911" priority="13181">
      <formula>IF(RIGHT(TEXT(AE116,"0.#"),1)=".",FALSE,TRUE)</formula>
    </cfRule>
    <cfRule type="expression" dxfId="1910" priority="13182">
      <formula>IF(RIGHT(TEXT(AE116,"0.#"),1)=".",TRUE,FALSE)</formula>
    </cfRule>
  </conditionalFormatting>
  <conditionalFormatting sqref="AI116">
    <cfRule type="expression" dxfId="1909" priority="13179">
      <formula>IF(RIGHT(TEXT(AI116,"0.#"),1)=".",FALSE,TRUE)</formula>
    </cfRule>
    <cfRule type="expression" dxfId="1908" priority="13180">
      <formula>IF(RIGHT(TEXT(AI116,"0.#"),1)=".",TRUE,FALSE)</formula>
    </cfRule>
  </conditionalFormatting>
  <conditionalFormatting sqref="AM116">
    <cfRule type="expression" dxfId="1907" priority="13177">
      <formula>IF(RIGHT(TEXT(AM116,"0.#"),1)=".",FALSE,TRUE)</formula>
    </cfRule>
    <cfRule type="expression" dxfId="1906" priority="13178">
      <formula>IF(RIGHT(TEXT(AM116,"0.#"),1)=".",TRUE,FALSE)</formula>
    </cfRule>
  </conditionalFormatting>
  <conditionalFormatting sqref="AE117 AM117">
    <cfRule type="expression" dxfId="1905" priority="13175">
      <formula>IF(RIGHT(TEXT(AE117,"0.#"),1)=".",FALSE,TRUE)</formula>
    </cfRule>
    <cfRule type="expression" dxfId="1904" priority="13176">
      <formula>IF(RIGHT(TEXT(AE117,"0.#"),1)=".",TRUE,FALSE)</formula>
    </cfRule>
  </conditionalFormatting>
  <conditionalFormatting sqref="AI117">
    <cfRule type="expression" dxfId="1903" priority="13173">
      <formula>IF(RIGHT(TEXT(AI117,"0.#"),1)=".",FALSE,TRUE)</formula>
    </cfRule>
    <cfRule type="expression" dxfId="1902" priority="13174">
      <formula>IF(RIGHT(TEXT(AI117,"0.#"),1)=".",TRUE,FALSE)</formula>
    </cfRule>
  </conditionalFormatting>
  <conditionalFormatting sqref="AQ117">
    <cfRule type="expression" dxfId="1901" priority="13169">
      <formula>IF(RIGHT(TEXT(AQ117,"0.#"),1)=".",FALSE,TRUE)</formula>
    </cfRule>
    <cfRule type="expression" dxfId="1900" priority="13170">
      <formula>IF(RIGHT(TEXT(AQ117,"0.#"),1)=".",TRUE,FALSE)</formula>
    </cfRule>
  </conditionalFormatting>
  <conditionalFormatting sqref="AE119 AQ119">
    <cfRule type="expression" dxfId="1899" priority="13167">
      <formula>IF(RIGHT(TEXT(AE119,"0.#"),1)=".",FALSE,TRUE)</formula>
    </cfRule>
    <cfRule type="expression" dxfId="1898" priority="13168">
      <formula>IF(RIGHT(TEXT(AE119,"0.#"),1)=".",TRUE,FALSE)</formula>
    </cfRule>
  </conditionalFormatting>
  <conditionalFormatting sqref="AI119">
    <cfRule type="expression" dxfId="1897" priority="13165">
      <formula>IF(RIGHT(TEXT(AI119,"0.#"),1)=".",FALSE,TRUE)</formula>
    </cfRule>
    <cfRule type="expression" dxfId="1896" priority="13166">
      <formula>IF(RIGHT(TEXT(AI119,"0.#"),1)=".",TRUE,FALSE)</formula>
    </cfRule>
  </conditionalFormatting>
  <conditionalFormatting sqref="AM119">
    <cfRule type="expression" dxfId="1895" priority="13163">
      <formula>IF(RIGHT(TEXT(AM119,"0.#"),1)=".",FALSE,TRUE)</formula>
    </cfRule>
    <cfRule type="expression" dxfId="1894" priority="13164">
      <formula>IF(RIGHT(TEXT(AM119,"0.#"),1)=".",TRUE,FALSE)</formula>
    </cfRule>
  </conditionalFormatting>
  <conditionalFormatting sqref="AQ120">
    <cfRule type="expression" dxfId="1893" priority="13155">
      <formula>IF(RIGHT(TEXT(AQ120,"0.#"),1)=".",FALSE,TRUE)</formula>
    </cfRule>
    <cfRule type="expression" dxfId="1892" priority="13156">
      <formula>IF(RIGHT(TEXT(AQ120,"0.#"),1)=".",TRUE,FALSE)</formula>
    </cfRule>
  </conditionalFormatting>
  <conditionalFormatting sqref="AE122 AQ122">
    <cfRule type="expression" dxfId="1891" priority="13153">
      <formula>IF(RIGHT(TEXT(AE122,"0.#"),1)=".",FALSE,TRUE)</formula>
    </cfRule>
    <cfRule type="expression" dxfId="1890" priority="13154">
      <formula>IF(RIGHT(TEXT(AE122,"0.#"),1)=".",TRUE,FALSE)</formula>
    </cfRule>
  </conditionalFormatting>
  <conditionalFormatting sqref="AI122">
    <cfRule type="expression" dxfId="1889" priority="13151">
      <formula>IF(RIGHT(TEXT(AI122,"0.#"),1)=".",FALSE,TRUE)</formula>
    </cfRule>
    <cfRule type="expression" dxfId="1888" priority="13152">
      <formula>IF(RIGHT(TEXT(AI122,"0.#"),1)=".",TRUE,FALSE)</formula>
    </cfRule>
  </conditionalFormatting>
  <conditionalFormatting sqref="AM122">
    <cfRule type="expression" dxfId="1887" priority="13149">
      <formula>IF(RIGHT(TEXT(AM122,"0.#"),1)=".",FALSE,TRUE)</formula>
    </cfRule>
    <cfRule type="expression" dxfId="1886" priority="13150">
      <formula>IF(RIGHT(TEXT(AM122,"0.#"),1)=".",TRUE,FALSE)</formula>
    </cfRule>
  </conditionalFormatting>
  <conditionalFormatting sqref="AQ123">
    <cfRule type="expression" dxfId="1885" priority="13141">
      <formula>IF(RIGHT(TEXT(AQ123,"0.#"),1)=".",FALSE,TRUE)</formula>
    </cfRule>
    <cfRule type="expression" dxfId="1884" priority="13142">
      <formula>IF(RIGHT(TEXT(AQ123,"0.#"),1)=".",TRUE,FALSE)</formula>
    </cfRule>
  </conditionalFormatting>
  <conditionalFormatting sqref="AE125 AQ125">
    <cfRule type="expression" dxfId="1883" priority="13139">
      <formula>IF(RIGHT(TEXT(AE125,"0.#"),1)=".",FALSE,TRUE)</formula>
    </cfRule>
    <cfRule type="expression" dxfId="1882" priority="13140">
      <formula>IF(RIGHT(TEXT(AE125,"0.#"),1)=".",TRUE,FALSE)</formula>
    </cfRule>
  </conditionalFormatting>
  <conditionalFormatting sqref="AI125">
    <cfRule type="expression" dxfId="1881" priority="13137">
      <formula>IF(RIGHT(TEXT(AI125,"0.#"),1)=".",FALSE,TRUE)</formula>
    </cfRule>
    <cfRule type="expression" dxfId="1880" priority="13138">
      <formula>IF(RIGHT(TEXT(AI125,"0.#"),1)=".",TRUE,FALSE)</formula>
    </cfRule>
  </conditionalFormatting>
  <conditionalFormatting sqref="AM125">
    <cfRule type="expression" dxfId="1879" priority="13135">
      <formula>IF(RIGHT(TEXT(AM125,"0.#"),1)=".",FALSE,TRUE)</formula>
    </cfRule>
    <cfRule type="expression" dxfId="1878" priority="13136">
      <formula>IF(RIGHT(TEXT(AM125,"0.#"),1)=".",TRUE,FALSE)</formula>
    </cfRule>
  </conditionalFormatting>
  <conditionalFormatting sqref="AQ126">
    <cfRule type="expression" dxfId="1877" priority="13127">
      <formula>IF(RIGHT(TEXT(AQ126,"0.#"),1)=".",FALSE,TRUE)</formula>
    </cfRule>
    <cfRule type="expression" dxfId="1876" priority="13128">
      <formula>IF(RIGHT(TEXT(AQ126,"0.#"),1)=".",TRUE,FALSE)</formula>
    </cfRule>
  </conditionalFormatting>
  <conditionalFormatting sqref="AE128 AQ128">
    <cfRule type="expression" dxfId="1875" priority="13125">
      <formula>IF(RIGHT(TEXT(AE128,"0.#"),1)=".",FALSE,TRUE)</formula>
    </cfRule>
    <cfRule type="expression" dxfId="1874" priority="13126">
      <formula>IF(RIGHT(TEXT(AE128,"0.#"),1)=".",TRUE,FALSE)</formula>
    </cfRule>
  </conditionalFormatting>
  <conditionalFormatting sqref="AI128">
    <cfRule type="expression" dxfId="1873" priority="13123">
      <formula>IF(RIGHT(TEXT(AI128,"0.#"),1)=".",FALSE,TRUE)</formula>
    </cfRule>
    <cfRule type="expression" dxfId="1872" priority="13124">
      <formula>IF(RIGHT(TEXT(AI128,"0.#"),1)=".",TRUE,FALSE)</formula>
    </cfRule>
  </conditionalFormatting>
  <conditionalFormatting sqref="AM128">
    <cfRule type="expression" dxfId="1871" priority="13121">
      <formula>IF(RIGHT(TEXT(AM128,"0.#"),1)=".",FALSE,TRUE)</formula>
    </cfRule>
    <cfRule type="expression" dxfId="1870" priority="13122">
      <formula>IF(RIGHT(TEXT(AM128,"0.#"),1)=".",TRUE,FALSE)</formula>
    </cfRule>
  </conditionalFormatting>
  <conditionalFormatting sqref="AQ129">
    <cfRule type="expression" dxfId="1869" priority="13113">
      <formula>IF(RIGHT(TEXT(AQ129,"0.#"),1)=".",FALSE,TRUE)</formula>
    </cfRule>
    <cfRule type="expression" dxfId="1868" priority="13114">
      <formula>IF(RIGHT(TEXT(AQ129,"0.#"),1)=".",TRUE,FALSE)</formula>
    </cfRule>
  </conditionalFormatting>
  <conditionalFormatting sqref="AE75">
    <cfRule type="expression" dxfId="1867" priority="13111">
      <formula>IF(RIGHT(TEXT(AE75,"0.#"),1)=".",FALSE,TRUE)</formula>
    </cfRule>
    <cfRule type="expression" dxfId="1866" priority="13112">
      <formula>IF(RIGHT(TEXT(AE75,"0.#"),1)=".",TRUE,FALSE)</formula>
    </cfRule>
  </conditionalFormatting>
  <conditionalFormatting sqref="AE76">
    <cfRule type="expression" dxfId="1865" priority="13109">
      <formula>IF(RIGHT(TEXT(AE76,"0.#"),1)=".",FALSE,TRUE)</formula>
    </cfRule>
    <cfRule type="expression" dxfId="1864" priority="13110">
      <formula>IF(RIGHT(TEXT(AE76,"0.#"),1)=".",TRUE,FALSE)</formula>
    </cfRule>
  </conditionalFormatting>
  <conditionalFormatting sqref="AE77">
    <cfRule type="expression" dxfId="1863" priority="13107">
      <formula>IF(RIGHT(TEXT(AE77,"0.#"),1)=".",FALSE,TRUE)</formula>
    </cfRule>
    <cfRule type="expression" dxfId="1862" priority="13108">
      <formula>IF(RIGHT(TEXT(AE77,"0.#"),1)=".",TRUE,FALSE)</formula>
    </cfRule>
  </conditionalFormatting>
  <conditionalFormatting sqref="AI77">
    <cfRule type="expression" dxfId="1861" priority="13105">
      <formula>IF(RIGHT(TEXT(AI77,"0.#"),1)=".",FALSE,TRUE)</formula>
    </cfRule>
    <cfRule type="expression" dxfId="1860" priority="13106">
      <formula>IF(RIGHT(TEXT(AI77,"0.#"),1)=".",TRUE,FALSE)</formula>
    </cfRule>
  </conditionalFormatting>
  <conditionalFormatting sqref="AI76">
    <cfRule type="expression" dxfId="1859" priority="13103">
      <formula>IF(RIGHT(TEXT(AI76,"0.#"),1)=".",FALSE,TRUE)</formula>
    </cfRule>
    <cfRule type="expression" dxfId="1858" priority="13104">
      <formula>IF(RIGHT(TEXT(AI76,"0.#"),1)=".",TRUE,FALSE)</formula>
    </cfRule>
  </conditionalFormatting>
  <conditionalFormatting sqref="AI75">
    <cfRule type="expression" dxfId="1857" priority="13101">
      <formula>IF(RIGHT(TEXT(AI75,"0.#"),1)=".",FALSE,TRUE)</formula>
    </cfRule>
    <cfRule type="expression" dxfId="1856" priority="13102">
      <formula>IF(RIGHT(TEXT(AI75,"0.#"),1)=".",TRUE,FALSE)</formula>
    </cfRule>
  </conditionalFormatting>
  <conditionalFormatting sqref="AM75">
    <cfRule type="expression" dxfId="1855" priority="13099">
      <formula>IF(RIGHT(TEXT(AM75,"0.#"),1)=".",FALSE,TRUE)</formula>
    </cfRule>
    <cfRule type="expression" dxfId="1854" priority="13100">
      <formula>IF(RIGHT(TEXT(AM75,"0.#"),1)=".",TRUE,FALSE)</formula>
    </cfRule>
  </conditionalFormatting>
  <conditionalFormatting sqref="AM76">
    <cfRule type="expression" dxfId="1853" priority="13097">
      <formula>IF(RIGHT(TEXT(AM76,"0.#"),1)=".",FALSE,TRUE)</formula>
    </cfRule>
    <cfRule type="expression" dxfId="1852" priority="13098">
      <formula>IF(RIGHT(TEXT(AM76,"0.#"),1)=".",TRUE,FALSE)</formula>
    </cfRule>
  </conditionalFormatting>
  <conditionalFormatting sqref="AM77">
    <cfRule type="expression" dxfId="1851" priority="13095">
      <formula>IF(RIGHT(TEXT(AM77,"0.#"),1)=".",FALSE,TRUE)</formula>
    </cfRule>
    <cfRule type="expression" dxfId="1850" priority="13096">
      <formula>IF(RIGHT(TEXT(AM77,"0.#"),1)=".",TRUE,FALSE)</formula>
    </cfRule>
  </conditionalFormatting>
  <conditionalFormatting sqref="AE134:AE135 AI134:AI135 AM134:AM135 AQ134:AQ135 AU134:AU135">
    <cfRule type="expression" dxfId="1849" priority="13081">
      <formula>IF(RIGHT(TEXT(AE134,"0.#"),1)=".",FALSE,TRUE)</formula>
    </cfRule>
    <cfRule type="expression" dxfId="1848" priority="13082">
      <formula>IF(RIGHT(TEXT(AE134,"0.#"),1)=".",TRUE,FALSE)</formula>
    </cfRule>
  </conditionalFormatting>
  <conditionalFormatting sqref="AE433">
    <cfRule type="expression" dxfId="1847" priority="13051">
      <formula>IF(RIGHT(TEXT(AE433,"0.#"),1)=".",FALSE,TRUE)</formula>
    </cfRule>
    <cfRule type="expression" dxfId="1846" priority="13052">
      <formula>IF(RIGHT(TEXT(AE433,"0.#"),1)=".",TRUE,FALSE)</formula>
    </cfRule>
  </conditionalFormatting>
  <conditionalFormatting sqref="AM435">
    <cfRule type="expression" dxfId="1845" priority="13035">
      <formula>IF(RIGHT(TEXT(AM435,"0.#"),1)=".",FALSE,TRUE)</formula>
    </cfRule>
    <cfRule type="expression" dxfId="1844" priority="13036">
      <formula>IF(RIGHT(TEXT(AM435,"0.#"),1)=".",TRUE,FALSE)</formula>
    </cfRule>
  </conditionalFormatting>
  <conditionalFormatting sqref="AE434">
    <cfRule type="expression" dxfId="1843" priority="13049">
      <formula>IF(RIGHT(TEXT(AE434,"0.#"),1)=".",FALSE,TRUE)</formula>
    </cfRule>
    <cfRule type="expression" dxfId="1842" priority="13050">
      <formula>IF(RIGHT(TEXT(AE434,"0.#"),1)=".",TRUE,FALSE)</formula>
    </cfRule>
  </conditionalFormatting>
  <conditionalFormatting sqref="AE435">
    <cfRule type="expression" dxfId="1841" priority="13047">
      <formula>IF(RIGHT(TEXT(AE435,"0.#"),1)=".",FALSE,TRUE)</formula>
    </cfRule>
    <cfRule type="expression" dxfId="1840" priority="13048">
      <formula>IF(RIGHT(TEXT(AE435,"0.#"),1)=".",TRUE,FALSE)</formula>
    </cfRule>
  </conditionalFormatting>
  <conditionalFormatting sqref="AM433">
    <cfRule type="expression" dxfId="1839" priority="13039">
      <formula>IF(RIGHT(TEXT(AM433,"0.#"),1)=".",FALSE,TRUE)</formula>
    </cfRule>
    <cfRule type="expression" dxfId="1838" priority="13040">
      <formula>IF(RIGHT(TEXT(AM433,"0.#"),1)=".",TRUE,FALSE)</formula>
    </cfRule>
  </conditionalFormatting>
  <conditionalFormatting sqref="AM434">
    <cfRule type="expression" dxfId="1837" priority="13037">
      <formula>IF(RIGHT(TEXT(AM434,"0.#"),1)=".",FALSE,TRUE)</formula>
    </cfRule>
    <cfRule type="expression" dxfId="1836" priority="13038">
      <formula>IF(RIGHT(TEXT(AM434,"0.#"),1)=".",TRUE,FALSE)</formula>
    </cfRule>
  </conditionalFormatting>
  <conditionalFormatting sqref="AU433">
    <cfRule type="expression" dxfId="1835" priority="13027">
      <formula>IF(RIGHT(TEXT(AU433,"0.#"),1)=".",FALSE,TRUE)</formula>
    </cfRule>
    <cfRule type="expression" dxfId="1834" priority="13028">
      <formula>IF(RIGHT(TEXT(AU433,"0.#"),1)=".",TRUE,FALSE)</formula>
    </cfRule>
  </conditionalFormatting>
  <conditionalFormatting sqref="AU434">
    <cfRule type="expression" dxfId="1833" priority="13025">
      <formula>IF(RIGHT(TEXT(AU434,"0.#"),1)=".",FALSE,TRUE)</formula>
    </cfRule>
    <cfRule type="expression" dxfId="1832" priority="13026">
      <formula>IF(RIGHT(TEXT(AU434,"0.#"),1)=".",TRUE,FALSE)</formula>
    </cfRule>
  </conditionalFormatting>
  <conditionalFormatting sqref="AU435">
    <cfRule type="expression" dxfId="1831" priority="13023">
      <formula>IF(RIGHT(TEXT(AU435,"0.#"),1)=".",FALSE,TRUE)</formula>
    </cfRule>
    <cfRule type="expression" dxfId="1830" priority="13024">
      <formula>IF(RIGHT(TEXT(AU435,"0.#"),1)=".",TRUE,FALSE)</formula>
    </cfRule>
  </conditionalFormatting>
  <conditionalFormatting sqref="AI435">
    <cfRule type="expression" dxfId="1829" priority="12957">
      <formula>IF(RIGHT(TEXT(AI435,"0.#"),1)=".",FALSE,TRUE)</formula>
    </cfRule>
    <cfRule type="expression" dxfId="1828" priority="12958">
      <formula>IF(RIGHT(TEXT(AI435,"0.#"),1)=".",TRUE,FALSE)</formula>
    </cfRule>
  </conditionalFormatting>
  <conditionalFormatting sqref="AI433">
    <cfRule type="expression" dxfId="1827" priority="12961">
      <formula>IF(RIGHT(TEXT(AI433,"0.#"),1)=".",FALSE,TRUE)</formula>
    </cfRule>
    <cfRule type="expression" dxfId="1826" priority="12962">
      <formula>IF(RIGHT(TEXT(AI433,"0.#"),1)=".",TRUE,FALSE)</formula>
    </cfRule>
  </conditionalFormatting>
  <conditionalFormatting sqref="AI434">
    <cfRule type="expression" dxfId="1825" priority="12959">
      <formula>IF(RIGHT(TEXT(AI434,"0.#"),1)=".",FALSE,TRUE)</formula>
    </cfRule>
    <cfRule type="expression" dxfId="1824" priority="12960">
      <formula>IF(RIGHT(TEXT(AI434,"0.#"),1)=".",TRUE,FALSE)</formula>
    </cfRule>
  </conditionalFormatting>
  <conditionalFormatting sqref="AQ434">
    <cfRule type="expression" dxfId="1823" priority="12943">
      <formula>IF(RIGHT(TEXT(AQ434,"0.#"),1)=".",FALSE,TRUE)</formula>
    </cfRule>
    <cfRule type="expression" dxfId="1822" priority="12944">
      <formula>IF(RIGHT(TEXT(AQ434,"0.#"),1)=".",TRUE,FALSE)</formula>
    </cfRule>
  </conditionalFormatting>
  <conditionalFormatting sqref="AQ435">
    <cfRule type="expression" dxfId="1821" priority="12929">
      <formula>IF(RIGHT(TEXT(AQ435,"0.#"),1)=".",FALSE,TRUE)</formula>
    </cfRule>
    <cfRule type="expression" dxfId="1820" priority="12930">
      <formula>IF(RIGHT(TEXT(AQ435,"0.#"),1)=".",TRUE,FALSE)</formula>
    </cfRule>
  </conditionalFormatting>
  <conditionalFormatting sqref="AQ433">
    <cfRule type="expression" dxfId="1819" priority="12927">
      <formula>IF(RIGHT(TEXT(AQ433,"0.#"),1)=".",FALSE,TRUE)</formula>
    </cfRule>
    <cfRule type="expression" dxfId="1818" priority="12928">
      <formula>IF(RIGHT(TEXT(AQ433,"0.#"),1)=".",TRUE,FALSE)</formula>
    </cfRule>
  </conditionalFormatting>
  <conditionalFormatting sqref="AL847:AO874">
    <cfRule type="expression" dxfId="1817" priority="6651">
      <formula>IF(AND(AL847&gt;=0, RIGHT(TEXT(AL847,"0.#"),1)&lt;&gt;"."),TRUE,FALSE)</formula>
    </cfRule>
    <cfRule type="expression" dxfId="1816" priority="6652">
      <formula>IF(AND(AL847&gt;=0, RIGHT(TEXT(AL847,"0.#"),1)="."),TRUE,FALSE)</formula>
    </cfRule>
    <cfRule type="expression" dxfId="1815" priority="6653">
      <formula>IF(AND(AL847&lt;0, RIGHT(TEXT(AL847,"0.#"),1)&lt;&gt;"."),TRUE,FALSE)</formula>
    </cfRule>
    <cfRule type="expression" dxfId="1814" priority="6654">
      <formula>IF(AND(AL847&lt;0, RIGHT(TEXT(AL847,"0.#"),1)="."),TRUE,FALSE)</formula>
    </cfRule>
  </conditionalFormatting>
  <conditionalFormatting sqref="AQ53:AQ55">
    <cfRule type="expression" dxfId="1813" priority="4673">
      <formula>IF(RIGHT(TEXT(AQ53,"0.#"),1)=".",FALSE,TRUE)</formula>
    </cfRule>
    <cfRule type="expression" dxfId="1812" priority="4674">
      <formula>IF(RIGHT(TEXT(AQ53,"0.#"),1)=".",TRUE,FALSE)</formula>
    </cfRule>
  </conditionalFormatting>
  <conditionalFormatting sqref="AU53:AU55">
    <cfRule type="expression" dxfId="1811" priority="4671">
      <formula>IF(RIGHT(TEXT(AU53,"0.#"),1)=".",FALSE,TRUE)</formula>
    </cfRule>
    <cfRule type="expression" dxfId="1810" priority="4672">
      <formula>IF(RIGHT(TEXT(AU53,"0.#"),1)=".",TRUE,FALSE)</formula>
    </cfRule>
  </conditionalFormatting>
  <conditionalFormatting sqref="AQ60:AQ62">
    <cfRule type="expression" dxfId="1809" priority="4669">
      <formula>IF(RIGHT(TEXT(AQ60,"0.#"),1)=".",FALSE,TRUE)</formula>
    </cfRule>
    <cfRule type="expression" dxfId="1808" priority="4670">
      <formula>IF(RIGHT(TEXT(AQ60,"0.#"),1)=".",TRUE,FALSE)</formula>
    </cfRule>
  </conditionalFormatting>
  <conditionalFormatting sqref="AU60:AU62">
    <cfRule type="expression" dxfId="1807" priority="4667">
      <formula>IF(RIGHT(TEXT(AU60,"0.#"),1)=".",FALSE,TRUE)</formula>
    </cfRule>
    <cfRule type="expression" dxfId="1806" priority="4668">
      <formula>IF(RIGHT(TEXT(AU60,"0.#"),1)=".",TRUE,FALSE)</formula>
    </cfRule>
  </conditionalFormatting>
  <conditionalFormatting sqref="AQ75:AQ77">
    <cfRule type="expression" dxfId="1805" priority="4665">
      <formula>IF(RIGHT(TEXT(AQ75,"0.#"),1)=".",FALSE,TRUE)</formula>
    </cfRule>
    <cfRule type="expression" dxfId="1804" priority="4666">
      <formula>IF(RIGHT(TEXT(AQ75,"0.#"),1)=".",TRUE,FALSE)</formula>
    </cfRule>
  </conditionalFormatting>
  <conditionalFormatting sqref="AU75:AU77">
    <cfRule type="expression" dxfId="1803" priority="4663">
      <formula>IF(RIGHT(TEXT(AU75,"0.#"),1)=".",FALSE,TRUE)</formula>
    </cfRule>
    <cfRule type="expression" dxfId="1802" priority="4664">
      <formula>IF(RIGHT(TEXT(AU75,"0.#"),1)=".",TRUE,FALSE)</formula>
    </cfRule>
  </conditionalFormatting>
  <conditionalFormatting sqref="AQ87:AQ89">
    <cfRule type="expression" dxfId="1801" priority="4661">
      <formula>IF(RIGHT(TEXT(AQ87,"0.#"),1)=".",FALSE,TRUE)</formula>
    </cfRule>
    <cfRule type="expression" dxfId="1800" priority="4662">
      <formula>IF(RIGHT(TEXT(AQ87,"0.#"),1)=".",TRUE,FALSE)</formula>
    </cfRule>
  </conditionalFormatting>
  <conditionalFormatting sqref="AU87:AU89">
    <cfRule type="expression" dxfId="1799" priority="4659">
      <formula>IF(RIGHT(TEXT(AU87,"0.#"),1)=".",FALSE,TRUE)</formula>
    </cfRule>
    <cfRule type="expression" dxfId="1798" priority="4660">
      <formula>IF(RIGHT(TEXT(AU87,"0.#"),1)=".",TRUE,FALSE)</formula>
    </cfRule>
  </conditionalFormatting>
  <conditionalFormatting sqref="AQ92:AQ94">
    <cfRule type="expression" dxfId="1797" priority="4657">
      <formula>IF(RIGHT(TEXT(AQ92,"0.#"),1)=".",FALSE,TRUE)</formula>
    </cfRule>
    <cfRule type="expression" dxfId="1796" priority="4658">
      <formula>IF(RIGHT(TEXT(AQ92,"0.#"),1)=".",TRUE,FALSE)</formula>
    </cfRule>
  </conditionalFormatting>
  <conditionalFormatting sqref="AU92:AU94">
    <cfRule type="expression" dxfId="1795" priority="4655">
      <formula>IF(RIGHT(TEXT(AU92,"0.#"),1)=".",FALSE,TRUE)</formula>
    </cfRule>
    <cfRule type="expression" dxfId="1794" priority="4656">
      <formula>IF(RIGHT(TEXT(AU92,"0.#"),1)=".",TRUE,FALSE)</formula>
    </cfRule>
  </conditionalFormatting>
  <conditionalFormatting sqref="AQ97:AQ99">
    <cfRule type="expression" dxfId="1793" priority="4653">
      <formula>IF(RIGHT(TEXT(AQ97,"0.#"),1)=".",FALSE,TRUE)</formula>
    </cfRule>
    <cfRule type="expression" dxfId="1792" priority="4654">
      <formula>IF(RIGHT(TEXT(AQ97,"0.#"),1)=".",TRUE,FALSE)</formula>
    </cfRule>
  </conditionalFormatting>
  <conditionalFormatting sqref="AU97:AU99">
    <cfRule type="expression" dxfId="1791" priority="4651">
      <formula>IF(RIGHT(TEXT(AU97,"0.#"),1)=".",FALSE,TRUE)</formula>
    </cfRule>
    <cfRule type="expression" dxfId="1790" priority="4652">
      <formula>IF(RIGHT(TEXT(AU97,"0.#"),1)=".",TRUE,FALSE)</formula>
    </cfRule>
  </conditionalFormatting>
  <conditionalFormatting sqref="AE458">
    <cfRule type="expression" dxfId="1789" priority="4345">
      <formula>IF(RIGHT(TEXT(AE458,"0.#"),1)=".",FALSE,TRUE)</formula>
    </cfRule>
    <cfRule type="expression" dxfId="1788" priority="4346">
      <formula>IF(RIGHT(TEXT(AE458,"0.#"),1)=".",TRUE,FALSE)</formula>
    </cfRule>
  </conditionalFormatting>
  <conditionalFormatting sqref="AM460">
    <cfRule type="expression" dxfId="1787" priority="4335">
      <formula>IF(RIGHT(TEXT(AM460,"0.#"),1)=".",FALSE,TRUE)</formula>
    </cfRule>
    <cfRule type="expression" dxfId="1786" priority="4336">
      <formula>IF(RIGHT(TEXT(AM460,"0.#"),1)=".",TRUE,FALSE)</formula>
    </cfRule>
  </conditionalFormatting>
  <conditionalFormatting sqref="AE459">
    <cfRule type="expression" dxfId="1785" priority="4343">
      <formula>IF(RIGHT(TEXT(AE459,"0.#"),1)=".",FALSE,TRUE)</formula>
    </cfRule>
    <cfRule type="expression" dxfId="1784" priority="4344">
      <formula>IF(RIGHT(TEXT(AE459,"0.#"),1)=".",TRUE,FALSE)</formula>
    </cfRule>
  </conditionalFormatting>
  <conditionalFormatting sqref="AE460">
    <cfRule type="expression" dxfId="1783" priority="4341">
      <formula>IF(RIGHT(TEXT(AE460,"0.#"),1)=".",FALSE,TRUE)</formula>
    </cfRule>
    <cfRule type="expression" dxfId="1782" priority="4342">
      <formula>IF(RIGHT(TEXT(AE460,"0.#"),1)=".",TRUE,FALSE)</formula>
    </cfRule>
  </conditionalFormatting>
  <conditionalFormatting sqref="AM458">
    <cfRule type="expression" dxfId="1781" priority="4339">
      <formula>IF(RIGHT(TEXT(AM458,"0.#"),1)=".",FALSE,TRUE)</formula>
    </cfRule>
    <cfRule type="expression" dxfId="1780" priority="4340">
      <formula>IF(RIGHT(TEXT(AM458,"0.#"),1)=".",TRUE,FALSE)</formula>
    </cfRule>
  </conditionalFormatting>
  <conditionalFormatting sqref="AM459">
    <cfRule type="expression" dxfId="1779" priority="4337">
      <formula>IF(RIGHT(TEXT(AM459,"0.#"),1)=".",FALSE,TRUE)</formula>
    </cfRule>
    <cfRule type="expression" dxfId="1778" priority="4338">
      <formula>IF(RIGHT(TEXT(AM459,"0.#"),1)=".",TRUE,FALSE)</formula>
    </cfRule>
  </conditionalFormatting>
  <conditionalFormatting sqref="AU458">
    <cfRule type="expression" dxfId="1777" priority="4333">
      <formula>IF(RIGHT(TEXT(AU458,"0.#"),1)=".",FALSE,TRUE)</formula>
    </cfRule>
    <cfRule type="expression" dxfId="1776" priority="4334">
      <formula>IF(RIGHT(TEXT(AU458,"0.#"),1)=".",TRUE,FALSE)</formula>
    </cfRule>
  </conditionalFormatting>
  <conditionalFormatting sqref="AU459">
    <cfRule type="expression" dxfId="1775" priority="4331">
      <formula>IF(RIGHT(TEXT(AU459,"0.#"),1)=".",FALSE,TRUE)</formula>
    </cfRule>
    <cfRule type="expression" dxfId="1774" priority="4332">
      <formula>IF(RIGHT(TEXT(AU459,"0.#"),1)=".",TRUE,FALSE)</formula>
    </cfRule>
  </conditionalFormatting>
  <conditionalFormatting sqref="AU460">
    <cfRule type="expression" dxfId="1773" priority="4329">
      <formula>IF(RIGHT(TEXT(AU460,"0.#"),1)=".",FALSE,TRUE)</formula>
    </cfRule>
    <cfRule type="expression" dxfId="1772" priority="4330">
      <formula>IF(RIGHT(TEXT(AU460,"0.#"),1)=".",TRUE,FALSE)</formula>
    </cfRule>
  </conditionalFormatting>
  <conditionalFormatting sqref="AI460">
    <cfRule type="expression" dxfId="1771" priority="4323">
      <formula>IF(RIGHT(TEXT(AI460,"0.#"),1)=".",FALSE,TRUE)</formula>
    </cfRule>
    <cfRule type="expression" dxfId="1770" priority="4324">
      <formula>IF(RIGHT(TEXT(AI460,"0.#"),1)=".",TRUE,FALSE)</formula>
    </cfRule>
  </conditionalFormatting>
  <conditionalFormatting sqref="AI458">
    <cfRule type="expression" dxfId="1769" priority="4327">
      <formula>IF(RIGHT(TEXT(AI458,"0.#"),1)=".",FALSE,TRUE)</formula>
    </cfRule>
    <cfRule type="expression" dxfId="1768" priority="4328">
      <formula>IF(RIGHT(TEXT(AI458,"0.#"),1)=".",TRUE,FALSE)</formula>
    </cfRule>
  </conditionalFormatting>
  <conditionalFormatting sqref="AI459">
    <cfRule type="expression" dxfId="1767" priority="4325">
      <formula>IF(RIGHT(TEXT(AI459,"0.#"),1)=".",FALSE,TRUE)</formula>
    </cfRule>
    <cfRule type="expression" dxfId="1766" priority="4326">
      <formula>IF(RIGHT(TEXT(AI459,"0.#"),1)=".",TRUE,FALSE)</formula>
    </cfRule>
  </conditionalFormatting>
  <conditionalFormatting sqref="AQ459">
    <cfRule type="expression" dxfId="1765" priority="4321">
      <formula>IF(RIGHT(TEXT(AQ459,"0.#"),1)=".",FALSE,TRUE)</formula>
    </cfRule>
    <cfRule type="expression" dxfId="1764" priority="4322">
      <formula>IF(RIGHT(TEXT(AQ459,"0.#"),1)=".",TRUE,FALSE)</formula>
    </cfRule>
  </conditionalFormatting>
  <conditionalFormatting sqref="AQ460">
    <cfRule type="expression" dxfId="1763" priority="4319">
      <formula>IF(RIGHT(TEXT(AQ460,"0.#"),1)=".",FALSE,TRUE)</formula>
    </cfRule>
    <cfRule type="expression" dxfId="1762" priority="4320">
      <formula>IF(RIGHT(TEXT(AQ460,"0.#"),1)=".",TRUE,FALSE)</formula>
    </cfRule>
  </conditionalFormatting>
  <conditionalFormatting sqref="AQ458">
    <cfRule type="expression" dxfId="1761" priority="4317">
      <formula>IF(RIGHT(TEXT(AQ458,"0.#"),1)=".",FALSE,TRUE)</formula>
    </cfRule>
    <cfRule type="expression" dxfId="1760" priority="4318">
      <formula>IF(RIGHT(TEXT(AQ458,"0.#"),1)=".",TRUE,FALSE)</formula>
    </cfRule>
  </conditionalFormatting>
  <conditionalFormatting sqref="AE120 AM120">
    <cfRule type="expression" dxfId="1759" priority="2995">
      <formula>IF(RIGHT(TEXT(AE120,"0.#"),1)=".",FALSE,TRUE)</formula>
    </cfRule>
    <cfRule type="expression" dxfId="1758" priority="2996">
      <formula>IF(RIGHT(TEXT(AE120,"0.#"),1)=".",TRUE,FALSE)</formula>
    </cfRule>
  </conditionalFormatting>
  <conditionalFormatting sqref="AI126">
    <cfRule type="expression" dxfId="1757" priority="2985">
      <formula>IF(RIGHT(TEXT(AI126,"0.#"),1)=".",FALSE,TRUE)</formula>
    </cfRule>
    <cfRule type="expression" dxfId="1756" priority="2986">
      <formula>IF(RIGHT(TEXT(AI126,"0.#"),1)=".",TRUE,FALSE)</formula>
    </cfRule>
  </conditionalFormatting>
  <conditionalFormatting sqref="AI120">
    <cfRule type="expression" dxfId="1755" priority="2993">
      <formula>IF(RIGHT(TEXT(AI120,"0.#"),1)=".",FALSE,TRUE)</formula>
    </cfRule>
    <cfRule type="expression" dxfId="1754" priority="2994">
      <formula>IF(RIGHT(TEXT(AI120,"0.#"),1)=".",TRUE,FALSE)</formula>
    </cfRule>
  </conditionalFormatting>
  <conditionalFormatting sqref="AE123 AM123">
    <cfRule type="expression" dxfId="1753" priority="2991">
      <formula>IF(RIGHT(TEXT(AE123,"0.#"),1)=".",FALSE,TRUE)</formula>
    </cfRule>
    <cfRule type="expression" dxfId="1752" priority="2992">
      <formula>IF(RIGHT(TEXT(AE123,"0.#"),1)=".",TRUE,FALSE)</formula>
    </cfRule>
  </conditionalFormatting>
  <conditionalFormatting sqref="AI123">
    <cfRule type="expression" dxfId="1751" priority="2989">
      <formula>IF(RIGHT(TEXT(AI123,"0.#"),1)=".",FALSE,TRUE)</formula>
    </cfRule>
    <cfRule type="expression" dxfId="1750" priority="2990">
      <formula>IF(RIGHT(TEXT(AI123,"0.#"),1)=".",TRUE,FALSE)</formula>
    </cfRule>
  </conditionalFormatting>
  <conditionalFormatting sqref="AE126 AM126">
    <cfRule type="expression" dxfId="1749" priority="2987">
      <formula>IF(RIGHT(TEXT(AE126,"0.#"),1)=".",FALSE,TRUE)</formula>
    </cfRule>
    <cfRule type="expression" dxfId="1748" priority="2988">
      <formula>IF(RIGHT(TEXT(AE126,"0.#"),1)=".",TRUE,FALSE)</formula>
    </cfRule>
  </conditionalFormatting>
  <conditionalFormatting sqref="AE129 AM129">
    <cfRule type="expression" dxfId="1747" priority="2983">
      <formula>IF(RIGHT(TEXT(AE129,"0.#"),1)=".",FALSE,TRUE)</formula>
    </cfRule>
    <cfRule type="expression" dxfId="1746" priority="2984">
      <formula>IF(RIGHT(TEXT(AE129,"0.#"),1)=".",TRUE,FALSE)</formula>
    </cfRule>
  </conditionalFormatting>
  <conditionalFormatting sqref="AI129">
    <cfRule type="expression" dxfId="1745" priority="2981">
      <formula>IF(RIGHT(TEXT(AI129,"0.#"),1)=".",FALSE,TRUE)</formula>
    </cfRule>
    <cfRule type="expression" dxfId="1744" priority="2982">
      <formula>IF(RIGHT(TEXT(AI129,"0.#"),1)=".",TRUE,FALSE)</formula>
    </cfRule>
  </conditionalFormatting>
  <conditionalFormatting sqref="Y847:Y874">
    <cfRule type="expression" dxfId="1743" priority="2979">
      <formula>IF(RIGHT(TEXT(Y847,"0.#"),1)=".",FALSE,TRUE)</formula>
    </cfRule>
    <cfRule type="expression" dxfId="1742" priority="2980">
      <formula>IF(RIGHT(TEXT(Y847,"0.#"),1)=".",TRUE,FALSE)</formula>
    </cfRule>
  </conditionalFormatting>
  <conditionalFormatting sqref="AU518">
    <cfRule type="expression" dxfId="1741" priority="1489">
      <formula>IF(RIGHT(TEXT(AU518,"0.#"),1)=".",FALSE,TRUE)</formula>
    </cfRule>
    <cfRule type="expression" dxfId="1740" priority="1490">
      <formula>IF(RIGHT(TEXT(AU518,"0.#"),1)=".",TRUE,FALSE)</formula>
    </cfRule>
  </conditionalFormatting>
  <conditionalFormatting sqref="AQ551">
    <cfRule type="expression" dxfId="1739" priority="1265">
      <formula>IF(RIGHT(TEXT(AQ551,"0.#"),1)=".",FALSE,TRUE)</formula>
    </cfRule>
    <cfRule type="expression" dxfId="1738" priority="1266">
      <formula>IF(RIGHT(TEXT(AQ551,"0.#"),1)=".",TRUE,FALSE)</formula>
    </cfRule>
  </conditionalFormatting>
  <conditionalFormatting sqref="AE556">
    <cfRule type="expression" dxfId="1737" priority="1263">
      <formula>IF(RIGHT(TEXT(AE556,"0.#"),1)=".",FALSE,TRUE)</formula>
    </cfRule>
    <cfRule type="expression" dxfId="1736" priority="1264">
      <formula>IF(RIGHT(TEXT(AE556,"0.#"),1)=".",TRUE,FALSE)</formula>
    </cfRule>
  </conditionalFormatting>
  <conditionalFormatting sqref="AE557">
    <cfRule type="expression" dxfId="1735" priority="1261">
      <formula>IF(RIGHT(TEXT(AE557,"0.#"),1)=".",FALSE,TRUE)</formula>
    </cfRule>
    <cfRule type="expression" dxfId="1734" priority="1262">
      <formula>IF(RIGHT(TEXT(AE557,"0.#"),1)=".",TRUE,FALSE)</formula>
    </cfRule>
  </conditionalFormatting>
  <conditionalFormatting sqref="AE558">
    <cfRule type="expression" dxfId="1733" priority="1259">
      <formula>IF(RIGHT(TEXT(AE558,"0.#"),1)=".",FALSE,TRUE)</formula>
    </cfRule>
    <cfRule type="expression" dxfId="1732" priority="1260">
      <formula>IF(RIGHT(TEXT(AE558,"0.#"),1)=".",TRUE,FALSE)</formula>
    </cfRule>
  </conditionalFormatting>
  <conditionalFormatting sqref="AU556">
    <cfRule type="expression" dxfId="1731" priority="1251">
      <formula>IF(RIGHT(TEXT(AU556,"0.#"),1)=".",FALSE,TRUE)</formula>
    </cfRule>
    <cfRule type="expression" dxfId="1730" priority="1252">
      <formula>IF(RIGHT(TEXT(AU556,"0.#"),1)=".",TRUE,FALSE)</formula>
    </cfRule>
  </conditionalFormatting>
  <conditionalFormatting sqref="AU557">
    <cfRule type="expression" dxfId="1729" priority="1249">
      <formula>IF(RIGHT(TEXT(AU557,"0.#"),1)=".",FALSE,TRUE)</formula>
    </cfRule>
    <cfRule type="expression" dxfId="1728" priority="1250">
      <formula>IF(RIGHT(TEXT(AU557,"0.#"),1)=".",TRUE,FALSE)</formula>
    </cfRule>
  </conditionalFormatting>
  <conditionalFormatting sqref="AU558">
    <cfRule type="expression" dxfId="1727" priority="1247">
      <formula>IF(RIGHT(TEXT(AU558,"0.#"),1)=".",FALSE,TRUE)</formula>
    </cfRule>
    <cfRule type="expression" dxfId="1726" priority="1248">
      <formula>IF(RIGHT(TEXT(AU558,"0.#"),1)=".",TRUE,FALSE)</formula>
    </cfRule>
  </conditionalFormatting>
  <conditionalFormatting sqref="AQ557">
    <cfRule type="expression" dxfId="1725" priority="1239">
      <formula>IF(RIGHT(TEXT(AQ557,"0.#"),1)=".",FALSE,TRUE)</formula>
    </cfRule>
    <cfRule type="expression" dxfId="1724" priority="1240">
      <formula>IF(RIGHT(TEXT(AQ557,"0.#"),1)=".",TRUE,FALSE)</formula>
    </cfRule>
  </conditionalFormatting>
  <conditionalFormatting sqref="AQ558">
    <cfRule type="expression" dxfId="1723" priority="1237">
      <formula>IF(RIGHT(TEXT(AQ558,"0.#"),1)=".",FALSE,TRUE)</formula>
    </cfRule>
    <cfRule type="expression" dxfId="1722" priority="1238">
      <formula>IF(RIGHT(TEXT(AQ558,"0.#"),1)=".",TRUE,FALSE)</formula>
    </cfRule>
  </conditionalFormatting>
  <conditionalFormatting sqref="AQ556">
    <cfRule type="expression" dxfId="1721" priority="1235">
      <formula>IF(RIGHT(TEXT(AQ556,"0.#"),1)=".",FALSE,TRUE)</formula>
    </cfRule>
    <cfRule type="expression" dxfId="1720" priority="1236">
      <formula>IF(RIGHT(TEXT(AQ556,"0.#"),1)=".",TRUE,FALSE)</formula>
    </cfRule>
  </conditionalFormatting>
  <conditionalFormatting sqref="AE561">
    <cfRule type="expression" dxfId="1719" priority="1233">
      <formula>IF(RIGHT(TEXT(AE561,"0.#"),1)=".",FALSE,TRUE)</formula>
    </cfRule>
    <cfRule type="expression" dxfId="1718" priority="1234">
      <formula>IF(RIGHT(TEXT(AE561,"0.#"),1)=".",TRUE,FALSE)</formula>
    </cfRule>
  </conditionalFormatting>
  <conditionalFormatting sqref="AE562">
    <cfRule type="expression" dxfId="1717" priority="1231">
      <formula>IF(RIGHT(TEXT(AE562,"0.#"),1)=".",FALSE,TRUE)</formula>
    </cfRule>
    <cfRule type="expression" dxfId="1716" priority="1232">
      <formula>IF(RIGHT(TEXT(AE562,"0.#"),1)=".",TRUE,FALSE)</formula>
    </cfRule>
  </conditionalFormatting>
  <conditionalFormatting sqref="AE563">
    <cfRule type="expression" dxfId="1715" priority="1229">
      <formula>IF(RIGHT(TEXT(AE563,"0.#"),1)=".",FALSE,TRUE)</formula>
    </cfRule>
    <cfRule type="expression" dxfId="1714" priority="1230">
      <formula>IF(RIGHT(TEXT(AE563,"0.#"),1)=".",TRUE,FALSE)</formula>
    </cfRule>
  </conditionalFormatting>
  <conditionalFormatting sqref="AL1110:AO1139">
    <cfRule type="expression" dxfId="1713" priority="2885">
      <formula>IF(AND(AL1110&gt;=0, RIGHT(TEXT(AL1110,"0.#"),1)&lt;&gt;"."),TRUE,FALSE)</formula>
    </cfRule>
    <cfRule type="expression" dxfId="1712" priority="2886">
      <formula>IF(AND(AL1110&gt;=0, RIGHT(TEXT(AL1110,"0.#"),1)="."),TRUE,FALSE)</formula>
    </cfRule>
    <cfRule type="expression" dxfId="1711" priority="2887">
      <formula>IF(AND(AL1110&lt;0, RIGHT(TEXT(AL1110,"0.#"),1)&lt;&gt;"."),TRUE,FALSE)</formula>
    </cfRule>
    <cfRule type="expression" dxfId="1710" priority="2888">
      <formula>IF(AND(AL1110&lt;0, RIGHT(TEXT(AL1110,"0.#"),1)="."),TRUE,FALSE)</formula>
    </cfRule>
  </conditionalFormatting>
  <conditionalFormatting sqref="Y1110:Y1139">
    <cfRule type="expression" dxfId="1709" priority="2883">
      <formula>IF(RIGHT(TEXT(Y1110,"0.#"),1)=".",FALSE,TRUE)</formula>
    </cfRule>
    <cfRule type="expression" dxfId="1708" priority="2884">
      <formula>IF(RIGHT(TEXT(Y1110,"0.#"),1)=".",TRUE,FALSE)</formula>
    </cfRule>
  </conditionalFormatting>
  <conditionalFormatting sqref="AQ553">
    <cfRule type="expression" dxfId="1707" priority="1267">
      <formula>IF(RIGHT(TEXT(AQ553,"0.#"),1)=".",FALSE,TRUE)</formula>
    </cfRule>
    <cfRule type="expression" dxfId="1706" priority="1268">
      <formula>IF(RIGHT(TEXT(AQ553,"0.#"),1)=".",TRUE,FALSE)</formula>
    </cfRule>
  </conditionalFormatting>
  <conditionalFormatting sqref="AU552">
    <cfRule type="expression" dxfId="1705" priority="1279">
      <formula>IF(RIGHT(TEXT(AU552,"0.#"),1)=".",FALSE,TRUE)</formula>
    </cfRule>
    <cfRule type="expression" dxfId="1704" priority="1280">
      <formula>IF(RIGHT(TEXT(AU552,"0.#"),1)=".",TRUE,FALSE)</formula>
    </cfRule>
  </conditionalFormatting>
  <conditionalFormatting sqref="AE552">
    <cfRule type="expression" dxfId="1703" priority="1291">
      <formula>IF(RIGHT(TEXT(AE552,"0.#"),1)=".",FALSE,TRUE)</formula>
    </cfRule>
    <cfRule type="expression" dxfId="1702" priority="1292">
      <formula>IF(RIGHT(TEXT(AE552,"0.#"),1)=".",TRUE,FALSE)</formula>
    </cfRule>
  </conditionalFormatting>
  <conditionalFormatting sqref="AQ548">
    <cfRule type="expression" dxfId="1701" priority="1297">
      <formula>IF(RIGHT(TEXT(AQ548,"0.#"),1)=".",FALSE,TRUE)</formula>
    </cfRule>
    <cfRule type="expression" dxfId="1700" priority="1298">
      <formula>IF(RIGHT(TEXT(AQ548,"0.#"),1)=".",TRUE,FALSE)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80:Y907">
    <cfRule type="expression" dxfId="1383" priority="2095">
      <formula>IF(RIGHT(TEXT(Y880,"0.#"),1)=".",FALSE,TRUE)</formula>
    </cfRule>
    <cfRule type="expression" dxfId="1382" priority="2096">
      <formula>IF(RIGHT(TEXT(Y880,"0.#"),1)=".",TRUE,FALSE)</formula>
    </cfRule>
  </conditionalFormatting>
  <conditionalFormatting sqref="Y878:Y879">
    <cfRule type="expression" dxfId="1381" priority="2089">
      <formula>IF(RIGHT(TEXT(Y878,"0.#"),1)=".",FALSE,TRUE)</formula>
    </cfRule>
    <cfRule type="expression" dxfId="1380" priority="2090">
      <formula>IF(RIGHT(TEXT(Y878,"0.#"),1)=".",TRUE,FALSE)</formula>
    </cfRule>
  </conditionalFormatting>
  <conditionalFormatting sqref="Y913:Y940">
    <cfRule type="expression" dxfId="1379" priority="2083">
      <formula>IF(RIGHT(TEXT(Y913,"0.#"),1)=".",FALSE,TRUE)</formula>
    </cfRule>
    <cfRule type="expression" dxfId="1378" priority="2084">
      <formula>IF(RIGHT(TEXT(Y913,"0.#"),1)=".",TRUE,FALSE)</formula>
    </cfRule>
  </conditionalFormatting>
  <conditionalFormatting sqref="Y911:Y912">
    <cfRule type="expression" dxfId="1377" priority="2077">
      <formula>IF(RIGHT(TEXT(Y911,"0.#"),1)=".",FALSE,TRUE)</formula>
    </cfRule>
    <cfRule type="expression" dxfId="1376" priority="2078">
      <formula>IF(RIGHT(TEXT(Y911,"0.#"),1)=".",TRUE,FALSE)</formula>
    </cfRule>
  </conditionalFormatting>
  <conditionalFormatting sqref="Y946:Y973">
    <cfRule type="expression" dxfId="1375" priority="2071">
      <formula>IF(RIGHT(TEXT(Y946,"0.#"),1)=".",FALSE,TRUE)</formula>
    </cfRule>
    <cfRule type="expression" dxfId="1374" priority="2072">
      <formula>IF(RIGHT(TEXT(Y946,"0.#"),1)=".",TRUE,FALSE)</formula>
    </cfRule>
  </conditionalFormatting>
  <conditionalFormatting sqref="Y944:Y945">
    <cfRule type="expression" dxfId="1373" priority="2065">
      <formula>IF(RIGHT(TEXT(Y944,"0.#"),1)=".",FALSE,TRUE)</formula>
    </cfRule>
    <cfRule type="expression" dxfId="1372" priority="2066">
      <formula>IF(RIGHT(TEXT(Y944,"0.#"),1)=".",TRUE,FALSE)</formula>
    </cfRule>
  </conditionalFormatting>
  <conditionalFormatting sqref="Y979:Y1006">
    <cfRule type="expression" dxfId="1371" priority="2059">
      <formula>IF(RIGHT(TEXT(Y979,"0.#"),1)=".",FALSE,TRUE)</formula>
    </cfRule>
    <cfRule type="expression" dxfId="1370" priority="2060">
      <formula>IF(RIGHT(TEXT(Y979,"0.#"),1)=".",TRUE,FALSE)</formula>
    </cfRule>
  </conditionalFormatting>
  <conditionalFormatting sqref="Y977:Y978">
    <cfRule type="expression" dxfId="1369" priority="2053">
      <formula>IF(RIGHT(TEXT(Y977,"0.#"),1)=".",FALSE,TRUE)</formula>
    </cfRule>
    <cfRule type="expression" dxfId="1368" priority="2054">
      <formula>IF(RIGHT(TEXT(Y977,"0.#"),1)=".",TRUE,FALSE)</formula>
    </cfRule>
  </conditionalFormatting>
  <conditionalFormatting sqref="Y1012:Y1039">
    <cfRule type="expression" dxfId="1367" priority="2047">
      <formula>IF(RIGHT(TEXT(Y1012,"0.#"),1)=".",FALSE,TRUE)</formula>
    </cfRule>
    <cfRule type="expression" dxfId="1366" priority="2048">
      <formula>IF(RIGHT(TEXT(Y1012,"0.#"),1)=".",TRUE,FALSE)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80:AO907">
    <cfRule type="expression" dxfId="1285" priority="2097">
      <formula>IF(AND(AL880&gt;=0, RIGHT(TEXT(AL880,"0.#"),1)&lt;&gt;"."),TRUE,FALSE)</formula>
    </cfRule>
    <cfRule type="expression" dxfId="1284" priority="2098">
      <formula>IF(AND(AL880&gt;=0, RIGHT(TEXT(AL880,"0.#"),1)="."),TRUE,FALSE)</formula>
    </cfRule>
    <cfRule type="expression" dxfId="1283" priority="2099">
      <formula>IF(AND(AL880&lt;0, RIGHT(TEXT(AL880,"0.#"),1)&lt;&gt;"."),TRUE,FALSE)</formula>
    </cfRule>
    <cfRule type="expression" dxfId="1282" priority="2100">
      <formula>IF(AND(AL880&lt;0, RIGHT(TEXT(AL880,"0.#"),1)="."),TRUE,FALSE)</formula>
    </cfRule>
  </conditionalFormatting>
  <conditionalFormatting sqref="AL878:AO879">
    <cfRule type="expression" dxfId="1281" priority="2091">
      <formula>IF(AND(AL878&gt;=0, RIGHT(TEXT(AL878,"0.#"),1)&lt;&gt;"."),TRUE,FALSE)</formula>
    </cfRule>
    <cfRule type="expression" dxfId="1280" priority="2092">
      <formula>IF(AND(AL878&gt;=0, RIGHT(TEXT(AL878,"0.#"),1)="."),TRUE,FALSE)</formula>
    </cfRule>
    <cfRule type="expression" dxfId="1279" priority="2093">
      <formula>IF(AND(AL878&lt;0, RIGHT(TEXT(AL878,"0.#"),1)&lt;&gt;"."),TRUE,FALSE)</formula>
    </cfRule>
    <cfRule type="expression" dxfId="1278" priority="2094">
      <formula>IF(AND(AL878&lt;0, RIGHT(TEXT(AL878,"0.#"),1)="."),TRUE,FALSE)</formula>
    </cfRule>
  </conditionalFormatting>
  <conditionalFormatting sqref="AL913:AO940">
    <cfRule type="expression" dxfId="1277" priority="2085">
      <formula>IF(AND(AL913&gt;=0, RIGHT(TEXT(AL913,"0.#"),1)&lt;&gt;"."),TRUE,FALSE)</formula>
    </cfRule>
    <cfRule type="expression" dxfId="1276" priority="2086">
      <formula>IF(AND(AL913&gt;=0, RIGHT(TEXT(AL913,"0.#"),1)="."),TRUE,FALSE)</formula>
    </cfRule>
    <cfRule type="expression" dxfId="1275" priority="2087">
      <formula>IF(AND(AL913&lt;0, RIGHT(TEXT(AL913,"0.#"),1)&lt;&gt;"."),TRUE,FALSE)</formula>
    </cfRule>
    <cfRule type="expression" dxfId="1274" priority="2088">
      <formula>IF(AND(AL913&lt;0, RIGHT(TEXT(AL913,"0.#"),1)="."),TRUE,FALSE)</formula>
    </cfRule>
  </conditionalFormatting>
  <conditionalFormatting sqref="AL911:AO912">
    <cfRule type="expression" dxfId="1273" priority="2079">
      <formula>IF(AND(AL911&gt;=0, RIGHT(TEXT(AL911,"0.#"),1)&lt;&gt;"."),TRUE,FALSE)</formula>
    </cfRule>
    <cfRule type="expression" dxfId="1272" priority="2080">
      <formula>IF(AND(AL911&gt;=0, RIGHT(TEXT(AL911,"0.#"),1)="."),TRUE,FALSE)</formula>
    </cfRule>
    <cfRule type="expression" dxfId="1271" priority="2081">
      <formula>IF(AND(AL911&lt;0, RIGHT(TEXT(AL911,"0.#"),1)&lt;&gt;"."),TRUE,FALSE)</formula>
    </cfRule>
    <cfRule type="expression" dxfId="1270" priority="2082">
      <formula>IF(AND(AL911&lt;0, RIGHT(TEXT(AL911,"0.#"),1)="."),TRUE,FALSE)</formula>
    </cfRule>
  </conditionalFormatting>
  <conditionalFormatting sqref="AL946:AO973">
    <cfRule type="expression" dxfId="1269" priority="2073">
      <formula>IF(AND(AL946&gt;=0, RIGHT(TEXT(AL946,"0.#"),1)&lt;&gt;"."),TRUE,FALSE)</formula>
    </cfRule>
    <cfRule type="expression" dxfId="1268" priority="2074">
      <formula>IF(AND(AL946&gt;=0, RIGHT(TEXT(AL946,"0.#"),1)="."),TRUE,FALSE)</formula>
    </cfRule>
    <cfRule type="expression" dxfId="1267" priority="2075">
      <formula>IF(AND(AL946&lt;0, RIGHT(TEXT(AL946,"0.#"),1)&lt;&gt;"."),TRUE,FALSE)</formula>
    </cfRule>
    <cfRule type="expression" dxfId="1266" priority="2076">
      <formula>IF(AND(AL946&lt;0, RIGHT(TEXT(AL946,"0.#"),1)="."),TRUE,FALSE)</formula>
    </cfRule>
  </conditionalFormatting>
  <conditionalFormatting sqref="AL944:AO945">
    <cfRule type="expression" dxfId="1265" priority="2067">
      <formula>IF(AND(AL944&gt;=0, RIGHT(TEXT(AL944,"0.#"),1)&lt;&gt;"."),TRUE,FALSE)</formula>
    </cfRule>
    <cfRule type="expression" dxfId="1264" priority="2068">
      <formula>IF(AND(AL944&gt;=0, RIGHT(TEXT(AL944,"0.#"),1)="."),TRUE,FALSE)</formula>
    </cfRule>
    <cfRule type="expression" dxfId="1263" priority="2069">
      <formula>IF(AND(AL944&lt;0, RIGHT(TEXT(AL944,"0.#"),1)&lt;&gt;"."),TRUE,FALSE)</formula>
    </cfRule>
    <cfRule type="expression" dxfId="1262" priority="2070">
      <formula>IF(AND(AL944&lt;0, RIGHT(TEXT(AL944,"0.#"),1)="."),TRUE,FALSE)</formula>
    </cfRule>
  </conditionalFormatting>
  <conditionalFormatting sqref="AL979:AO1006">
    <cfRule type="expression" dxfId="1261" priority="2061">
      <formula>IF(AND(AL979&gt;=0, RIGHT(TEXT(AL979,"0.#"),1)&lt;&gt;"."),TRUE,FALSE)</formula>
    </cfRule>
    <cfRule type="expression" dxfId="1260" priority="2062">
      <formula>IF(AND(AL979&gt;=0, RIGHT(TEXT(AL979,"0.#"),1)="."),TRUE,FALSE)</formula>
    </cfRule>
    <cfRule type="expression" dxfId="1259" priority="2063">
      <formula>IF(AND(AL979&lt;0, RIGHT(TEXT(AL979,"0.#"),1)&lt;&gt;"."),TRUE,FALSE)</formula>
    </cfRule>
    <cfRule type="expression" dxfId="1258" priority="2064">
      <formula>IF(AND(AL979&lt;0, RIGHT(TEXT(AL979,"0.#"),1)="."),TRUE,FALSE)</formula>
    </cfRule>
  </conditionalFormatting>
  <conditionalFormatting sqref="AL977:AO978">
    <cfRule type="expression" dxfId="1257" priority="2055">
      <formula>IF(AND(AL977&gt;=0, RIGHT(TEXT(AL977,"0.#"),1)&lt;&gt;"."),TRUE,FALSE)</formula>
    </cfRule>
    <cfRule type="expression" dxfId="1256" priority="2056">
      <formula>IF(AND(AL977&gt;=0, RIGHT(TEXT(AL977,"0.#"),1)="."),TRUE,FALSE)</formula>
    </cfRule>
    <cfRule type="expression" dxfId="1255" priority="2057">
      <formula>IF(AND(AL977&lt;0, RIGHT(TEXT(AL977,"0.#"),1)&lt;&gt;"."),TRUE,FALSE)</formula>
    </cfRule>
    <cfRule type="expression" dxfId="1254" priority="2058">
      <formula>IF(AND(AL977&lt;0, RIGHT(TEXT(AL977,"0.#"),1)="."),TRUE,FALSE)</formula>
    </cfRule>
  </conditionalFormatting>
  <conditionalFormatting sqref="AL1012:AO1039">
    <cfRule type="expression" dxfId="1253" priority="2049">
      <formula>IF(AND(AL1012&gt;=0, RIGHT(TEXT(AL1012,"0.#"),1)&lt;&gt;"."),TRUE,FALSE)</formula>
    </cfRule>
    <cfRule type="expression" dxfId="1252" priority="2050">
      <formula>IF(AND(AL1012&gt;=0, RIGHT(TEXT(AL1012,"0.#"),1)="."),TRUE,FALSE)</formula>
    </cfRule>
    <cfRule type="expression" dxfId="1251" priority="2051">
      <formula>IF(AND(AL1012&lt;0, RIGHT(TEXT(AL1012,"0.#"),1)&lt;&gt;"."),TRUE,FALSE)</formula>
    </cfRule>
    <cfRule type="expression" dxfId="1250" priority="2052">
      <formula>IF(AND(AL1012&lt;0, RIGHT(TEXT(AL1012,"0.#"),1)="."),TRUE,FALSE)</formula>
    </cfRule>
  </conditionalFormatting>
  <conditionalFormatting sqref="AL1010:AO1011">
    <cfRule type="expression" dxfId="1249" priority="2043">
      <formula>IF(AND(AL1010&gt;=0, RIGHT(TEXT(AL1010,"0.#"),1)&lt;&gt;"."),TRUE,FALSE)</formula>
    </cfRule>
    <cfRule type="expression" dxfId="1248" priority="2044">
      <formula>IF(AND(AL1010&gt;=0, RIGHT(TEXT(AL1010,"0.#"),1)="."),TRUE,FALSE)</formula>
    </cfRule>
    <cfRule type="expression" dxfId="1247" priority="2045">
      <formula>IF(AND(AL1010&lt;0, RIGHT(TEXT(AL1010,"0.#"),1)&lt;&gt;"."),TRUE,FALSE)</formula>
    </cfRule>
    <cfRule type="expression" dxfId="1246" priority="2046">
      <formula>IF(AND(AL1010&lt;0, RIGHT(TEXT(AL1010,"0.#"),1)="."),TRUE,FALSE)</formula>
    </cfRule>
  </conditionalFormatting>
  <conditionalFormatting sqref="Y1010:Y1011">
    <cfRule type="expression" dxfId="1245" priority="2041">
      <formula>IF(RIGHT(TEXT(Y1010,"0.#"),1)=".",FALSE,TRUE)</formula>
    </cfRule>
    <cfRule type="expression" dxfId="1244" priority="2042">
      <formula>IF(RIGHT(TEXT(Y1010,"0.#"),1)=".",TRUE,FALSE)</formula>
    </cfRule>
  </conditionalFormatting>
  <conditionalFormatting sqref="AL1045:AO1072">
    <cfRule type="expression" dxfId="1243" priority="2037">
      <formula>IF(AND(AL1045&gt;=0, RIGHT(TEXT(AL1045,"0.#"),1)&lt;&gt;"."),TRUE,FALSE)</formula>
    </cfRule>
    <cfRule type="expression" dxfId="1242" priority="2038">
      <formula>IF(AND(AL1045&gt;=0, RIGHT(TEXT(AL1045,"0.#"),1)="."),TRUE,FALSE)</formula>
    </cfRule>
    <cfRule type="expression" dxfId="1241" priority="2039">
      <formula>IF(AND(AL1045&lt;0, RIGHT(TEXT(AL1045,"0.#"),1)&lt;&gt;"."),TRUE,FALSE)</formula>
    </cfRule>
    <cfRule type="expression" dxfId="1240" priority="2040">
      <formula>IF(AND(AL1045&lt;0, RIGHT(TEXT(AL1045,"0.#"),1)="."),TRUE,FALSE)</formula>
    </cfRule>
  </conditionalFormatting>
  <conditionalFormatting sqref="Y1045:Y1072">
    <cfRule type="expression" dxfId="1239" priority="2035">
      <formula>IF(RIGHT(TEXT(Y1045,"0.#"),1)=".",FALSE,TRUE)</formula>
    </cfRule>
    <cfRule type="expression" dxfId="1238" priority="2036">
      <formula>IF(RIGHT(TEXT(Y1045,"0.#"),1)=".",TRUE,FALSE)</formula>
    </cfRule>
  </conditionalFormatting>
  <conditionalFormatting sqref="AL1043:AO1044">
    <cfRule type="expression" dxfId="1237" priority="2031">
      <formula>IF(AND(AL1043&gt;=0, RIGHT(TEXT(AL1043,"0.#"),1)&lt;&gt;"."),TRUE,FALSE)</formula>
    </cfRule>
    <cfRule type="expression" dxfId="1236" priority="2032">
      <formula>IF(AND(AL1043&gt;=0, RIGHT(TEXT(AL1043,"0.#"),1)="."),TRUE,FALSE)</formula>
    </cfRule>
    <cfRule type="expression" dxfId="1235" priority="2033">
      <formula>IF(AND(AL1043&lt;0, RIGHT(TEXT(AL1043,"0.#"),1)&lt;&gt;"."),TRUE,FALSE)</formula>
    </cfRule>
    <cfRule type="expression" dxfId="1234" priority="2034">
      <formula>IF(AND(AL1043&lt;0, RIGHT(TEXT(AL1043,"0.#"),1)="."),TRUE,FALSE)</formula>
    </cfRule>
  </conditionalFormatting>
  <conditionalFormatting sqref="Y1043:Y1044">
    <cfRule type="expression" dxfId="1233" priority="2029">
      <formula>IF(RIGHT(TEXT(Y1043,"0.#"),1)=".",FALSE,TRUE)</formula>
    </cfRule>
    <cfRule type="expression" dxfId="1232" priority="2030">
      <formula>IF(RIGHT(TEXT(Y1043,"0.#"),1)=".",TRUE,FALSE)</formula>
    </cfRule>
  </conditionalFormatting>
  <conditionalFormatting sqref="AL1078:AO1105">
    <cfRule type="expression" dxfId="1231" priority="2025">
      <formula>IF(AND(AL1078&gt;=0, RIGHT(TEXT(AL1078,"0.#"),1)&lt;&gt;"."),TRUE,FALSE)</formula>
    </cfRule>
    <cfRule type="expression" dxfId="1230" priority="2026">
      <formula>IF(AND(AL1078&gt;=0, RIGHT(TEXT(AL1078,"0.#"),1)="."),TRUE,FALSE)</formula>
    </cfRule>
    <cfRule type="expression" dxfId="1229" priority="2027">
      <formula>IF(AND(AL1078&lt;0, RIGHT(TEXT(AL1078,"0.#"),1)&lt;&gt;"."),TRUE,FALSE)</formula>
    </cfRule>
    <cfRule type="expression" dxfId="1228" priority="2028">
      <formula>IF(AND(AL1078&lt;0, RIGHT(TEXT(AL1078,"0.#"),1)="."),TRUE,FALSE)</formula>
    </cfRule>
  </conditionalFormatting>
  <conditionalFormatting sqref="Y1078:Y1105">
    <cfRule type="expression" dxfId="1227" priority="2023">
      <formula>IF(RIGHT(TEXT(Y1078,"0.#"),1)=".",FALSE,TRUE)</formula>
    </cfRule>
    <cfRule type="expression" dxfId="1226" priority="2024">
      <formula>IF(RIGHT(TEXT(Y1078,"0.#"),1)=".",TRUE,FALSE)</formula>
    </cfRule>
  </conditionalFormatting>
  <conditionalFormatting sqref="AL1076:AO1077">
    <cfRule type="expression" dxfId="1225" priority="2019">
      <formula>IF(AND(AL1076&gt;=0, RIGHT(TEXT(AL1076,"0.#"),1)&lt;&gt;"."),TRUE,FALSE)</formula>
    </cfRule>
    <cfRule type="expression" dxfId="1224" priority="2020">
      <formula>IF(AND(AL1076&gt;=0, RIGHT(TEXT(AL1076,"0.#"),1)="."),TRUE,FALSE)</formula>
    </cfRule>
    <cfRule type="expression" dxfId="1223" priority="2021">
      <formula>IF(AND(AL1076&lt;0, RIGHT(TEXT(AL1076,"0.#"),1)&lt;&gt;"."),TRUE,FALSE)</formula>
    </cfRule>
    <cfRule type="expression" dxfId="1222" priority="2022">
      <formula>IF(AND(AL1076&lt;0, RIGHT(TEXT(AL1076,"0.#"),1)="."),TRUE,FALSE)</formula>
    </cfRule>
  </conditionalFormatting>
  <conditionalFormatting sqref="Y1076:Y1077">
    <cfRule type="expression" dxfId="1221" priority="2017">
      <formula>IF(RIGHT(TEXT(Y1076,"0.#"),1)=".",FALSE,TRUE)</formula>
    </cfRule>
    <cfRule type="expression" dxfId="1220" priority="2018">
      <formula>IF(RIGHT(TEXT(Y1076,"0.#"),1)=".",TRUE,FALSE)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P15:V15">
    <cfRule type="expression" dxfId="25" priority="25">
      <formula>IF(RIGHT(TEXT(P15,"0.#"),1)=".",FALSE,TRUE)</formula>
    </cfRule>
    <cfRule type="expression" dxfId="24" priority="26">
      <formula>IF(RIGHT(TEXT(P15,"0.#"),1)=".",TRUE,FALSE)</formula>
    </cfRule>
  </conditionalFormatting>
  <conditionalFormatting sqref="W15:AC15">
    <cfRule type="expression" dxfId="23" priority="23">
      <formula>IF(RIGHT(TEXT(W15,"0.#"),1)=".",FALSE,TRUE)</formula>
    </cfRule>
    <cfRule type="expression" dxfId="22" priority="24">
      <formula>IF(RIGHT(TEXT(W15,"0.#"),1)=".",TRUE,FALSE)</formula>
    </cfRule>
  </conditionalFormatting>
  <conditionalFormatting sqref="AD15:AJ15">
    <cfRule type="expression" dxfId="21" priority="21">
      <formula>IF(RIGHT(TEXT(AD15,"0.#"),1)=".",FALSE,TRUE)</formula>
    </cfRule>
    <cfRule type="expression" dxfId="20" priority="22">
      <formula>IF(RIGHT(TEXT(AD15,"0.#"),1)=".",TRUE,FALSE)</formula>
    </cfRule>
  </conditionalFormatting>
  <conditionalFormatting sqref="AD16:AJ16">
    <cfRule type="expression" dxfId="19" priority="19">
      <formula>IF(RIGHT(TEXT(AD16,"0.#"),1)=".",FALSE,TRUE)</formula>
    </cfRule>
    <cfRule type="expression" dxfId="18" priority="20">
      <formula>IF(RIGHT(TEXT(AD16,"0.#"),1)=".",TRUE,FALSE)</formula>
    </cfRule>
  </conditionalFormatting>
  <conditionalFormatting sqref="AD17:AJ17">
    <cfRule type="expression" dxfId="17" priority="17">
      <formula>IF(RIGHT(TEXT(AD17,"0.#"),1)=".",FALSE,TRUE)</formula>
    </cfRule>
    <cfRule type="expression" dxfId="16" priority="18">
      <formula>IF(RIGHT(TEXT(AD17,"0.#"),1)=".",TRUE,FALSE)</formula>
    </cfRule>
  </conditionalFormatting>
  <conditionalFormatting sqref="AK15:AQ15">
    <cfRule type="expression" dxfId="15" priority="15">
      <formula>IF(RIGHT(TEXT(AK15,"0.#"),1)=".",FALSE,TRUE)</formula>
    </cfRule>
    <cfRule type="expression" dxfId="14" priority="16">
      <formula>IF(RIGHT(TEXT(AK15,"0.#"),1)=".",TRUE,FALSE)</formula>
    </cfRule>
  </conditionalFormatting>
  <conditionalFormatting sqref="AK16:AQ16">
    <cfRule type="expression" dxfId="13" priority="13">
      <formula>IF(RIGHT(TEXT(AK16,"0.#"),1)=".",FALSE,TRUE)</formula>
    </cfRule>
    <cfRule type="expression" dxfId="12" priority="14">
      <formula>IF(RIGHT(TEXT(AK16,"0.#"),1)=".",TRUE,FALSE)</formula>
    </cfRule>
  </conditionalFormatting>
  <conditionalFormatting sqref="AK17:AQ17">
    <cfRule type="expression" dxfId="11" priority="11">
      <formula>IF(RIGHT(TEXT(AK17,"0.#"),1)=".",FALSE,TRUE)</formula>
    </cfRule>
    <cfRule type="expression" dxfId="10" priority="12">
      <formula>IF(RIGHT(TEXT(AK17,"0.#"),1)=".",TRUE,FALSE)</formula>
    </cfRule>
  </conditionalFormatting>
  <conditionalFormatting sqref="Y846">
    <cfRule type="expression" dxfId="9" priority="5">
      <formula>IF(RIGHT(TEXT(Y846,"0.#"),1)=".",FALSE,TRUE)</formula>
    </cfRule>
    <cfRule type="expression" dxfId="8" priority="6">
      <formula>IF(RIGHT(TEXT(Y846,"0.#"),1)=".",TRUE,FALSE)</formula>
    </cfRule>
  </conditionalFormatting>
  <conditionalFormatting sqref="AL845:AO846">
    <cfRule type="expression" dxfId="7" priority="7">
      <formula>IF(AND(AL845&gt;=0, RIGHT(TEXT(AL845,"0.#"),1)&lt;&gt;"."),TRUE,FALSE)</formula>
    </cfRule>
    <cfRule type="expression" dxfId="6" priority="8">
      <formula>IF(AND(AL845&gt;=0, RIGHT(TEXT(AL845,"0.#"),1)="."),TRUE,FALSE)</formula>
    </cfRule>
    <cfRule type="expression" dxfId="5" priority="9">
      <formula>IF(AND(AL845&lt;0, RIGHT(TEXT(AL845,"0.#"),1)&lt;&gt;"."),TRUE,FALSE)</formula>
    </cfRule>
    <cfRule type="expression" dxfId="4" priority="10">
      <formula>IF(AND(AL845&lt;0, RIGHT(TEXT(AL845,"0.#"),1)="."),TRUE,FALSE)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AQ116">
    <cfRule type="expression" dxfId="1" priority="1">
      <formula>IF(RIGHT(TEXT(AQ116,"0.#"),1)=".",FALSE,TRUE)</formula>
    </cfRule>
    <cfRule type="expression" dxfId="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11" max="49" man="1"/>
    <brk id="309"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L43" sqref="L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和美</dc:creator>
  <cp:lastModifiedBy>防衛省</cp:lastModifiedBy>
  <cp:lastPrinted>2021-07-27T09:52:23Z</cp:lastPrinted>
  <dcterms:created xsi:type="dcterms:W3CDTF">2012-03-13T00:50:25Z</dcterms:created>
  <dcterms:modified xsi:type="dcterms:W3CDTF">2021-09-06T00:50:22Z</dcterms:modified>
</cp:coreProperties>
</file>