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5" i="3" s="1"/>
  <c r="AY677" i="3"/>
  <c r="AY678" i="3" s="1"/>
  <c r="AY672" i="3"/>
  <c r="AY674" i="3" s="1"/>
  <c r="AY667" i="3"/>
  <c r="AY662" i="3"/>
  <c r="AY657" i="3"/>
  <c r="AY659" i="3" s="1"/>
  <c r="AY652" i="3"/>
  <c r="AY656" i="3"/>
  <c r="AY647" i="3"/>
  <c r="AY651" i="3" s="1"/>
  <c r="AY648" i="3"/>
  <c r="AY646" i="3"/>
  <c r="AY643" i="3"/>
  <c r="AY644" i="3" s="1"/>
  <c r="AY638" i="3"/>
  <c r="AY640" i="3" s="1"/>
  <c r="AY633" i="3"/>
  <c r="AY637" i="3" s="1"/>
  <c r="AY628" i="3"/>
  <c r="AY623" i="3"/>
  <c r="AY618" i="3"/>
  <c r="AY621" i="3" s="1"/>
  <c r="AY613" i="3"/>
  <c r="AY615" i="3" s="1"/>
  <c r="AY608" i="3"/>
  <c r="AY611" i="3"/>
  <c r="AY603" i="3"/>
  <c r="AY598" i="3"/>
  <c r="AY602" i="3" s="1"/>
  <c r="AY593" i="3"/>
  <c r="AY592" i="3"/>
  <c r="AY589" i="3"/>
  <c r="AY590" i="3" s="1"/>
  <c r="AY584" i="3"/>
  <c r="AY588" i="3"/>
  <c r="AY579" i="3"/>
  <c r="AY581" i="3" s="1"/>
  <c r="AY574" i="3"/>
  <c r="AY575" i="3"/>
  <c r="AY569" i="3"/>
  <c r="AY573" i="3" s="1"/>
  <c r="AY564" i="3"/>
  <c r="AY566" i="3"/>
  <c r="AY559" i="3"/>
  <c r="AY560" i="3" s="1"/>
  <c r="AY554" i="3"/>
  <c r="AY557" i="3"/>
  <c r="AY549" i="3"/>
  <c r="AY553" i="3" s="1"/>
  <c r="AY544" i="3"/>
  <c r="AY545" i="3"/>
  <c r="AY539" i="3"/>
  <c r="AY542" i="3" s="1"/>
  <c r="AY538" i="3"/>
  <c r="AY535" i="3"/>
  <c r="AY537" i="3" s="1"/>
  <c r="AY530" i="3"/>
  <c r="AY534" i="3" s="1"/>
  <c r="AY525" i="3"/>
  <c r="AY527" i="3" s="1"/>
  <c r="AY520" i="3"/>
  <c r="AY522" i="3" s="1"/>
  <c r="AY515"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61" i="3"/>
  <c r="AY462" i="3" s="1"/>
  <c r="AY456" i="3"/>
  <c r="AY457" i="3" s="1"/>
  <c r="AY451" i="3"/>
  <c r="AY454" i="3" s="1"/>
  <c r="AY446" i="3"/>
  <c r="AY450" i="3" s="1"/>
  <c r="AY441" i="3"/>
  <c r="AY443" i="3" s="1"/>
  <c r="AY436" i="3"/>
  <c r="AY437" i="3" s="1"/>
  <c r="AY431" i="3"/>
  <c r="AY434" i="3"/>
  <c r="AY430" i="3"/>
  <c r="AY427" i="3"/>
  <c r="AY428" i="3" s="1"/>
  <c r="AY420" i="3"/>
  <c r="AY426" i="3" s="1"/>
  <c r="AY413" i="3"/>
  <c r="AY406" i="3"/>
  <c r="AY412" i="3" s="1"/>
  <c r="AY399" i="3"/>
  <c r="AY404" i="3"/>
  <c r="AY392" i="3"/>
  <c r="AY398" i="3" s="1"/>
  <c r="AY388" i="3"/>
  <c r="AY389" i="3" s="1"/>
  <c r="AY384" i="3"/>
  <c r="AY386" i="3" s="1"/>
  <c r="AY380" i="3"/>
  <c r="AY383" i="3" s="1"/>
  <c r="AY376" i="3"/>
  <c r="AY372" i="3"/>
  <c r="AY375" i="3"/>
  <c r="AY370" i="3"/>
  <c r="AY371" i="3" s="1"/>
  <c r="AY367" i="3"/>
  <c r="AY369" i="3" s="1"/>
  <c r="AY360" i="3"/>
  <c r="AY366" i="3" s="1"/>
  <c r="AY353" i="3"/>
  <c r="AY355" i="3" s="1"/>
  <c r="AY346" i="3"/>
  <c r="AY352" i="3" s="1"/>
  <c r="AY339" i="3"/>
  <c r="AY343" i="3" s="1"/>
  <c r="AY332" i="3"/>
  <c r="AY338" i="3" s="1"/>
  <c r="AY328" i="3"/>
  <c r="AY324" i="3"/>
  <c r="AY326" i="3" s="1"/>
  <c r="AY320" i="3"/>
  <c r="AY321" i="3" s="1"/>
  <c r="AY316" i="3"/>
  <c r="AY317" i="3" s="1"/>
  <c r="AY312" i="3"/>
  <c r="AY315" i="3" s="1"/>
  <c r="AY310" i="3"/>
  <c r="AY311" i="3" s="1"/>
  <c r="AY307" i="3"/>
  <c r="AY308" i="3"/>
  <c r="AY300" i="3"/>
  <c r="AY302" i="3" s="1"/>
  <c r="AY293" i="3"/>
  <c r="AY298" i="3" s="1"/>
  <c r="AY286" i="3"/>
  <c r="AY292" i="3" s="1"/>
  <c r="AY279" i="3"/>
  <c r="AY285" i="3"/>
  <c r="AY272" i="3"/>
  <c r="AY274" i="3" s="1"/>
  <c r="AY268" i="3"/>
  <c r="AY271" i="3" s="1"/>
  <c r="AY264" i="3"/>
  <c r="AY266" i="3" s="1"/>
  <c r="AY260" i="3"/>
  <c r="AY261" i="3" s="1"/>
  <c r="AY256" i="3"/>
  <c r="AY257" i="3" s="1"/>
  <c r="AY252" i="3"/>
  <c r="AY255" i="3" s="1"/>
  <c r="AY250" i="3"/>
  <c r="AY251" i="3" s="1"/>
  <c r="AY247" i="3"/>
  <c r="AY249" i="3"/>
  <c r="AY240" i="3"/>
  <c r="AY245" i="3" s="1"/>
  <c r="AY233" i="3"/>
  <c r="AY235" i="3" s="1"/>
  <c r="AY226" i="3"/>
  <c r="AY230" i="3" s="1"/>
  <c r="AY219" i="3"/>
  <c r="AY221" i="3" s="1"/>
  <c r="AY223" i="3"/>
  <c r="AY212" i="3"/>
  <c r="AY218" i="3"/>
  <c r="AY208" i="3"/>
  <c r="AY209" i="3" s="1"/>
  <c r="AY204" i="3"/>
  <c r="AY205" i="3" s="1"/>
  <c r="AY200" i="3"/>
  <c r="AY196" i="3"/>
  <c r="AY197" i="3" s="1"/>
  <c r="AY192" i="3"/>
  <c r="AY195" i="3"/>
  <c r="AY190" i="3"/>
  <c r="AY191" i="3" s="1"/>
  <c r="AY187" i="3"/>
  <c r="AY188" i="3"/>
  <c r="AY180" i="3"/>
  <c r="AY186" i="3" s="1"/>
  <c r="AY173" i="3"/>
  <c r="AY179" i="3" s="1"/>
  <c r="AY166" i="3"/>
  <c r="AY159" i="3"/>
  <c r="AY165" i="3" s="1"/>
  <c r="AY152" i="3"/>
  <c r="AY156" i="3" s="1"/>
  <c r="AY148" i="3"/>
  <c r="AY149" i="3" s="1"/>
  <c r="AY144" i="3"/>
  <c r="AY147" i="3" s="1"/>
  <c r="AY140" i="3"/>
  <c r="AY141" i="3" s="1"/>
  <c r="AY136" i="3"/>
  <c r="AY137" i="3" s="1"/>
  <c r="AY132" i="3"/>
  <c r="AY134" i="3" s="1"/>
  <c r="AY130" i="3"/>
  <c r="AY131" i="3" s="1"/>
  <c r="AY127" i="3"/>
  <c r="AY129" i="3"/>
  <c r="AY124" i="3"/>
  <c r="AY125" i="3" s="1"/>
  <c r="AY121" i="3"/>
  <c r="AY123" i="3" s="1"/>
  <c r="AY118" i="3"/>
  <c r="AY112" i="3"/>
  <c r="AY114" i="3" s="1"/>
  <c r="AY109" i="3"/>
  <c r="AY111" i="3" s="1"/>
  <c r="AY106" i="3"/>
  <c r="AY108" i="3" s="1"/>
  <c r="AY103" i="3"/>
  <c r="AY104" i="3" s="1"/>
  <c r="AY95" i="3"/>
  <c r="AY99" i="3" s="1"/>
  <c r="AY90" i="3"/>
  <c r="AY80" i="3"/>
  <c r="AY87" i="3" s="1"/>
  <c r="AY79" i="3"/>
  <c r="AY73" i="3"/>
  <c r="AY75" i="3" s="1"/>
  <c r="AY65" i="3"/>
  <c r="AY71" i="3" s="1"/>
  <c r="AY58" i="3"/>
  <c r="AY60" i="3" s="1"/>
  <c r="AY63" i="3"/>
  <c r="AY51" i="3"/>
  <c r="AY53" i="3" s="1"/>
  <c r="AY44" i="3"/>
  <c r="AY50" i="3" s="1"/>
  <c r="AY37" i="3"/>
  <c r="AY42" i="3" s="1"/>
  <c r="AY645" i="3"/>
  <c r="AY213" i="3"/>
  <c r="AY177" i="3"/>
  <c r="AY216" i="3"/>
  <c r="AY680" i="3"/>
  <c r="AY175" i="3"/>
  <c r="AY214" i="3"/>
  <c r="AY402" i="3"/>
  <c r="AY433" i="3"/>
  <c r="AY818" i="3"/>
  <c r="AY64" i="3"/>
  <c r="AY297" i="3"/>
  <c r="AY357" i="3"/>
  <c r="AY435" i="3"/>
  <c r="AY444" i="3"/>
  <c r="AY547" i="3"/>
  <c r="AY650" i="3"/>
  <c r="AY878" i="3"/>
  <c r="AY976" i="3"/>
  <c r="AY303" i="3"/>
  <c r="AY176" i="3"/>
  <c r="AY234" i="3"/>
  <c r="AY319" i="3"/>
  <c r="AY354" i="3"/>
  <c r="AY358" i="3"/>
  <c r="AY432" i="3"/>
  <c r="AY445" i="3"/>
  <c r="AY458" i="3"/>
  <c r="AY487" i="3"/>
  <c r="AY543" i="3"/>
  <c r="AY561" i="3"/>
  <c r="AY681" i="3"/>
  <c r="AY817" i="3"/>
  <c r="AY178" i="3"/>
  <c r="AY262" i="3"/>
  <c r="AY296" i="3"/>
  <c r="AY356" i="3"/>
  <c r="AY374" i="3"/>
  <c r="AY403" i="3"/>
  <c r="AY442" i="3"/>
  <c r="AY460" i="3"/>
  <c r="AY492" i="3"/>
  <c r="AY546" i="3"/>
  <c r="AY649" i="3"/>
  <c r="AY666" i="3"/>
  <c r="AY877" i="3"/>
  <c r="AY910" i="3"/>
  <c r="AY1010" i="3"/>
  <c r="AY174" i="3"/>
  <c r="AY254" i="3"/>
  <c r="AY295" i="3"/>
  <c r="AY306" i="3"/>
  <c r="AY327" i="3"/>
  <c r="AY405" i="3"/>
  <c r="AY480" i="3"/>
  <c r="AY523" i="3"/>
  <c r="AY568" i="3"/>
  <c r="AY577" i="3"/>
  <c r="AY591" i="3"/>
  <c r="AY622" i="3"/>
  <c r="AY663" i="3"/>
  <c r="AY679" i="3"/>
  <c r="AY816" i="3"/>
  <c r="AY977" i="3"/>
  <c r="AY820" i="3"/>
  <c r="AY410" i="3"/>
  <c r="AY570" i="3"/>
  <c r="AY698" i="3"/>
  <c r="AY278" i="3"/>
  <c r="AY411" i="3"/>
  <c r="AY532" i="3"/>
  <c r="AY571" i="3"/>
  <c r="AY582" i="3"/>
  <c r="AY625" i="3"/>
  <c r="AY126" i="3"/>
  <c r="AY373" i="3"/>
  <c r="AY486" i="3"/>
  <c r="AY518" i="3"/>
  <c r="AY572" i="3"/>
  <c r="AY583" i="3"/>
  <c r="AY595" i="3"/>
  <c r="AY821" i="3"/>
  <c r="AY822" i="3"/>
  <c r="AY580" i="3"/>
  <c r="AY624" i="3"/>
  <c r="AY91" i="3"/>
  <c r="AY345" i="3"/>
  <c r="AY488" i="3"/>
  <c r="AY507" i="3"/>
  <c r="AY686" i="3"/>
  <c r="AY814" i="3"/>
  <c r="AY49" i="3"/>
  <c r="AY92" i="3"/>
  <c r="AY508" i="3"/>
  <c r="AY548" i="3"/>
  <c r="AY576" i="3"/>
  <c r="AY630" i="3"/>
  <c r="AY815" i="3"/>
  <c r="AY110" i="3"/>
  <c r="AY143" i="3"/>
  <c r="AY248" i="3"/>
  <c r="AY282" i="3"/>
  <c r="AY348" i="3"/>
  <c r="AY387" i="3"/>
  <c r="AY555" i="3"/>
  <c r="AY59" i="3"/>
  <c r="AY66" i="3"/>
  <c r="AY203" i="3"/>
  <c r="AY202" i="3"/>
  <c r="AY210" i="3"/>
  <c r="AY227" i="3"/>
  <c r="AY231" i="3"/>
  <c r="AY265" i="3"/>
  <c r="AY283" i="3"/>
  <c r="AY314" i="3"/>
  <c r="AY337" i="3"/>
  <c r="AY340" i="3"/>
  <c r="AY349" i="3"/>
  <c r="AY363" i="3"/>
  <c r="AY397" i="3"/>
  <c r="AY425" i="3"/>
  <c r="AY421" i="3"/>
  <c r="AY429" i="3"/>
  <c r="AY472" i="3"/>
  <c r="AY494" i="3"/>
  <c r="AY512" i="3"/>
  <c r="AY526" i="3"/>
  <c r="AY556" i="3"/>
  <c r="AY578" i="3"/>
  <c r="AY585" i="3"/>
  <c r="AY601" i="3"/>
  <c r="AY609" i="3"/>
  <c r="AY632" i="3"/>
  <c r="AY693" i="3"/>
  <c r="AY828" i="3"/>
  <c r="AY47" i="3"/>
  <c r="AY138" i="3"/>
  <c r="AY162" i="3"/>
  <c r="AY193" i="3"/>
  <c r="AY201" i="3"/>
  <c r="AY211" i="3"/>
  <c r="AY228" i="3"/>
  <c r="AY242" i="3"/>
  <c r="AY267" i="3"/>
  <c r="AY276" i="3"/>
  <c r="AY284" i="3"/>
  <c r="AY342" i="3"/>
  <c r="AY350" i="3"/>
  <c r="AY381" i="3"/>
  <c r="AY390" i="3"/>
  <c r="AY407" i="3"/>
  <c r="AY408" i="3"/>
  <c r="AY422" i="3"/>
  <c r="AY452" i="3"/>
  <c r="AY474" i="3"/>
  <c r="AY513" i="3"/>
  <c r="AY528" i="3"/>
  <c r="AY551" i="3"/>
  <c r="AY552" i="3"/>
  <c r="AY558" i="3"/>
  <c r="AY565" i="3"/>
  <c r="AY610" i="3"/>
  <c r="AY619" i="3"/>
  <c r="AY635" i="3"/>
  <c r="AY671" i="3"/>
  <c r="AY668" i="3"/>
  <c r="AY669" i="3"/>
  <c r="AY829" i="3"/>
  <c r="AY41" i="3"/>
  <c r="AY48" i="3"/>
  <c r="AY97" i="3"/>
  <c r="AY107" i="3"/>
  <c r="AY146" i="3"/>
  <c r="AY194" i="3"/>
  <c r="AY215" i="3"/>
  <c r="AY217" i="3"/>
  <c r="AY220" i="3"/>
  <c r="AY229" i="3"/>
  <c r="AY305" i="3"/>
  <c r="AY301" i="3"/>
  <c r="AY309" i="3"/>
  <c r="AY318" i="3"/>
  <c r="AY382" i="3"/>
  <c r="AY391" i="3"/>
  <c r="AY401" i="3"/>
  <c r="AY400" i="3"/>
  <c r="AY409" i="3"/>
  <c r="AY423" i="3"/>
  <c r="AY438" i="3"/>
  <c r="AY453" i="3"/>
  <c r="AY467" i="3"/>
  <c r="AY469" i="3"/>
  <c r="AY475" i="3"/>
  <c r="AY506" i="3"/>
  <c r="AY514" i="3"/>
  <c r="AY521" i="3"/>
  <c r="AY524" i="3"/>
  <c r="AY529" i="3"/>
  <c r="AY550" i="3"/>
  <c r="AY567" i="3"/>
  <c r="AY605" i="3"/>
  <c r="AY607" i="3"/>
  <c r="AY612" i="3"/>
  <c r="AY620" i="3"/>
  <c r="AY670" i="3"/>
  <c r="AY806" i="3"/>
  <c r="AY833" i="3"/>
  <c r="AY365" i="3"/>
  <c r="AY364" i="3"/>
  <c r="AY395" i="3"/>
  <c r="AY393" i="3"/>
  <c r="AY449" i="3"/>
  <c r="AY448" i="3"/>
  <c r="AY533" i="3"/>
  <c r="AY531" i="3"/>
  <c r="AY617" i="3"/>
  <c r="AY614" i="3"/>
  <c r="AY675" i="3"/>
  <c r="AY689" i="3"/>
  <c r="AY688" i="3"/>
  <c r="AY690" i="3"/>
  <c r="AY835" i="3"/>
  <c r="AY142" i="3"/>
  <c r="AY281" i="3"/>
  <c r="AY280" i="3"/>
  <c r="AY329" i="3"/>
  <c r="AY330" i="3"/>
  <c r="AY351" i="3"/>
  <c r="AY361" i="3"/>
  <c r="AY377" i="3"/>
  <c r="AY379" i="3"/>
  <c r="AY394" i="3"/>
  <c r="AY447" i="3"/>
  <c r="AY503" i="3"/>
  <c r="AY504" i="3"/>
  <c r="AY641" i="3"/>
  <c r="AY642" i="3"/>
  <c r="AY653" i="3"/>
  <c r="AY655" i="3"/>
  <c r="AY654" i="3"/>
  <c r="AY691" i="3"/>
  <c r="AY189" i="3"/>
  <c r="AY72" i="3"/>
  <c r="AY128" i="3"/>
  <c r="AY275" i="3"/>
  <c r="AY273" i="3"/>
  <c r="AY331" i="3"/>
  <c r="AY362" i="3"/>
  <c r="AY396" i="3"/>
  <c r="AY493" i="3"/>
  <c r="AY501" i="3"/>
  <c r="AY587" i="3"/>
  <c r="AY586" i="3"/>
  <c r="AY599" i="3"/>
  <c r="AY600" i="3"/>
  <c r="AY639" i="3"/>
  <c r="AY695" i="3"/>
  <c r="AY696" i="3"/>
  <c r="AY801" i="3"/>
  <c r="AY810" i="3"/>
  <c r="AY837" i="3"/>
  <c r="AY831" i="3"/>
  <c r="AY834" i="3"/>
  <c r="AY827" i="3"/>
  <c r="AY832" i="3"/>
  <c r="AY838" i="3"/>
  <c r="AY830" i="3"/>
  <c r="AY323" i="3"/>
  <c r="AY322" i="3"/>
  <c r="AY46" i="3"/>
  <c r="AY341" i="3"/>
  <c r="AY344" i="3"/>
  <c r="AY378"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50" i="3" l="1"/>
  <c r="AY151" i="3"/>
  <c r="AY55" i="3"/>
  <c r="AY54" i="3"/>
  <c r="AY45" i="3"/>
  <c r="AY98" i="3"/>
  <c r="AY62" i="3"/>
  <c r="AY96" i="3"/>
  <c r="AY61" i="3"/>
  <c r="AY74" i="3"/>
  <c r="AY78" i="3"/>
  <c r="AY77" i="3"/>
  <c r="AY76" i="3"/>
  <c r="AY40" i="3"/>
  <c r="AY236" i="3"/>
  <c r="AY244" i="3"/>
  <c r="AY224" i="3"/>
  <c r="AY237" i="3"/>
  <c r="AY238" i="3"/>
  <c r="AY239" i="3"/>
  <c r="AY232" i="3"/>
  <c r="AY1074" i="3"/>
  <c r="AY1076" i="3"/>
  <c r="AY673" i="3"/>
  <c r="AY676" i="3"/>
  <c r="AY684" i="3"/>
  <c r="AY683" i="3"/>
  <c r="AY616" i="3"/>
  <c r="AY540" i="3"/>
  <c r="AY563" i="3"/>
  <c r="AY455" i="3"/>
  <c r="AY347" i="3"/>
  <c r="AY359" i="3"/>
  <c r="AY325" i="3"/>
  <c r="AY313" i="3"/>
  <c r="AY289" i="3"/>
  <c r="AY288" i="3"/>
  <c r="AY291" i="3"/>
  <c r="AY294" i="3"/>
  <c r="AY299" i="3"/>
  <c r="AY290" i="3"/>
  <c r="AY287" i="3"/>
  <c r="AY259" i="3"/>
  <c r="AY263" i="3"/>
  <c r="AY258" i="3"/>
  <c r="AY164" i="3"/>
  <c r="AY163" i="3"/>
  <c r="AY160" i="3"/>
  <c r="AY161" i="3"/>
  <c r="AY113" i="3"/>
  <c r="AY67" i="3"/>
  <c r="AY43" i="3"/>
  <c r="AY70" i="3"/>
  <c r="AY68" i="3"/>
  <c r="AY82" i="3"/>
  <c r="AY56" i="3"/>
  <c r="AY57" i="3"/>
  <c r="AY69" i="3"/>
  <c r="AY84" i="3"/>
  <c r="AY81" i="3"/>
  <c r="AY417" i="3"/>
  <c r="AY418" i="3"/>
  <c r="AY416" i="3"/>
  <c r="AY415" i="3"/>
  <c r="AY519" i="3"/>
  <c r="AY517" i="3"/>
  <c r="AY167" i="3"/>
  <c r="AY169" i="3"/>
  <c r="AY199" i="3"/>
  <c r="AY804" i="3"/>
  <c r="AY807" i="3"/>
  <c r="AY181" i="3"/>
  <c r="AY808" i="3"/>
  <c r="AY171" i="3"/>
  <c r="AY333" i="3"/>
  <c r="AY153" i="3"/>
  <c r="AY661" i="3"/>
  <c r="AY335" i="3"/>
  <c r="AY183" i="3"/>
  <c r="AY122" i="3"/>
  <c r="AY168" i="3"/>
  <c r="AY477" i="3"/>
  <c r="AY516" i="3"/>
  <c r="AY86" i="3"/>
  <c r="AY336" i="3"/>
  <c r="AY52" i="3"/>
  <c r="AY465" i="3"/>
  <c r="AY459" i="3"/>
  <c r="AY93" i="3"/>
  <c r="AY94" i="3"/>
  <c r="AY135" i="3"/>
  <c r="AY243" i="3"/>
  <c r="AY246" i="3"/>
  <c r="AY241" i="3"/>
  <c r="AY253" i="3"/>
  <c r="AY277" i="3"/>
  <c r="AY304" i="3"/>
  <c r="AY424" i="3"/>
  <c r="AY470" i="3"/>
  <c r="AY468" i="3"/>
  <c r="AY597" i="3"/>
  <c r="AY594" i="3"/>
  <c r="AY596" i="3"/>
  <c r="AY665" i="3"/>
  <c r="AY664" i="3"/>
  <c r="AY825" i="3"/>
  <c r="AY823" i="3"/>
  <c r="AY824" i="3"/>
  <c r="AY811" i="3"/>
  <c r="AY182" i="3"/>
  <c r="AY385" i="3"/>
  <c r="AY185" i="3"/>
  <c r="AY660" i="3"/>
  <c r="AY805" i="3"/>
  <c r="AY658" i="3"/>
  <c r="AY496" i="3"/>
  <c r="AY184" i="3"/>
  <c r="AY155" i="3"/>
  <c r="AY105" i="3"/>
  <c r="AY478" i="3"/>
  <c r="AY439" i="3"/>
  <c r="AY270" i="3"/>
  <c r="AY157" i="3"/>
  <c r="AY463" i="3"/>
  <c r="AY119" i="3"/>
  <c r="AY120" i="3"/>
  <c r="AY207" i="3"/>
  <c r="AY206" i="3"/>
  <c r="AY627" i="3"/>
  <c r="AY626" i="3"/>
  <c r="AY944" i="3"/>
  <c r="AY943" i="3"/>
  <c r="AY812" i="3"/>
  <c r="AY803" i="3"/>
  <c r="AY636" i="3"/>
  <c r="AY498" i="3"/>
  <c r="AY334" i="3"/>
  <c r="AY154" i="3"/>
  <c r="AY83" i="3"/>
  <c r="AY634" i="3"/>
  <c r="AY536" i="3"/>
  <c r="AY497" i="3"/>
  <c r="AY170" i="3"/>
  <c r="AY145" i="3"/>
  <c r="AY89" i="3"/>
  <c r="AY802" i="3"/>
  <c r="AY88" i="3"/>
  <c r="AY198" i="3"/>
  <c r="AY440" i="3"/>
  <c r="AY414" i="3"/>
  <c r="AY133" i="3"/>
  <c r="AY158" i="3"/>
  <c r="AY39" i="3"/>
  <c r="AY38" i="3"/>
  <c r="AY85" i="3"/>
  <c r="AY139" i="3"/>
  <c r="AY172" i="3"/>
  <c r="AY225" i="3"/>
  <c r="AY222" i="3"/>
  <c r="AY269" i="3"/>
  <c r="AY368" i="3"/>
  <c r="AY419" i="3"/>
  <c r="AY464" i="3"/>
  <c r="AY606" i="3"/>
  <c r="AY604" i="3"/>
  <c r="AY629" i="3"/>
  <c r="AY631" i="3"/>
  <c r="AY562" i="3"/>
  <c r="AY541" i="3"/>
</calcChain>
</file>

<file path=xl/sharedStrings.xml><?xml version="1.0" encoding="utf-8"?>
<sst xmlns="http://schemas.openxmlformats.org/spreadsheetml/2006/main" count="6043" uniqueCount="1003">
  <si>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</si>
  <si>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</si>
  <si>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</si>
  <si>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</si>
  <si>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</si>
  <si>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</si>
  <si>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</si>
  <si>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</si>
  <si>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</si>
  <si>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</si>
  <si>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</si>
  <si>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</si>
  <si>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</si>
  <si>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</si>
  <si>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</si>
  <si>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</si>
  <si>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</si>
  <si>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</si>
  <si>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</si>
  <si>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</si>
  <si>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</si>
  <si>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</si>
  <si>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</si>
  <si>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</si>
  <si>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</si>
  <si>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</si>
  <si>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</si>
  <si>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</si>
  <si>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</si>
  <si>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</si>
  <si>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</si>
  <si>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</si>
  <si>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</si>
  <si>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</si>
  <si>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</si>
  <si>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</si>
  <si>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</si>
  <si>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</si>
  <si>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</si>
  <si>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</si>
  <si>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</si>
  <si>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</si>
  <si>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</si>
  <si>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</si>
  <si>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</si>
  <si>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</si>
  <si>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</si>
  <si>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</si>
  <si>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</si>
  <si>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</si>
  <si>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</si>
  <si>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</si>
  <si>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</si>
  <si>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</si>
  <si>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</si>
  <si>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</si>
  <si>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</si>
  <si>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</si>
  <si>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</si>
  <si>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</si>
  <si>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</si>
  <si>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</si>
  <si>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</si>
  <si>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</si>
  <si>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</si>
  <si>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</si>
  <si>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</si>
  <si>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</si>
  <si>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</si>
  <si>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</si>
  <si>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</si>
  <si>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</si>
  <si>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</si>
  <si>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</si>
  <si>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</si>
  <si>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</si>
  <si>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</si>
  <si>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</si>
  <si>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</si>
  <si>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</si>
  <si>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</si>
  <si>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</si>
  <si>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</si>
  <si>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</si>
  <si>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</si>
  <si>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</si>
  <si>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</si>
  <si>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</si>
  <si>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</si>
  <si>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</si>
  <si>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</si>
  <si>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</si>
  <si>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</si>
  <si>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</si>
  <si>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</si>
  <si>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</si>
  <si>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</si>
  <si>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</si>
  <si>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</si>
  <si>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</si>
  <si>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</si>
  <si>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</si>
  <si>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</si>
  <si>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</si>
  <si>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</si>
  <si>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</si>
  <si>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</si>
  <si>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</si>
  <si>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</si>
  <si>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</si>
  <si>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</si>
  <si>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</si>
  <si>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</si>
  <si>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</si>
  <si>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</si>
  <si>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</si>
  <si>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</si>
  <si>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</si>
  <si>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</si>
  <si>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</si>
  <si>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</si>
  <si>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</si>
  <si>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</si>
  <si>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</si>
  <si>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</si>
  <si>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</si>
  <si>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</si>
  <si>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</si>
  <si>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</si>
  <si>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</si>
  <si>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</si>
  <si>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</si>
  <si>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</si>
  <si>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</si>
  <si>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</si>
  <si>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</si>
  <si>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</si>
  <si>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</si>
  <si>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</si>
  <si>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</si>
  <si>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</si>
  <si>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</si>
  <si>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</si>
  <si>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</si>
  <si>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</si>
  <si>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</si>
  <si>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</si>
  <si>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</si>
  <si>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</si>
  <si>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</si>
  <si>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</si>
  <si>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</si>
  <si>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</si>
  <si>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</si>
  <si>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</si>
  <si>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</si>
  <si>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</si>
  <si>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</si>
  <si>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</si>
  <si>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</si>
  <si>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</si>
  <si>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</si>
  <si>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</si>
  <si>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</si>
  <si>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</si>
  <si>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</si>
  <si>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</si>
  <si>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</si>
  <si>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</si>
  <si>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</si>
  <si>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</si>
  <si>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</si>
  <si>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</si>
  <si>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</si>
  <si>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</si>
  <si>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</si>
  <si>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</si>
  <si>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</si>
  <si>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</si>
  <si>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</si>
  <si>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</si>
  <si>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</si>
  <si>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</si>
  <si>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</si>
  <si>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</si>
  <si>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</si>
  <si>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</si>
  <si>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</si>
  <si>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</si>
  <si>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</si>
  <si>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</si>
  <si>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</si>
  <si>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</si>
  <si>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</si>
  <si>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</si>
  <si>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</si>
  <si>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</si>
  <si>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</si>
  <si>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</si>
  <si>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</si>
  <si>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</si>
  <si>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</si>
  <si>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</si>
  <si>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</si>
  <si>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</si>
  <si>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</si>
  <si>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</si>
  <si>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</si>
  <si>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</si>
  <si>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</si>
  <si>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</si>
  <si>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</si>
  <si>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</si>
  <si>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</si>
  <si>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</si>
  <si>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</si>
  <si>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</si>
  <si>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</si>
  <si>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</si>
  <si>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</si>
  <si>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</si>
  <si>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</si>
  <si>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</si>
  <si>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</si>
  <si>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</si>
  <si>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</si>
  <si>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</si>
  <si>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</si>
  <si>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</si>
  <si>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</si>
  <si>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</si>
  <si>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</si>
  <si>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</si>
  <si>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</si>
  <si>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</si>
  <si>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</si>
  <si>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</si>
  <si>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</si>
  <si>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</si>
  <si>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</si>
  <si>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</si>
  <si>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</si>
  <si>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</si>
  <si>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</si>
  <si>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</si>
  <si>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</si>
  <si>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</si>
  <si>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</si>
  <si>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</si>
  <si>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</si>
  <si>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</si>
  <si>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</si>
  <si>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</si>
  <si>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</si>
  <si>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</si>
  <si>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</si>
  <si>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</si>
  <si>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</si>
  <si>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</si>
  <si>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</si>
  <si>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</si>
  <si>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</si>
  <si>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</si>
  <si>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</si>
  <si>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</si>
  <si>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</si>
  <si>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</si>
  <si>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</si>
  <si>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</si>
  <si>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</si>
  <si>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</si>
  <si>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</si>
  <si>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</si>
  <si>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</si>
  <si>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</si>
  <si>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</si>
  <si>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</si>
  <si>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</si>
  <si>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</si>
  <si>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</si>
  <si>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</si>
  <si>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</si>
  <si>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</si>
  <si>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</si>
  <si>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</si>
  <si>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</si>
  <si>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</si>
  <si>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</si>
  <si>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</si>
  <si>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</si>
  <si>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</si>
  <si>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</si>
  <si>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</si>
  <si>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</si>
  <si>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</si>
  <si>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</si>
  <si>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</si>
  <si>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</si>
  <si>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</si>
  <si>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</si>
  <si>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</si>
  <si>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</si>
  <si>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</si>
  <si>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</si>
  <si>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</si>
  <si>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</si>
  <si>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</si>
  <si>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</si>
  <si>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</si>
  <si>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</si>
  <si>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</si>
  <si>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</si>
  <si>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</si>
  <si>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</si>
  <si>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</si>
  <si>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</si>
  <si>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</si>
  <si>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</si>
  <si>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</si>
  <si>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</si>
  <si>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</si>
  <si>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</si>
  <si>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</si>
  <si>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</si>
  <si>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</si>
  <si>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</si>
  <si>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</si>
  <si>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</si>
  <si>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</si>
  <si>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</si>
  <si>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</si>
  <si>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</si>
  <si>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</si>
  <si>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</si>
  <si>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</si>
  <si>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</si>
  <si>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</si>
  <si>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</si>
  <si>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</si>
  <si>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</si>
  <si>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</si>
  <si>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</si>
  <si>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</si>
  <si>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</si>
  <si>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</si>
  <si>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</si>
  <si>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</si>
  <si>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</si>
  <si>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</si>
  <si>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</si>
  <si>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</si>
  <si>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</si>
  <si>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</si>
  <si>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</si>
  <si>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</si>
  <si>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</si>
  <si>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</si>
  <si>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</si>
  <si>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</si>
  <si>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</si>
  <si>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</si>
  <si>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</si>
  <si>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</si>
  <si>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</si>
  <si>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</si>
  <si>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</si>
  <si>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</si>
  <si>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</si>
  <si>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</si>
  <si>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</si>
  <si>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</si>
  <si>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</si>
  <si>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</si>
  <si>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</si>
  <si>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</si>
  <si>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</si>
  <si>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</si>
  <si>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</si>
  <si>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</si>
  <si>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</si>
  <si>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</si>
  <si>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</si>
  <si>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</si>
  <si>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</si>
  <si>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</si>
  <si>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</si>
  <si>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</si>
  <si>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</si>
  <si>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</si>
  <si>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</si>
  <si>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</si>
  <si>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</si>
  <si>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</si>
  <si>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</si>
  <si>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</si>
  <si>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</si>
  <si>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</si>
  <si>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</si>
  <si>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</si>
  <si>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</si>
  <si>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</si>
  <si>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</si>
  <si>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</si>
  <si>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</si>
  <si>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</si>
  <si>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</si>
  <si>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</si>
  <si>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</si>
  <si>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</si>
  <si>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</si>
  <si>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</si>
  <si>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</si>
  <si>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</si>
  <si>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</si>
  <si>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</si>
  <si>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</si>
  <si>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</si>
  <si>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</si>
  <si>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</si>
  <si>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</si>
  <si>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</si>
  <si>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</si>
  <si>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</si>
  <si>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</si>
  <si>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</si>
  <si>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</si>
  <si>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</si>
  <si>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</si>
  <si>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</si>
  <si>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</si>
  <si>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</si>
  <si>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</si>
  <si>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</si>
  <si>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</si>
  <si>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</si>
  <si>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</si>
  <si>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</si>
  <si>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</si>
  <si>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</si>
  <si>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</si>
  <si>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</si>
  <si>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</si>
  <si>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</si>
  <si>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</si>
  <si>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</si>
  <si>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</si>
  <si>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</si>
  <si>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</si>
  <si>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</si>
  <si>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</si>
  <si>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</si>
  <si>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</si>
  <si>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</si>
  <si>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</si>
  <si>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</si>
  <si>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</si>
  <si>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</si>
  <si>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</si>
  <si>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</si>
  <si>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</si>
  <si>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</si>
  <si>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</si>
  <si>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</si>
  <si>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</si>
  <si>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</si>
  <si>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</si>
  <si>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</si>
  <si>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</si>
  <si>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</si>
  <si>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</si>
  <si>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</si>
  <si>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</si>
  <si>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</si>
  <si>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</si>
  <si>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</si>
  <si>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</si>
  <si>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</si>
  <si>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</si>
  <si>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</si>
  <si>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</si>
  <si>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</si>
  <si>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</si>
  <si>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</si>
  <si>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</si>
  <si>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</si>
  <si>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</si>
  <si>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</si>
  <si>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</si>
  <si>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</si>
  <si>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</si>
  <si>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</si>
  <si>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</si>
  <si>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</si>
  <si>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</si>
  <si>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</si>
  <si>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</si>
  <si>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</si>
  <si>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</si>
  <si>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</si>
  <si>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</si>
  <si>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</si>
  <si>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</si>
  <si>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</si>
  <si>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</si>
  <si>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</si>
  <si>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</si>
  <si>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</si>
  <si>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</si>
  <si>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</si>
  <si>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</si>
  <si>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</si>
  <si>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</si>
  <si>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</si>
  <si>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</si>
  <si>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</si>
  <si>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</si>
  <si>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</si>
  <si>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</si>
  <si>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</si>
  <si>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</si>
  <si>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</si>
  <si>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</si>
  <si>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</si>
  <si>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</si>
  <si>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</si>
  <si>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</si>
  <si>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</si>
  <si>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</si>
  <si>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</si>
  <si>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</si>
  <si>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</si>
  <si>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</si>
  <si>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</si>
  <si>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</si>
  <si>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</si>
  <si>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</si>
  <si>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</si>
  <si>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</si>
  <si>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</si>
  <si>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</si>
  <si>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</si>
  <si>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</si>
  <si>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</si>
  <si>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</si>
  <si>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</si>
  <si>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</si>
  <si>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</si>
  <si>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</si>
  <si>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</si>
  <si>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</si>
  <si>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</si>
  <si>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</si>
  <si>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</si>
  <si>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</si>
  <si>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</si>
  <si>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</si>
  <si>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</si>
  <si>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</si>
  <si>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</si>
  <si>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</si>
  <si>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</si>
  <si>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</si>
  <si>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</si>
  <si>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</si>
  <si>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</si>
  <si>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</si>
  <si>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</si>
  <si>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</si>
  <si>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</si>
  <si>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</si>
  <si>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</si>
  <si>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</si>
  <si>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</si>
  <si>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</si>
  <si>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</si>
  <si>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</si>
  <si>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</si>
  <si>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</si>
  <si>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</si>
  <si>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</si>
  <si>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</si>
  <si>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</si>
  <si>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</si>
  <si>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</si>
  <si>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</si>
  <si>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</si>
  <si>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</si>
  <si>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</si>
  <si>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</si>
  <si>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</si>
  <si>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</si>
  <si>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</si>
  <si>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</si>
  <si>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</si>
  <si>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</si>
  <si>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</si>
  <si>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</si>
  <si>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</si>
  <si>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</si>
  <si>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</si>
  <si>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</si>
  <si>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</si>
  <si>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</si>
  <si>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</si>
  <si>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</si>
  <si>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</si>
  <si>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</si>
  <si>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</si>
  <si>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</si>
  <si>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</si>
  <si>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</si>
  <si>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</si>
  <si>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</si>
  <si>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</si>
  <si>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</si>
  <si>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</si>
  <si>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</si>
  <si>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</si>
  <si>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</si>
  <si>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</si>
  <si>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</si>
  <si>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</si>
  <si>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</si>
  <si>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</si>
  <si>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</si>
  <si>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</si>
  <si>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</si>
  <si>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</si>
  <si>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</si>
  <si>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</si>
  <si>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</si>
  <si>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</si>
  <si>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</si>
  <si>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</si>
  <si>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</si>
  <si>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</si>
  <si>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</si>
  <si>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</si>
  <si>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</si>
  <si>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</si>
  <si>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</si>
  <si>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</si>
  <si>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</si>
  <si>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</si>
  <si>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</si>
  <si>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</si>
  <si>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</si>
  <si>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</si>
  <si>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</si>
  <si>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</si>
  <si>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</si>
  <si>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</si>
  <si>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</si>
  <si>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</si>
  <si>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</si>
  <si>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</si>
  <si>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</si>
  <si>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</si>
  <si>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</si>
  <si>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</si>
  <si>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</si>
  <si>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</si>
  <si>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</si>
  <si>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</si>
  <si>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</si>
  <si>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</si>
  <si>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</si>
  <si>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</si>
  <si>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</si>
  <si>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</si>
  <si>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</si>
  <si>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</si>
  <si>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</si>
  <si>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</si>
  <si>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</si>
  <si>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</si>
  <si>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</si>
  <si>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</si>
  <si>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</si>
  <si>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</si>
  <si>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</si>
  <si>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</si>
  <si>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</si>
  <si>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</si>
  <si>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</si>
  <si>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</si>
  <si>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</si>
  <si>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</si>
  <si>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</si>
  <si>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</si>
  <si>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</si>
  <si>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</si>
  <si>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</si>
  <si>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</si>
  <si>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</si>
  <si>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</si>
  <si>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</si>
  <si>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</si>
  <si>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</si>
  <si>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</si>
  <si>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</si>
  <si>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</si>
  <si>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</si>
  <si>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</si>
  <si>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</si>
  <si>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</si>
  <si>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</si>
  <si>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</si>
  <si>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武器修理費（海自）</t>
  </si>
  <si>
    <t>防衛装備庁プロジェクト管理部</t>
  </si>
  <si>
    <t>事業監理官　萩原 祐史</t>
  </si>
  <si>
    <t>昭和43年度</t>
  </si>
  <si>
    <t>終了予定なし</t>
  </si>
  <si>
    <t>事業監理官（艦船担当）</t>
  </si>
  <si>
    <t>防衛省設置法第四条第一項第十三号</t>
  </si>
  <si>
    <t>　平成３１年度以降に係る防衛計画の大綱、中期防衛力整備計画（平成３１年度～平成３５年度）（平成３０年１２月１８日国家安全保障会議決定及び閣議決定）</t>
  </si>
  <si>
    <t xml:space="preserve">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
</t>
  </si>
  <si>
    <t>　海上自衛隊の艦艇搭載の砲、イージス装置、ソーナー、機雷探知機や航空機搭載武器、掃海具等の武器、武器付属品、武器修理用機械器具、武器部品等の維持補修、改造、技術対策等に必要な材料、消耗品の購入及び役務費等を実施する。</t>
  </si>
  <si>
    <t>武器修理費</t>
  </si>
  <si>
    <t>武器購入費</t>
  </si>
  <si>
    <t>-</t>
  </si>
  <si>
    <t>　艦艇及び航空機等に搭載する武器等の調達件数</t>
  </si>
  <si>
    <t>式</t>
  </si>
  <si>
    <t>執行額（Ｘ）／事業数（Ｙ）　　　　　　　　　</t>
    <phoneticPr fontId="5"/>
  </si>
  <si>
    <t>百万円/式</t>
  </si>
  <si>
    <t>　　Ｘ／Ｙ　　</t>
    <phoneticPr fontId="5"/>
  </si>
  <si>
    <t>44431.7/62</t>
  </si>
  <si>
    <t>153201/176</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</si>
  <si>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</si>
  <si>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</si>
  <si>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</si>
  <si>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</si>
  <si>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</si>
  <si>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</si>
  <si>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</si>
  <si>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</si>
  <si>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</si>
  <si>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</si>
  <si>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</si>
  <si>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</si>
  <si>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</si>
  <si>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</si>
  <si>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</si>
  <si>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</si>
  <si>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</si>
  <si>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</si>
  <si>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</si>
  <si>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233</t>
  </si>
  <si>
    <t>199</t>
  </si>
  <si>
    <t>137</t>
  </si>
  <si>
    <t>71</t>
  </si>
  <si>
    <t>68</t>
  </si>
  <si>
    <t>65</t>
  </si>
  <si>
    <t>○</t>
  </si>
  <si>
    <t>-</t>
    <phoneticPr fontId="5"/>
  </si>
  <si>
    <t>A.　アイエムエス㈱</t>
    <phoneticPr fontId="5"/>
  </si>
  <si>
    <t>武器修理費</t>
    <rPh sb="0" eb="5">
      <t>ブキシュウリヒ</t>
    </rPh>
    <phoneticPr fontId="5"/>
  </si>
  <si>
    <t>武器等用部品（製造者規格品）「ＴＡＰＥ，ＩＮＳＴＲＵＭＥＮＴＡＴＩＯＮ」</t>
  </si>
  <si>
    <t>武器等用部品（製造者規格品）「ＴＡＰＥ，ＩＮＳＴＲＵＭＥＮＴＡＴＩＯＮ」</t>
    <phoneticPr fontId="5"/>
  </si>
  <si>
    <t>アイエムエス㈱</t>
  </si>
  <si>
    <t>ジェイ・アール・シー特機㈱</t>
  </si>
  <si>
    <t>㈱東陽テクニカ</t>
    <phoneticPr fontId="5"/>
  </si>
  <si>
    <t>武器等用部品（製造者規格品）「ＰＲＯＪＥＣＴＯＲ，２ＯＸＸ，１　ＤＥＧＲＥＥ」</t>
    <phoneticPr fontId="5"/>
  </si>
  <si>
    <t>ジェイ・アール・シー特機㈱</t>
    <phoneticPr fontId="5"/>
  </si>
  <si>
    <t>武器等用部品（製造者規格品）「ＨＥＡＤＳＥＴ」</t>
    <phoneticPr fontId="5"/>
  </si>
  <si>
    <t>神山産業㈱</t>
    <phoneticPr fontId="5"/>
  </si>
  <si>
    <t>ガス検知器（戦用ガス）用検知管　マスタード検知管ほか６件</t>
    <phoneticPr fontId="5"/>
  </si>
  <si>
    <t>ダイハツディーゼル西日本株式会社</t>
    <phoneticPr fontId="5"/>
  </si>
  <si>
    <t>発動発電機の定期点検・整備</t>
    <phoneticPr fontId="5"/>
  </si>
  <si>
    <t>㈱北斗システム</t>
    <phoneticPr fontId="5"/>
  </si>
  <si>
    <t>技術資料等整理</t>
    <phoneticPr fontId="5"/>
  </si>
  <si>
    <t>美和電気工業㈱</t>
    <phoneticPr fontId="5"/>
  </si>
  <si>
    <t>「しらぬい」年検　デジタルマルチメータ　以下２３件</t>
    <phoneticPr fontId="5"/>
  </si>
  <si>
    <t>「しまかぜ」年次検査（造船所工事）ほか</t>
  </si>
  <si>
    <t>「ちよだ」年検</t>
    <phoneticPr fontId="5"/>
  </si>
  <si>
    <t>ジャパンマリンユナイテッド㈱</t>
  </si>
  <si>
    <t>ジャパンマリンユナイテッド㈱</t>
    <phoneticPr fontId="5"/>
  </si>
  <si>
    <t>三菱電機㈱</t>
    <phoneticPr fontId="5"/>
  </si>
  <si>
    <t>ＡＣ／ＤＣコンバータ（１５０Ｖ）Ａ　修理</t>
    <phoneticPr fontId="5"/>
  </si>
  <si>
    <t>三波工業株式会社</t>
  </si>
  <si>
    <t>三波工業株式会社</t>
    <phoneticPr fontId="5"/>
  </si>
  <si>
    <t>「すがしま」年次検査（水中武器）機雷探知機ＴＹＰＥ－２０９３</t>
    <phoneticPr fontId="5"/>
  </si>
  <si>
    <t>「くろしま」年次検査　機雷探知機　ＴＹＰＥ－２０９３－２</t>
    <phoneticPr fontId="5"/>
  </si>
  <si>
    <t>「ゆうぎり」年検　射撃指揮装置２型ー２２Ａ　以下２件</t>
    <phoneticPr fontId="5"/>
  </si>
  <si>
    <t>「ちくま」年検　探信儀以下３件</t>
    <phoneticPr fontId="5"/>
  </si>
  <si>
    <t>「ちくま」年検　射撃指揮装置２型－２２Ｅ</t>
    <phoneticPr fontId="5"/>
  </si>
  <si>
    <t>臨修　機雷探知機</t>
    <phoneticPr fontId="5"/>
  </si>
  <si>
    <t>函館どつく㈱</t>
    <phoneticPr fontId="5"/>
  </si>
  <si>
    <t>「ちくま」年検　６２口径７６ｍｍ速射砲</t>
    <phoneticPr fontId="5"/>
  </si>
  <si>
    <t>「ちくま」年検　アスロックランチャ</t>
    <phoneticPr fontId="5"/>
  </si>
  <si>
    <t>「ちくま」年検　えい航具</t>
    <phoneticPr fontId="5"/>
  </si>
  <si>
    <t>京西テクノス㈱</t>
    <phoneticPr fontId="5"/>
  </si>
  <si>
    <t>「かが」年次検査（パワーメータ（Ｎ１９１３Ａ）ほか８件）</t>
    <phoneticPr fontId="5"/>
  </si>
  <si>
    <t>「くろべ」年次検査（ベクトル信号発生器（ＭＧ３７４０Ａ）ほか３件）</t>
    <phoneticPr fontId="5"/>
  </si>
  <si>
    <t>「かが」年次検査（スペクトラムアナライザ（ＦＳＶ４０－Ｎ）ほか１件）</t>
    <phoneticPr fontId="5"/>
  </si>
  <si>
    <t>「くろべ」年次検査（ハンディキャリブレータ（ＣＡ１５０））</t>
    <phoneticPr fontId="5"/>
  </si>
  <si>
    <t>「くろべ」年次検査（デジタルマルチメータ（３４４０１Ａ））</t>
    <phoneticPr fontId="5"/>
  </si>
  <si>
    <t>「くろべ」年次検査（高抵抗計（４３３９Ｂ））</t>
    <phoneticPr fontId="5"/>
  </si>
  <si>
    <t>キーサイト・テクノロジー株式会社</t>
    <phoneticPr fontId="5"/>
  </si>
  <si>
    <t>「横須賀造修補給所」デジタルオシロスコープ　修理</t>
    <phoneticPr fontId="5"/>
  </si>
  <si>
    <t>「おおすみ」年次検査（スぺクトラムアナライザ（８５６３Ａ）</t>
    <phoneticPr fontId="5"/>
  </si>
  <si>
    <t>「うみぎり」定期検査（スペクトラムアナライザ（８５６２Ａ）</t>
    <phoneticPr fontId="5"/>
  </si>
  <si>
    <t>「あぶくま」定期検査（電力計（Ｅ４４１８Ｂ））</t>
    <phoneticPr fontId="5"/>
  </si>
  <si>
    <t>アンリツカスタマーサポート㈱</t>
    <phoneticPr fontId="5"/>
  </si>
  <si>
    <t>「てるづき」年検　ハイパワーアッテネータ以下３件</t>
    <phoneticPr fontId="5"/>
  </si>
  <si>
    <t>「てんりゅう」マルチメータ（３４４６１Ａ）ほか１件　校正</t>
    <phoneticPr fontId="5"/>
  </si>
  <si>
    <t>「きりしま」定検</t>
  </si>
  <si>
    <t>「うみぎり」定期検査（専門業者工事）ほか</t>
  </si>
  <si>
    <t>「うみぎり」定期検査（造船所工事）ほか</t>
  </si>
  <si>
    <t>「きりしま」定検（専門業者工事）</t>
  </si>
  <si>
    <t>「せんだい」定期検査（艦船／武器）</t>
  </si>
  <si>
    <t>「ときわ」定検</t>
  </si>
  <si>
    <t>「あぶくま」定期検査（造船所工事）ほか</t>
  </si>
  <si>
    <t>「ときわ」定検（専門業者工事）</t>
  </si>
  <si>
    <t>「せんだい」定期検査（艦船／武器）（専門業者工事）</t>
  </si>
  <si>
    <t>「あぶくま」定期検査（専門業者工事）ほか</t>
  </si>
  <si>
    <t>「みょうこう」年次検査（艦船／武器）</t>
  </si>
  <si>
    <t>「わかさ」定検</t>
  </si>
  <si>
    <t>「なおしま」定期検査（造船所工事）ほか</t>
  </si>
  <si>
    <t>「かが」年次検査（造船所工事）ほか</t>
  </si>
  <si>
    <t>「まや」年検</t>
  </si>
  <si>
    <t>「ずいりゅう」年検</t>
  </si>
  <si>
    <t>「たかしお」年検</t>
  </si>
  <si>
    <t>「やえしお」年検</t>
  </si>
  <si>
    <t>「みやじま」定期検査（専門業者工事）ほか</t>
  </si>
  <si>
    <t>「あさぎり」年次検査（艦船／武器）</t>
  </si>
  <si>
    <t>「ひゅうが」年次検査（艦船／武器）</t>
  </si>
  <si>
    <t>「くにさき」年次検査（造船所工事）ほか</t>
  </si>
  <si>
    <t>「たかなみ」年検</t>
  </si>
  <si>
    <t>「なおしま」定期検査（専門業者工事）ほか</t>
  </si>
  <si>
    <t>「おおなみ」年検</t>
  </si>
  <si>
    <t>「みやじま」定期検査（造船所工事）ほか</t>
  </si>
  <si>
    <t>「輸送艇２号」定検</t>
  </si>
  <si>
    <t>「わかさ」定検（専門業者工事）</t>
  </si>
  <si>
    <t>「ましゅう」年次検査（艦船／武器）</t>
  </si>
  <si>
    <t>D.　三波工業株式会社</t>
    <phoneticPr fontId="5"/>
  </si>
  <si>
    <t>「はるさめ」年次検査　射撃指揮装置２型ー３１－１</t>
  </si>
  <si>
    <t>「おおたか」年次検査　射撃指揮装置２型ー３１Ｅ</t>
  </si>
  <si>
    <t>「こんごう」年次検査　射撃指揮装置２型－２１Ｇ</t>
  </si>
  <si>
    <t>「あけぼの」年次検査　射撃指揮装置２型ー３１Ａ－１</t>
  </si>
  <si>
    <t>「あきづき」臨時修理　００式　射撃指揮装置（ＦＣＳ－３Ａ）</t>
  </si>
  <si>
    <t>「いせ」臨時修理　水上艦用ソーナーシステムＯＱＱ‐２１（収録再生器）</t>
  </si>
  <si>
    <t>「いせ」臨時修理　００式射撃指揮装置ＦＣＳ－３</t>
  </si>
  <si>
    <t>「あさゆき」除籍準備工事　艦船用ソノブイ信号処理装置ＯＱＡ－２０１Ａ－１</t>
  </si>
  <si>
    <t>「ちょうかい」年次検査　射撃指揮装置２型ー２１Ｈ</t>
  </si>
  <si>
    <t>「はやぶさ」臨時修理（誘導武器）射撃指揮装置２型－３１Ｃ</t>
  </si>
  <si>
    <t>「はやぶさ」中間修理（誘導武器）射撃指揮装置２型－３１Ｃ</t>
  </si>
  <si>
    <t>「あさぎり」臨時修理（誘導武器）射撃指揮装置２型－２２Ａ</t>
  </si>
  <si>
    <t>「ふゆづき」臨時修理（誘導武器）短ＳＡＭシステム３型Ａ</t>
  </si>
  <si>
    <t>「はやぶさ」年次検査（誘導武器）射撃指揮装置２型－３１Ｃ</t>
  </si>
  <si>
    <t>「すがしま」中間修理（水中武器）機雷探知機ＴＹＰＥ－２０９３</t>
  </si>
  <si>
    <t>「まつゆき」臨時修理（水中武器）水測予察器ＯＱＨ－１１外１件</t>
  </si>
  <si>
    <t>「あいしま」臨時修理（水中武器）機雷探知機ＴＹＰＥ－２０９３－１</t>
  </si>
  <si>
    <t>「あいしま」中間修理（水中武器）機雷探知機ＴＹＰＥ－２０９３－１</t>
  </si>
  <si>
    <t>「ひゅうが」臨時修理（誘導武器）短ＳＡＭシステム３型</t>
  </si>
  <si>
    <t>「みょうこう」年次検査（誘導武器）射撃指揮装置２型－２１Ｈ</t>
  </si>
  <si>
    <t>「ありあけ」臨時修理　射撃指揮装置２型－３１Ａ－１</t>
  </si>
  <si>
    <t>「あさひ」年次検査　艦橋表示器１型</t>
  </si>
  <si>
    <t>「あきづき」年次検査　艦橋表示器１型</t>
  </si>
  <si>
    <t>「たかしま」臨時修理　機雷探知機ＺＱＳ－４</t>
  </si>
  <si>
    <t>「さわぎり」　臨時修理　水中攻撃指揮装置ＳＦＣＳ－６Ｃ</t>
  </si>
  <si>
    <t>「ししじま」　臨時修理　機雷探知機ＴＹＰＥ－２０９３－２</t>
  </si>
  <si>
    <t>「さわぎり」臨時修理　艦船用ソノブイ信号処理装置ＯＱＡ－２０１Ｃ－１</t>
  </si>
  <si>
    <t>「ししじま」中間修理　機雷探知機　ＴＹＰＥ－２０９３－２</t>
  </si>
  <si>
    <t>「さわぎり」定期検査（専門業者工事）ほか</t>
  </si>
  <si>
    <t>佐世保重工業㈱</t>
  </si>
  <si>
    <t>F. 　ジャパン　マリンユナイテッド㈱</t>
    <phoneticPr fontId="5"/>
  </si>
  <si>
    <t>「いずも」定検</t>
  </si>
  <si>
    <t>「いずも」定検（専門業者工事）</t>
  </si>
  <si>
    <t>「せとぎり」定期検査（艦船／武器）（専門業者工事）</t>
  </si>
  <si>
    <t>「せとぎり」定期検査（艦船／武器）</t>
  </si>
  <si>
    <t>「はたかぜ」定検</t>
  </si>
  <si>
    <t>「いなづま」定期検査（造船所工事）ほか</t>
  </si>
  <si>
    <t>「さみだれ」定期検査（造船所工事）ほか</t>
  </si>
  <si>
    <t>「いなづま」定期検査（専門業者工事）ほか</t>
  </si>
  <si>
    <t>「さみだれ」定期検査（専門業者工事）ほか</t>
  </si>
  <si>
    <t>「はたかぜ」定検（専門業者工事）</t>
  </si>
  <si>
    <t>ジャパン　マリンユナイテッド㈱</t>
  </si>
  <si>
    <t>「てんりゅう」定期検査（造船所工事）ほか</t>
  </si>
  <si>
    <t>「てんりゅう」定期検査（専門業者工事）ほか</t>
  </si>
  <si>
    <t>「はつしま」定検（専門業者工事）</t>
  </si>
  <si>
    <t>「はつしま」定検</t>
  </si>
  <si>
    <t>「うみたか」定期検査（艦船／武器）（専門業者工事）</t>
  </si>
  <si>
    <t>「あいしま」定期検査（専門業者工事）ほか</t>
  </si>
  <si>
    <t>「うみたか」定期検査（艦船／武器）</t>
  </si>
  <si>
    <t>「つのしま」定期検査（専門業者工事）ほか</t>
  </si>
  <si>
    <t>「つのしま」定期検査（造船所工事）ほか</t>
  </si>
  <si>
    <t>「あいしま」定期検査（造船所工事）ほか</t>
  </si>
  <si>
    <t>「水中処分母船１号」定期検査（艦船／武器）</t>
  </si>
  <si>
    <t>「のとじま」除籍準備工事（艦船／武器）</t>
  </si>
  <si>
    <t>「水中処分母船１号」定期検査（艦船／武器）専門業者工事</t>
  </si>
  <si>
    <t>「せとぎり」艦船用ソノブイ信号処理装置ＯＱＡ－２０１Ｃ　改造（造船所工事）</t>
  </si>
  <si>
    <t>三菱重工業㈱</t>
  </si>
  <si>
    <t>「はくりゅう」定期検査（造船所工事）ほか</t>
  </si>
  <si>
    <t>「なるしお」定検</t>
  </si>
  <si>
    <t>「せとしお」定検</t>
  </si>
  <si>
    <t>「きりしま」えい航式パッシブソーナーＯＱＲ－２　改造（造船所工事）</t>
  </si>
  <si>
    <t>「あすか」年検</t>
  </si>
  <si>
    <t>「むらさめ」年検</t>
  </si>
  <si>
    <t>「輸送艇２号」定検（専門業者工事）</t>
  </si>
  <si>
    <t>「あすか」艦底部ハイドロホン　整備</t>
  </si>
  <si>
    <t>ラバーウィンドウ装着具　修理</t>
  </si>
  <si>
    <t>「いずも」定検その２</t>
  </si>
  <si>
    <t>「しまかぜ」ジャイロコンパスレピータ装備（造船所工事）</t>
  </si>
  <si>
    <t>「いずも」定検その２（専門業者工事）</t>
  </si>
  <si>
    <t>「きりしま」艦艇乗員のワークロード軽減（レーダーシステム　ＡＮ／ＳＰＹ－１Ｄ）</t>
  </si>
  <si>
    <t>「きりしま」艦艇乗員のワークロード軽減</t>
  </si>
  <si>
    <t>B</t>
  </si>
  <si>
    <t>C</t>
  </si>
  <si>
    <t>国庫債務負担行為等</t>
  </si>
  <si>
    <t>仕様の見直しにより競争性の拡大を図る。</t>
    <rPh sb="0" eb="2">
      <t>シヨウ</t>
    </rPh>
    <rPh sb="3" eb="5">
      <t>ミナオ</t>
    </rPh>
    <rPh sb="9" eb="12">
      <t>キョウソウセイ</t>
    </rPh>
    <rPh sb="13" eb="15">
      <t>カクダイ</t>
    </rPh>
    <rPh sb="16" eb="17">
      <t>ハカ</t>
    </rPh>
    <phoneticPr fontId="5"/>
  </si>
  <si>
    <t>-</t>
    <phoneticPr fontId="5"/>
  </si>
  <si>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t>
    <phoneticPr fontId="5"/>
  </si>
  <si>
    <t>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t>
    <phoneticPr fontId="5"/>
  </si>
  <si>
    <t>公共調達の改革</t>
    <phoneticPr fontId="5"/>
  </si>
  <si>
    <t>　本事業は、海上自衛隊の活動基盤となる艦艇や航空機等に搭載している武器の維持・整備に係る事業であり、能力を発揮し得るよう必要な維持・整備を行う必要がある。</t>
    <phoneticPr fontId="5"/>
  </si>
  <si>
    <t>　本事業は、艦艇、航空機等を運用するために不可欠な事業であり、防衛省が実施すべき事業である。</t>
    <phoneticPr fontId="5"/>
  </si>
  <si>
    <t>　本事業は、装備品の維持・整備に必要なものであり、政策体系上優先度の高い事業である。</t>
    <phoneticPr fontId="5"/>
  </si>
  <si>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</si>
  <si>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有</t>
  </si>
  <si>
    <t>　契約以外の内容は要求・実施はしておらず妥当である。</t>
    <phoneticPr fontId="5"/>
  </si>
  <si>
    <t>　最新の見積り及び直近実績等を踏まえており妥当である。</t>
    <phoneticPr fontId="5"/>
  </si>
  <si>
    <t>‐</t>
  </si>
  <si>
    <t xml:space="preserve"> 事業目的に必要な費目等に限定している。</t>
    <phoneticPr fontId="5"/>
  </si>
  <si>
    <t>　修理に必要な部材の一部の一括調達等によりコスト削減を図っている。</t>
    <phoneticPr fontId="5"/>
  </si>
  <si>
    <t>　艦艇及び航空機等に搭載する武器等を維持、補修、改修等を実施することにより、能力の向上が図られている。</t>
    <phoneticPr fontId="5"/>
  </si>
  <si>
    <t>　他の手段、方法はない。</t>
    <phoneticPr fontId="5"/>
  </si>
  <si>
    <t>　海上自衛隊の武器機能の維持向上を計画的に実施しており、見込みに見合う活動を行っている。</t>
    <phoneticPr fontId="5"/>
  </si>
  <si>
    <t>　海上自衛隊の部隊運営に必要な事業を行うことにより、各種事態等に対し実効的に対処している。</t>
    <phoneticPr fontId="5"/>
  </si>
  <si>
    <t>１　必要性
　　防衛省の任務により新たな脅威や多様な事態に実効的に対応する必要があり、そのために艦艇及び航空機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</si>
  <si>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事業特性を見極め、要求内容の精査による合理性、効率性の向上に努めるほか、限られた予算でより効果的な成果が得られるよう執行実績の調査分析を実施するとともに、競争性の確保を追求することで価格の低減を図る。
・メーカーとの技術提携等を考慮し、調達における透明性を担保しつつコスト縮減交渉が見込める場合は随意契約への移行を検討する。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</si>
  <si>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</si>
  <si>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</si>
  <si>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</si>
  <si>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</si>
  <si>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</si>
  <si>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43057/162</t>
    <phoneticPr fontId="5"/>
  </si>
  <si>
    <t>50564/120</t>
    <phoneticPr fontId="5"/>
  </si>
  <si>
    <t>-</t>
    <phoneticPr fontId="5"/>
  </si>
  <si>
    <t>-</t>
    <phoneticPr fontId="5"/>
  </si>
  <si>
    <t>「みょうこう」年次検査（誘導武器）射撃指揮装置２型－２１Ｈ</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</si>
  <si>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</si>
  <si>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</si>
  <si>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</si>
  <si>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</si>
  <si>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・外部有識者の所見を踏まえて、適切に対応されたい。</t>
    <phoneticPr fontId="5"/>
  </si>
  <si>
    <t>・競争性が働かない随意契約の理由が不明なので評価に対する説明に追記されたい。
・一括調達及び執行実績の調査分析を行いコスト縮減方策の検討を行うなど予算執行の効率化に努めていることは評価できるので引き続き取り組みを進められたい。自己点検には、検査間隔の延伸に努めているとのことであるが、その成果を記載をされたい。
・「活動指標及び活動実績（アウトプット）」について、令和元年度、2年度は活動実績が当初見込みの3倍以上に上っているが、なぜ実績がこれほど増えたのか説明が必要である。</t>
    <phoneticPr fontId="5"/>
  </si>
  <si>
    <t>縮減</t>
  </si>
  <si>
    <t>B.　三波工業株式会社</t>
    <phoneticPr fontId="5"/>
  </si>
  <si>
    <t>武器修理費</t>
    <phoneticPr fontId="5"/>
  </si>
  <si>
    <t>C.　川崎重工業㈱</t>
    <phoneticPr fontId="5"/>
  </si>
  <si>
    <t>「おやしお」定期検査（造船所工事）ほか</t>
    <phoneticPr fontId="5"/>
  </si>
  <si>
    <t>「こくりゅう」定検</t>
    <phoneticPr fontId="5"/>
  </si>
  <si>
    <t>「こくりゅう」定検　（専門業者工事）</t>
    <phoneticPr fontId="5"/>
  </si>
  <si>
    <t>「おやしお」定期検査（専門業者工事）ほか</t>
    <phoneticPr fontId="5"/>
  </si>
  <si>
    <t>「いそしお」年次検査（造船所工事）ほか</t>
    <phoneticPr fontId="5"/>
  </si>
  <si>
    <t>「もちしお」年次検査（造船所工事）ほか</t>
    <phoneticPr fontId="5"/>
  </si>
  <si>
    <t>「もちしお」年次検査（専門業者工事）ほか</t>
    <phoneticPr fontId="5"/>
  </si>
  <si>
    <t>「いそしお」年次検査（専門業者工事）ほか</t>
    <phoneticPr fontId="5"/>
  </si>
  <si>
    <t>E.　三菱重工業㈱</t>
    <phoneticPr fontId="5"/>
  </si>
  <si>
    <t>「せいりゅう」定検（専門業者工事）</t>
    <phoneticPr fontId="5"/>
  </si>
  <si>
    <t>「こんごう」年次検査　船体・機関及び電気ほか</t>
    <phoneticPr fontId="5"/>
  </si>
  <si>
    <t>「あしがら」年次検査　船体・機関及び電気ほか</t>
    <phoneticPr fontId="5"/>
  </si>
  <si>
    <t>「あきづき」年次検査　船体・機関及び電気ほか</t>
    <phoneticPr fontId="5"/>
  </si>
  <si>
    <t>「ありあけ」年次検査　船体・機関及び電気ほか</t>
    <phoneticPr fontId="5"/>
  </si>
  <si>
    <t>昭和化学㈱</t>
    <phoneticPr fontId="5"/>
  </si>
  <si>
    <t>除染剤５号</t>
    <phoneticPr fontId="5"/>
  </si>
  <si>
    <t>沖電気工業㈱</t>
    <phoneticPr fontId="5"/>
  </si>
  <si>
    <t>武器等用部品（製造者規格品）「ＲＥＣＯＲＤＩＮＧ　ＰＡＰＥＲ」</t>
    <phoneticPr fontId="5"/>
  </si>
  <si>
    <t>光洋商事株式会社</t>
    <phoneticPr fontId="5"/>
  </si>
  <si>
    <t>冷却塔充填剤</t>
    <phoneticPr fontId="5"/>
  </si>
  <si>
    <t>「かが」年次検査（ハイパワーアッテネータ（８４９８Ａ）ほか３件）</t>
    <phoneticPr fontId="5"/>
  </si>
  <si>
    <t>「てんりゅう」ミックスド・ドメイン・オシロスコープ（ＭＤＯ４０５４Ｃ）　校正</t>
    <phoneticPr fontId="5"/>
  </si>
  <si>
    <t>「せとゆき」年次検査（スペクトラムアナライザ（８５６２Ａ））</t>
    <phoneticPr fontId="5"/>
  </si>
  <si>
    <t>「かが」年次検査（ＦＲＥＱＵＥＮＣＹ　ＣＯＵＮＴＥＲ）</t>
    <phoneticPr fontId="5"/>
  </si>
  <si>
    <t>「せとゆき」年次検査（周波数計（ＴＲ５２１２Ｐ））</t>
    <phoneticPr fontId="5"/>
  </si>
  <si>
    <t>㈱大湊精電社</t>
    <phoneticPr fontId="5"/>
  </si>
  <si>
    <t>「すおう」年検　信号用火工品格納箱</t>
    <phoneticPr fontId="5"/>
  </si>
  <si>
    <t>川崎重工業㈱</t>
    <phoneticPr fontId="5"/>
  </si>
  <si>
    <t>「ちよだ」（深海救難艇）年検（専門業者工事）</t>
    <phoneticPr fontId="5"/>
  </si>
  <si>
    <t>「ちよだ」（深海救難艇）年検</t>
    <phoneticPr fontId="5"/>
  </si>
  <si>
    <t>「けんりゅう」（非貫通式潜望鏡１型）陸揚げ搭載（造船所工事）</t>
    <phoneticPr fontId="5"/>
  </si>
  <si>
    <t>「しょうりゅう」（非貫通式潜望鏡１型改１）陸揚げ搭載（造船所工事）</t>
    <phoneticPr fontId="5"/>
  </si>
  <si>
    <t>「せきりゅう」（非貫通式潜望鏡１型改１）陸揚げ搭載（造船所工事）</t>
    <phoneticPr fontId="5"/>
  </si>
  <si>
    <t>「こくりゅう」ワークロード軽減（武器）</t>
    <phoneticPr fontId="5"/>
  </si>
  <si>
    <t>「うんりゅう」（非貫通式潜望鏡１型）陸揚げ搭載（造船所工事）</t>
    <phoneticPr fontId="5"/>
  </si>
  <si>
    <t>「せきりゅう」臨時修理（非貫通式潜望鏡２次冷却器）（造船所工事）</t>
    <phoneticPr fontId="5"/>
  </si>
  <si>
    <t>三菱重工業㈱</t>
    <phoneticPr fontId="5"/>
  </si>
  <si>
    <t>「すずつき」年次検査　船体・機関及び電気ほか</t>
    <phoneticPr fontId="5"/>
  </si>
  <si>
    <t>「あさひ」年次検査　船体・機関及び電気ほか</t>
    <phoneticPr fontId="5"/>
  </si>
  <si>
    <t>「ゆうぎり」年検</t>
    <phoneticPr fontId="5"/>
  </si>
  <si>
    <t>「きりさめ」年次検査　船体・機関及び電気ほか</t>
    <phoneticPr fontId="5"/>
  </si>
  <si>
    <t>「うくしま」年次検査　機雷処分具ＰＡＰ－１０４　ＭＡＲＫ５</t>
    <phoneticPr fontId="5"/>
  </si>
  <si>
    <t>「とよしま」年次検査　機雷処分具ＰＡＰ－１０４　ＭＡＲＫ５</t>
    <phoneticPr fontId="5"/>
  </si>
  <si>
    <t>「くろしま」年次検査　機雷処分具　ＰＡＰ－１０４　ＭＡＲＫ５</t>
    <phoneticPr fontId="5"/>
  </si>
  <si>
    <t>「ししじま」　年次検査　機雷処分具ＰＡＰ－１０４　ＭＡＲＫ５</t>
    <phoneticPr fontId="5"/>
  </si>
  <si>
    <t>艦船修理費</t>
    <rPh sb="0" eb="2">
      <t>カンセン</t>
    </rPh>
    <rPh sb="2" eb="4">
      <t>シュウリ</t>
    </rPh>
    <rPh sb="4" eb="5">
      <t>ヒ</t>
    </rPh>
    <phoneticPr fontId="5"/>
  </si>
  <si>
    <t>　海上自衛隊の任務遂行に必要な能力を発揮し得る態勢を維持・構築する。</t>
    <phoneticPr fontId="5"/>
  </si>
  <si>
    <t>　海上自衛隊の主要装備（艦艇及び航空機）が任務遂行に必要な能力を保持した日数</t>
    <phoneticPr fontId="5"/>
  </si>
  <si>
    <t>日</t>
    <rPh sb="0" eb="1">
      <t>ヒ</t>
    </rPh>
    <phoneticPr fontId="5"/>
  </si>
  <si>
    <t>-</t>
    <phoneticPr fontId="5"/>
  </si>
  <si>
    <t>・随意契約となったものについては、事業元としては競争入札に付した結果としてなったものと認識しているものの、1社応札の改善等を通じて引き続き効率的な予算要求及び執行に努める。また、1社応札の改善のためには、引き続き仕様書等において競争性が担保できるようにし競争性の拡大に努める。
・技術検討の結果、「燃料だ管」の耐用命数を８年から１０年に延長することを得た。
　なお、耐用年数の見直しに加え、コスト削減を追求し、総額として▲63,476千円の縮減を図ることができた。
・「活動指標及び活動実績（アウトプット）」については、当初見込み数を成立予算の経費項目数として算定しているものの、1つの経費項目において必ずしも１件の契約とはならないため、当該年度においては実績が増加した。</t>
    <rPh sb="62" eb="63">
      <t>ツウ</t>
    </rPh>
    <rPh sb="183" eb="185">
      <t>タイヨウ</t>
    </rPh>
    <rPh sb="185" eb="187">
      <t>ネンスウ</t>
    </rPh>
    <rPh sb="188" eb="190">
      <t>ミナオ</t>
    </rPh>
    <rPh sb="192" eb="193">
      <t>クワ</t>
    </rPh>
    <rPh sb="198" eb="200">
      <t>サクゲン</t>
    </rPh>
    <rPh sb="201" eb="203">
      <t>ツイキュウ</t>
    </rPh>
    <rPh sb="205" eb="207">
      <t>ソウガク</t>
    </rPh>
    <rPh sb="220" eb="222">
      <t>シュクゲン</t>
    </rPh>
    <rPh sb="223" eb="224">
      <t>ハカ</t>
    </rPh>
    <phoneticPr fontId="5"/>
  </si>
  <si>
    <t>材料、消耗品の購入及び役務等の内容の差異による。
新たな成長推進枠：333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</si>
</sst>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23813</xdr:colOff>
      <xdr:row>749</xdr:row>
      <xdr:rowOff>71437</xdr:rowOff>
    </xdr:from>
    <xdr:to>
      <xdr:col>48</xdr:col>
      <xdr:colOff>195676</xdr:colOff>
      <xdr:row>762</xdr:row>
      <xdr:rowOff>122326</xdr:rowOff>
    </xdr:to>
    <xdr:pic>
      <xdr:nvPicPr>
        <xdr:cNvPr id="3" name="図 2"/>
        <xdr:cNvPicPr>
          <a:picLocks noChangeAspect="1"/>
        </xdr:cNvPicPr>
      </xdr:nvPicPr>
      <xdr:blipFill>
        <a:blip xmlns:r="http://schemas.openxmlformats.org/officeDocument/2006/relationships" r:embed="rId1"/>
        <a:stretch>
          <a:fillRect/>
        </a:stretch>
      </xdr:blipFill>
      <xdr:spPr>
        <a:xfrm>
          <a:off x="1845469" y="76307156"/>
          <a:ext cx="8065707" cy="469432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11</v>
      </c>
      <c r="AT2" s="207"/>
      <c r="AU2" s="207"/>
      <c r="AV2" s="98" t="str">
        <f>IF(AW2="","","-")</f>
        <v/>
      </c>
      <c r="AW2" s="395"/>
      <c r="AX2" s="395"/>
    </row>
    <row r="3" spans="1:50" ht="21" customHeight="1" thickBot="1" x14ac:dyDescent="0.2">
      <c r="A3" s="524" t="s">
        <v>698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707</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708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711</v>
      </c>
      <c r="H5" s="560"/>
      <c r="I5" s="560"/>
      <c r="J5" s="560"/>
      <c r="K5" s="560"/>
      <c r="L5" s="560"/>
      <c r="M5" s="561" t="s">
        <v>66</v>
      </c>
      <c r="N5" s="562"/>
      <c r="O5" s="562"/>
      <c r="P5" s="562"/>
      <c r="Q5" s="562"/>
      <c r="R5" s="563"/>
      <c r="S5" s="564" t="s">
        <v>712</v>
      </c>
      <c r="T5" s="560"/>
      <c r="U5" s="560"/>
      <c r="V5" s="560"/>
      <c r="W5" s="560"/>
      <c r="X5" s="565"/>
      <c r="Y5" s="721" t="s">
        <v>3</v>
      </c>
      <c r="Z5" s="722"/>
      <c r="AA5" s="722"/>
      <c r="AB5" s="722"/>
      <c r="AC5" s="722"/>
      <c r="AD5" s="723"/>
      <c r="AE5" s="724" t="s">
        <v>713</v>
      </c>
      <c r="AF5" s="724"/>
      <c r="AG5" s="724"/>
      <c r="AH5" s="724"/>
      <c r="AI5" s="724"/>
      <c r="AJ5" s="724"/>
      <c r="AK5" s="724"/>
      <c r="AL5" s="724"/>
      <c r="AM5" s="724"/>
      <c r="AN5" s="724"/>
      <c r="AO5" s="724"/>
      <c r="AP5" s="725"/>
      <c r="AQ5" s="726" t="s">
        <v>710</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714</v>
      </c>
      <c r="H7" s="832"/>
      <c r="I7" s="832"/>
      <c r="J7" s="832"/>
      <c r="K7" s="832"/>
      <c r="L7" s="832"/>
      <c r="M7" s="832"/>
      <c r="N7" s="832"/>
      <c r="O7" s="832"/>
      <c r="P7" s="832"/>
      <c r="Q7" s="832"/>
      <c r="R7" s="832"/>
      <c r="S7" s="832"/>
      <c r="T7" s="832"/>
      <c r="U7" s="832"/>
      <c r="V7" s="832"/>
      <c r="W7" s="832"/>
      <c r="X7" s="833"/>
      <c r="Y7" s="393" t="s">
        <v>385</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256</v>
      </c>
      <c r="B8" s="829"/>
      <c r="C8" s="829"/>
      <c r="D8" s="829"/>
      <c r="E8" s="829"/>
      <c r="F8" s="830"/>
      <c r="G8" s="218" t="str">
        <f>入力規則等!A27</f>
        <v>海洋政策、国土強靱化施策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3" t="s">
        <v>716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42830</v>
      </c>
      <c r="Q13" s="164"/>
      <c r="R13" s="164"/>
      <c r="S13" s="164"/>
      <c r="T13" s="164"/>
      <c r="U13" s="164"/>
      <c r="V13" s="165"/>
      <c r="W13" s="163">
        <v>46862</v>
      </c>
      <c r="X13" s="164"/>
      <c r="Y13" s="164"/>
      <c r="Z13" s="164"/>
      <c r="AA13" s="164"/>
      <c r="AB13" s="164"/>
      <c r="AC13" s="165"/>
      <c r="AD13" s="163">
        <v>45521</v>
      </c>
      <c r="AE13" s="164"/>
      <c r="AF13" s="164"/>
      <c r="AG13" s="164"/>
      <c r="AH13" s="164"/>
      <c r="AI13" s="164"/>
      <c r="AJ13" s="165"/>
      <c r="AK13" s="163">
        <v>50564</v>
      </c>
      <c r="AL13" s="164"/>
      <c r="AM13" s="164"/>
      <c r="AN13" s="164"/>
      <c r="AO13" s="164"/>
      <c r="AP13" s="164"/>
      <c r="AQ13" s="165"/>
      <c r="AR13" s="160">
        <v>32732</v>
      </c>
      <c r="AS13" s="161"/>
      <c r="AT13" s="161"/>
      <c r="AU13" s="161"/>
      <c r="AV13" s="161"/>
      <c r="AW13" s="161"/>
      <c r="AX13" s="392"/>
    </row>
    <row r="14" spans="1:50" ht="21" customHeight="1" x14ac:dyDescent="0.15">
      <c r="A14" s="120"/>
      <c r="B14" s="121"/>
      <c r="C14" s="121"/>
      <c r="D14" s="121"/>
      <c r="E14" s="121"/>
      <c r="F14" s="122"/>
      <c r="G14" s="751"/>
      <c r="H14" s="752"/>
      <c r="I14" s="576" t="s">
        <v>8</v>
      </c>
      <c r="J14" s="633"/>
      <c r="K14" s="633"/>
      <c r="L14" s="633"/>
      <c r="M14" s="633"/>
      <c r="N14" s="633"/>
      <c r="O14" s="634"/>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6" t="s">
        <v>51</v>
      </c>
      <c r="J15" s="577"/>
      <c r="K15" s="577"/>
      <c r="L15" s="577"/>
      <c r="M15" s="577"/>
      <c r="N15" s="577"/>
      <c r="O15" s="578"/>
      <c r="P15" s="163">
        <v>634</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24</v>
      </c>
      <c r="AL15" s="164"/>
      <c r="AM15" s="164"/>
      <c r="AN15" s="164"/>
      <c r="AO15" s="164"/>
      <c r="AP15" s="164"/>
      <c r="AQ15" s="165"/>
      <c r="AR15" s="163" t="s">
        <v>754</v>
      </c>
      <c r="AS15" s="164"/>
      <c r="AT15" s="164"/>
      <c r="AU15" s="164"/>
      <c r="AV15" s="164"/>
      <c r="AW15" s="164"/>
      <c r="AX15" s="632"/>
    </row>
    <row r="16" spans="1:50" ht="21" customHeight="1" x14ac:dyDescent="0.15">
      <c r="A16" s="120"/>
      <c r="B16" s="121"/>
      <c r="C16" s="121"/>
      <c r="D16" s="121"/>
      <c r="E16" s="121"/>
      <c r="F16" s="122"/>
      <c r="G16" s="751"/>
      <c r="H16" s="752"/>
      <c r="I16" s="576" t="s">
        <v>52</v>
      </c>
      <c r="J16" s="577"/>
      <c r="K16" s="577"/>
      <c r="L16" s="577"/>
      <c r="M16" s="577"/>
      <c r="N16" s="577"/>
      <c r="O16" s="578"/>
      <c r="P16" s="163">
        <v>0</v>
      </c>
      <c r="Q16" s="164"/>
      <c r="R16" s="164"/>
      <c r="S16" s="164"/>
      <c r="T16" s="164"/>
      <c r="U16" s="164"/>
      <c r="V16" s="165"/>
      <c r="W16" s="163">
        <v>0</v>
      </c>
      <c r="X16" s="164"/>
      <c r="Y16" s="164"/>
      <c r="Z16" s="164"/>
      <c r="AA16" s="164"/>
      <c r="AB16" s="164"/>
      <c r="AC16" s="165"/>
      <c r="AD16" s="163">
        <v>-24</v>
      </c>
      <c r="AE16" s="164"/>
      <c r="AF16" s="164"/>
      <c r="AG16" s="164"/>
      <c r="AH16" s="164"/>
      <c r="AI16" s="164"/>
      <c r="AJ16" s="165"/>
      <c r="AK16" s="163">
        <v>0</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6" t="s">
        <v>50</v>
      </c>
      <c r="J17" s="633"/>
      <c r="K17" s="633"/>
      <c r="L17" s="633"/>
      <c r="M17" s="633"/>
      <c r="N17" s="633"/>
      <c r="O17" s="634"/>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3"/>
      <c r="H18" s="754"/>
      <c r="I18" s="741" t="s">
        <v>20</v>
      </c>
      <c r="J18" s="742"/>
      <c r="K18" s="742"/>
      <c r="L18" s="742"/>
      <c r="M18" s="742"/>
      <c r="N18" s="742"/>
      <c r="O18" s="743"/>
      <c r="P18" s="169">
        <f>SUM(P13:V17)</f>
        <v>43464</v>
      </c>
      <c r="Q18" s="170"/>
      <c r="R18" s="170"/>
      <c r="S18" s="170"/>
      <c r="T18" s="170"/>
      <c r="U18" s="170"/>
      <c r="V18" s="171"/>
      <c r="W18" s="169">
        <f>SUM(W13:AC17)</f>
        <v>46862</v>
      </c>
      <c r="X18" s="170"/>
      <c r="Y18" s="170"/>
      <c r="Z18" s="170"/>
      <c r="AA18" s="170"/>
      <c r="AB18" s="170"/>
      <c r="AC18" s="171"/>
      <c r="AD18" s="169">
        <f>SUM(AD13:AJ17)</f>
        <v>45497</v>
      </c>
      <c r="AE18" s="170"/>
      <c r="AF18" s="170"/>
      <c r="AG18" s="170"/>
      <c r="AH18" s="170"/>
      <c r="AI18" s="170"/>
      <c r="AJ18" s="171"/>
      <c r="AK18" s="169">
        <f>SUM(AK13:AQ17)</f>
        <v>50588</v>
      </c>
      <c r="AL18" s="170"/>
      <c r="AM18" s="170"/>
      <c r="AN18" s="170"/>
      <c r="AO18" s="170"/>
      <c r="AP18" s="170"/>
      <c r="AQ18" s="171"/>
      <c r="AR18" s="169">
        <f>SUM(AR13:AX17)</f>
        <v>32732</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44432</v>
      </c>
      <c r="Q19" s="164"/>
      <c r="R19" s="164"/>
      <c r="S19" s="164"/>
      <c r="T19" s="164"/>
      <c r="U19" s="164"/>
      <c r="V19" s="165"/>
      <c r="W19" s="163">
        <v>153201</v>
      </c>
      <c r="X19" s="164"/>
      <c r="Y19" s="164"/>
      <c r="Z19" s="164"/>
      <c r="AA19" s="164"/>
      <c r="AB19" s="164"/>
      <c r="AC19" s="165"/>
      <c r="AD19" s="163">
        <v>43057</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1.0222713049880361</v>
      </c>
      <c r="Q20" s="540"/>
      <c r="R20" s="540"/>
      <c r="S20" s="540"/>
      <c r="T20" s="540"/>
      <c r="U20" s="540"/>
      <c r="V20" s="540"/>
      <c r="W20" s="540">
        <f t="shared" ref="W20" si="0">IF(W18=0, "-", SUM(W19)/W18)</f>
        <v>3.2691946566514445</v>
      </c>
      <c r="X20" s="540"/>
      <c r="Y20" s="540"/>
      <c r="Z20" s="540"/>
      <c r="AA20" s="540"/>
      <c r="AB20" s="540"/>
      <c r="AC20" s="540"/>
      <c r="AD20" s="540">
        <f t="shared" ref="AD20" si="1">IF(AD18=0, "-", SUM(AD19)/AD18)</f>
        <v>0.94637009033562658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36" t="s">
        <v>350</v>
      </c>
      <c r="H21" s="937"/>
      <c r="I21" s="937"/>
      <c r="J21" s="937"/>
      <c r="K21" s="937"/>
      <c r="L21" s="937"/>
      <c r="M21" s="937"/>
      <c r="N21" s="937"/>
      <c r="O21" s="937"/>
      <c r="P21" s="540">
        <f>IF(P19=0, "-", SUM(P19)/SUM(P13,P14))</f>
        <v>1.0374036890030351</v>
      </c>
      <c r="Q21" s="540"/>
      <c r="R21" s="540"/>
      <c r="S21" s="540"/>
      <c r="T21" s="540"/>
      <c r="U21" s="540"/>
      <c r="V21" s="540"/>
      <c r="W21" s="540">
        <f t="shared" ref="W21" si="2">IF(W19=0, "-", SUM(W19)/SUM(W13,W14))</f>
        <v>3.2691946566514445</v>
      </c>
      <c r="X21" s="540"/>
      <c r="Y21" s="540"/>
      <c r="Z21" s="540"/>
      <c r="AA21" s="540"/>
      <c r="AB21" s="540"/>
      <c r="AC21" s="540"/>
      <c r="AD21" s="540">
        <f t="shared" ref="AD21" si="3">IF(AD19=0, "-", SUM(AD19)/SUM(AD13,AD14))</f>
        <v>0.94587113639858522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50465</v>
      </c>
      <c r="Q23" s="161"/>
      <c r="R23" s="161"/>
      <c r="S23" s="161"/>
      <c r="T23" s="161"/>
      <c r="U23" s="161"/>
      <c r="V23" s="162"/>
      <c r="W23" s="160">
        <v>27568</v>
      </c>
      <c r="X23" s="161"/>
      <c r="Y23" s="161"/>
      <c r="Z23" s="161"/>
      <c r="AA23" s="161"/>
      <c r="AB23" s="161"/>
      <c r="AC23" s="162"/>
      <c r="AD23" s="149" t="s">
        <v>1002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99</v>
      </c>
      <c r="Q24" s="164"/>
      <c r="R24" s="164"/>
      <c r="S24" s="164"/>
      <c r="T24" s="164"/>
      <c r="U24" s="164"/>
      <c r="V24" s="165"/>
      <c r="W24" s="163">
        <v>2754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996</v>
      </c>
      <c r="H25" s="136"/>
      <c r="I25" s="136"/>
      <c r="J25" s="136"/>
      <c r="K25" s="136"/>
      <c r="L25" s="136"/>
      <c r="M25" s="136"/>
      <c r="N25" s="136"/>
      <c r="O25" s="137"/>
      <c r="P25" s="163" t="s">
        <v>944</v>
      </c>
      <c r="Q25" s="164"/>
      <c r="R25" s="164"/>
      <c r="S25" s="164"/>
      <c r="T25" s="164"/>
      <c r="U25" s="164"/>
      <c r="V25" s="165"/>
      <c r="W25" s="163">
        <v>2410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944</v>
      </c>
      <c r="Q26" s="164"/>
      <c r="R26" s="164"/>
      <c r="S26" s="164"/>
      <c r="T26" s="164"/>
      <c r="U26" s="164"/>
      <c r="V26" s="165"/>
      <c r="W26" s="163" t="s">
        <v>1000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944</v>
      </c>
      <c r="Q27" s="164"/>
      <c r="R27" s="164"/>
      <c r="S27" s="164"/>
      <c r="T27" s="164"/>
      <c r="U27" s="164"/>
      <c r="V27" s="165"/>
      <c r="W27" s="163" t="s">
        <v>1000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50564</v>
      </c>
      <c r="Q29" s="164"/>
      <c r="R29" s="164"/>
      <c r="S29" s="164"/>
      <c r="T29" s="164"/>
      <c r="U29" s="164"/>
      <c r="V29" s="165"/>
      <c r="W29" s="211">
        <f>AR13</f>
        <v>32732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345</v>
      </c>
      <c r="B30" s="511"/>
      <c r="C30" s="511"/>
      <c r="D30" s="511"/>
      <c r="E30" s="511"/>
      <c r="F30" s="512"/>
      <c r="G30" s="654"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386</v>
      </c>
      <c r="AF30" s="384"/>
      <c r="AG30" s="384"/>
      <c r="AH30" s="385"/>
      <c r="AI30" s="386" t="s">
        <v>408</v>
      </c>
      <c r="AJ30" s="386"/>
      <c r="AK30" s="386"/>
      <c r="AL30" s="383"/>
      <c r="AM30" s="386" t="s">
        <v>505</v>
      </c>
      <c r="AN30" s="386"/>
      <c r="AO30" s="386"/>
      <c r="AP30" s="383"/>
      <c r="AQ30" s="645" t="s">
        <v>232</v>
      </c>
      <c r="AR30" s="646"/>
      <c r="AS30" s="646"/>
      <c r="AT30" s="647"/>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v>5</v>
      </c>
      <c r="AR31" s="178"/>
      <c r="AS31" s="179" t="s">
        <v>233</v>
      </c>
      <c r="AT31" s="202"/>
      <c r="AU31" s="271" t="s">
        <v>720</v>
      </c>
      <c r="AV31" s="271"/>
      <c r="AW31" s="376" t="s">
        <v>179</v>
      </c>
      <c r="AX31" s="377"/>
    </row>
    <row r="32" spans="1:50" ht="23.25" customHeight="1" x14ac:dyDescent="0.15">
      <c r="A32" s="516"/>
      <c r="B32" s="514"/>
      <c r="C32" s="514"/>
      <c r="D32" s="514"/>
      <c r="E32" s="514"/>
      <c r="F32" s="515"/>
      <c r="G32" s="541" t="s">
        <v>997</v>
      </c>
      <c r="H32" s="542"/>
      <c r="I32" s="542"/>
      <c r="J32" s="542"/>
      <c r="K32" s="542"/>
      <c r="L32" s="542"/>
      <c r="M32" s="542"/>
      <c r="N32" s="542"/>
      <c r="O32" s="543"/>
      <c r="P32" s="191" t="s">
        <v>998</v>
      </c>
      <c r="Q32" s="191"/>
      <c r="R32" s="191"/>
      <c r="S32" s="191"/>
      <c r="T32" s="191"/>
      <c r="U32" s="191"/>
      <c r="V32" s="191"/>
      <c r="W32" s="191"/>
      <c r="X32" s="233"/>
      <c r="Y32" s="340" t="s">
        <v>12</v>
      </c>
      <c r="Z32" s="550"/>
      <c r="AA32" s="551"/>
      <c r="AB32" s="552" t="s">
        <v>999</v>
      </c>
      <c r="AC32" s="552"/>
      <c r="AD32" s="552"/>
      <c r="AE32" s="364">
        <v>365</v>
      </c>
      <c r="AF32" s="365"/>
      <c r="AG32" s="365"/>
      <c r="AH32" s="365"/>
      <c r="AI32" s="364">
        <v>366</v>
      </c>
      <c r="AJ32" s="365"/>
      <c r="AK32" s="365"/>
      <c r="AL32" s="365"/>
      <c r="AM32" s="364">
        <v>365</v>
      </c>
      <c r="AN32" s="365"/>
      <c r="AO32" s="365"/>
      <c r="AP32" s="365"/>
      <c r="AQ32" s="166" t="s">
        <v>720</v>
      </c>
      <c r="AR32" s="167"/>
      <c r="AS32" s="167"/>
      <c r="AT32" s="168"/>
      <c r="AU32" s="365" t="s">
        <v>720</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999</v>
      </c>
      <c r="AC33" s="523"/>
      <c r="AD33" s="523"/>
      <c r="AE33" s="364">
        <v>365</v>
      </c>
      <c r="AF33" s="365"/>
      <c r="AG33" s="365"/>
      <c r="AH33" s="365"/>
      <c r="AI33" s="364">
        <v>366</v>
      </c>
      <c r="AJ33" s="365"/>
      <c r="AK33" s="365"/>
      <c r="AL33" s="365"/>
      <c r="AM33" s="364">
        <v>365</v>
      </c>
      <c r="AN33" s="365"/>
      <c r="AO33" s="365"/>
      <c r="AP33" s="365"/>
      <c r="AQ33" s="166">
        <v>366</v>
      </c>
      <c r="AR33" s="167"/>
      <c r="AS33" s="167"/>
      <c r="AT33" s="168"/>
      <c r="AU33" s="365" t="s">
        <v>720</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100</v>
      </c>
      <c r="AF34" s="365"/>
      <c r="AG34" s="365"/>
      <c r="AH34" s="365"/>
      <c r="AI34" s="364">
        <v>100</v>
      </c>
      <c r="AJ34" s="365"/>
      <c r="AK34" s="365"/>
      <c r="AL34" s="365"/>
      <c r="AM34" s="364">
        <v>303</v>
      </c>
      <c r="AN34" s="365"/>
      <c r="AO34" s="365"/>
      <c r="AP34" s="365"/>
      <c r="AQ34" s="166" t="s">
        <v>720</v>
      </c>
      <c r="AR34" s="167"/>
      <c r="AS34" s="167"/>
      <c r="AT34" s="168"/>
      <c r="AU34" s="365" t="s">
        <v>720</v>
      </c>
      <c r="AV34" s="365"/>
      <c r="AW34" s="365"/>
      <c r="AX34" s="366"/>
    </row>
    <row r="35" spans="1:51" ht="23.25" customHeight="1" x14ac:dyDescent="0.15">
      <c r="A35" s="909" t="s">
        <v>376</v>
      </c>
      <c r="B35" s="910"/>
      <c r="C35" s="910"/>
      <c r="D35" s="910"/>
      <c r="E35" s="910"/>
      <c r="F35" s="911"/>
      <c r="G35" s="915" t="s">
        <v>715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8" t="s">
        <v>345</v>
      </c>
      <c r="B37" s="649"/>
      <c r="C37" s="649"/>
      <c r="D37" s="649"/>
      <c r="E37" s="649"/>
      <c r="F37" s="650"/>
      <c r="G37" s="566" t="s">
        <v>146</v>
      </c>
      <c r="H37" s="378"/>
      <c r="I37" s="378"/>
      <c r="J37" s="378"/>
      <c r="K37" s="378"/>
      <c r="L37" s="378"/>
      <c r="M37" s="378"/>
      <c r="N37" s="378"/>
      <c r="O37" s="567"/>
      <c r="P37" s="635" t="s">
        <v>59</v>
      </c>
      <c r="Q37" s="378"/>
      <c r="R37" s="378"/>
      <c r="S37" s="378"/>
      <c r="T37" s="378"/>
      <c r="U37" s="378"/>
      <c r="V37" s="378"/>
      <c r="W37" s="378"/>
      <c r="X37" s="567"/>
      <c r="Y37" s="636"/>
      <c r="Z37" s="637"/>
      <c r="AA37" s="638"/>
      <c r="AB37" s="639" t="s">
        <v>11</v>
      </c>
      <c r="AC37" s="640"/>
      <c r="AD37" s="641"/>
      <c r="AE37" s="336" t="s">
        <v>386</v>
      </c>
      <c r="AF37" s="336"/>
      <c r="AG37" s="336"/>
      <c r="AH37" s="336"/>
      <c r="AI37" s="336" t="s">
        <v>408</v>
      </c>
      <c r="AJ37" s="336"/>
      <c r="AK37" s="336"/>
      <c r="AL37" s="336"/>
      <c r="AM37" s="336" t="s">
        <v>505</v>
      </c>
      <c r="AN37" s="336"/>
      <c r="AO37" s="336"/>
      <c r="AP37" s="336"/>
      <c r="AQ37" s="267" t="s">
        <v>232</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0" t="s">
        <v>12</v>
      </c>
      <c r="Z39" s="550"/>
      <c r="AA39" s="551"/>
      <c r="AB39" s="552"/>
      <c r="AC39" s="552"/>
      <c r="AD39" s="552"/>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51"/>
      <c r="B41" s="652"/>
      <c r="C41" s="652"/>
      <c r="D41" s="652"/>
      <c r="E41" s="652"/>
      <c r="F41" s="653"/>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09" t="s">
        <v>376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8" t="s">
        <v>345</v>
      </c>
      <c r="B44" s="649"/>
      <c r="C44" s="649"/>
      <c r="D44" s="649"/>
      <c r="E44" s="649"/>
      <c r="F44" s="650"/>
      <c r="G44" s="566" t="s">
        <v>146</v>
      </c>
      <c r="H44" s="378"/>
      <c r="I44" s="378"/>
      <c r="J44" s="378"/>
      <c r="K44" s="378"/>
      <c r="L44" s="378"/>
      <c r="M44" s="378"/>
      <c r="N44" s="378"/>
      <c r="O44" s="567"/>
      <c r="P44" s="635" t="s">
        <v>59</v>
      </c>
      <c r="Q44" s="378"/>
      <c r="R44" s="378"/>
      <c r="S44" s="378"/>
      <c r="T44" s="378"/>
      <c r="U44" s="378"/>
      <c r="V44" s="378"/>
      <c r="W44" s="378"/>
      <c r="X44" s="567"/>
      <c r="Y44" s="636"/>
      <c r="Z44" s="637"/>
      <c r="AA44" s="638"/>
      <c r="AB44" s="639" t="s">
        <v>11</v>
      </c>
      <c r="AC44" s="640"/>
      <c r="AD44" s="641"/>
      <c r="AE44" s="336" t="s">
        <v>386</v>
      </c>
      <c r="AF44" s="336"/>
      <c r="AG44" s="336"/>
      <c r="AH44" s="336"/>
      <c r="AI44" s="336" t="s">
        <v>408</v>
      </c>
      <c r="AJ44" s="336"/>
      <c r="AK44" s="336"/>
      <c r="AL44" s="336"/>
      <c r="AM44" s="336" t="s">
        <v>505</v>
      </c>
      <c r="AN44" s="336"/>
      <c r="AO44" s="336"/>
      <c r="AP44" s="336"/>
      <c r="AQ44" s="267" t="s">
        <v>232</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0" t="s">
        <v>12</v>
      </c>
      <c r="Z46" s="550"/>
      <c r="AA46" s="551"/>
      <c r="AB46" s="552"/>
      <c r="AC46" s="552"/>
      <c r="AD46" s="552"/>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1"/>
      <c r="B48" s="652"/>
      <c r="C48" s="652"/>
      <c r="D48" s="652"/>
      <c r="E48" s="652"/>
      <c r="F48" s="653"/>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9" t="s">
        <v>376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3" t="s">
        <v>345</v>
      </c>
      <c r="B51" s="514"/>
      <c r="C51" s="514"/>
      <c r="D51" s="514"/>
      <c r="E51" s="514"/>
      <c r="F51" s="515"/>
      <c r="G51" s="566" t="s">
        <v>146</v>
      </c>
      <c r="H51" s="378"/>
      <c r="I51" s="378"/>
      <c r="J51" s="378"/>
      <c r="K51" s="378"/>
      <c r="L51" s="378"/>
      <c r="M51" s="378"/>
      <c r="N51" s="378"/>
      <c r="O51" s="567"/>
      <c r="P51" s="635" t="s">
        <v>59</v>
      </c>
      <c r="Q51" s="378"/>
      <c r="R51" s="378"/>
      <c r="S51" s="378"/>
      <c r="T51" s="378"/>
      <c r="U51" s="378"/>
      <c r="V51" s="378"/>
      <c r="W51" s="378"/>
      <c r="X51" s="567"/>
      <c r="Y51" s="636"/>
      <c r="Z51" s="637"/>
      <c r="AA51" s="638"/>
      <c r="AB51" s="639" t="s">
        <v>11</v>
      </c>
      <c r="AC51" s="640"/>
      <c r="AD51" s="641"/>
      <c r="AE51" s="336" t="s">
        <v>386</v>
      </c>
      <c r="AF51" s="336"/>
      <c r="AG51" s="336"/>
      <c r="AH51" s="336"/>
      <c r="AI51" s="336" t="s">
        <v>408</v>
      </c>
      <c r="AJ51" s="336"/>
      <c r="AK51" s="336"/>
      <c r="AL51" s="336"/>
      <c r="AM51" s="336" t="s">
        <v>505</v>
      </c>
      <c r="AN51" s="336"/>
      <c r="AO51" s="336"/>
      <c r="AP51" s="336"/>
      <c r="AQ51" s="267" t="s">
        <v>232</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0" t="s">
        <v>12</v>
      </c>
      <c r="Z53" s="550"/>
      <c r="AA53" s="551"/>
      <c r="AB53" s="552"/>
      <c r="AC53" s="552"/>
      <c r="AD53" s="55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1"/>
      <c r="B55" s="652"/>
      <c r="C55" s="652"/>
      <c r="D55" s="652"/>
      <c r="E55" s="652"/>
      <c r="F55" s="653"/>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9" t="s">
        <v>376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3" t="s">
        <v>345</v>
      </c>
      <c r="B58" s="514"/>
      <c r="C58" s="514"/>
      <c r="D58" s="514"/>
      <c r="E58" s="514"/>
      <c r="F58" s="515"/>
      <c r="G58" s="566" t="s">
        <v>146</v>
      </c>
      <c r="H58" s="378"/>
      <c r="I58" s="378"/>
      <c r="J58" s="378"/>
      <c r="K58" s="378"/>
      <c r="L58" s="378"/>
      <c r="M58" s="378"/>
      <c r="N58" s="378"/>
      <c r="O58" s="567"/>
      <c r="P58" s="635" t="s">
        <v>59</v>
      </c>
      <c r="Q58" s="378"/>
      <c r="R58" s="378"/>
      <c r="S58" s="378"/>
      <c r="T58" s="378"/>
      <c r="U58" s="378"/>
      <c r="V58" s="378"/>
      <c r="W58" s="378"/>
      <c r="X58" s="567"/>
      <c r="Y58" s="636"/>
      <c r="Z58" s="637"/>
      <c r="AA58" s="638"/>
      <c r="AB58" s="639" t="s">
        <v>11</v>
      </c>
      <c r="AC58" s="640"/>
      <c r="AD58" s="641"/>
      <c r="AE58" s="336" t="s">
        <v>386</v>
      </c>
      <c r="AF58" s="336"/>
      <c r="AG58" s="336"/>
      <c r="AH58" s="336"/>
      <c r="AI58" s="336" t="s">
        <v>408</v>
      </c>
      <c r="AJ58" s="336"/>
      <c r="AK58" s="336"/>
      <c r="AL58" s="336"/>
      <c r="AM58" s="336" t="s">
        <v>505</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9" t="s">
        <v>376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0" t="s">
        <v>346</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341</v>
      </c>
      <c r="X65" s="872"/>
      <c r="Y65" s="875"/>
      <c r="Z65" s="875"/>
      <c r="AA65" s="876"/>
      <c r="AB65" s="869" t="s">
        <v>11</v>
      </c>
      <c r="AC65" s="865"/>
      <c r="AD65" s="866"/>
      <c r="AE65" s="336" t="s">
        <v>386</v>
      </c>
      <c r="AF65" s="336"/>
      <c r="AG65" s="336"/>
      <c r="AH65" s="336"/>
      <c r="AI65" s="336" t="s">
        <v>408</v>
      </c>
      <c r="AJ65" s="336"/>
      <c r="AK65" s="336"/>
      <c r="AL65" s="336"/>
      <c r="AM65" s="336" t="s">
        <v>505</v>
      </c>
      <c r="AN65" s="336"/>
      <c r="AO65" s="336"/>
      <c r="AP65" s="336"/>
      <c r="AQ65" s="215" t="s">
        <v>232</v>
      </c>
      <c r="AR65" s="199"/>
      <c r="AS65" s="199"/>
      <c r="AT65" s="200"/>
      <c r="AU65" s="988" t="s">
        <v>134</v>
      </c>
      <c r="AV65" s="988"/>
      <c r="AW65" s="988"/>
      <c r="AX65" s="98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1"/>
      <c r="AR66" s="178"/>
      <c r="AS66" s="179" t="s">
        <v>233</v>
      </c>
      <c r="AT66" s="202"/>
      <c r="AU66" s="271"/>
      <c r="AV66" s="271"/>
      <c r="AW66" s="867" t="s">
        <v>344</v>
      </c>
      <c r="AX66" s="990"/>
      <c r="AY66">
        <f>$AY$65</f>
        <v>0</v>
      </c>
    </row>
    <row r="67" spans="1:51" ht="23.25" hidden="1" customHeight="1" x14ac:dyDescent="0.15">
      <c r="A67" s="853"/>
      <c r="B67" s="854"/>
      <c r="C67" s="854"/>
      <c r="D67" s="854"/>
      <c r="E67" s="854"/>
      <c r="F67" s="85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366</v>
      </c>
      <c r="AC67" s="963"/>
      <c r="AD67" s="963"/>
      <c r="AE67" s="364"/>
      <c r="AF67" s="365"/>
      <c r="AG67" s="365"/>
      <c r="AH67" s="365"/>
      <c r="AI67" s="364"/>
      <c r="AJ67" s="365"/>
      <c r="AK67" s="365"/>
      <c r="AL67" s="365"/>
      <c r="AM67" s="364"/>
      <c r="AN67" s="365"/>
      <c r="AO67" s="365"/>
      <c r="AP67" s="365"/>
      <c r="AQ67" s="364"/>
      <c r="AR67" s="365"/>
      <c r="AS67" s="365"/>
      <c r="AT67" s="818"/>
      <c r="AU67" s="365"/>
      <c r="AV67" s="365"/>
      <c r="AW67" s="365"/>
      <c r="AX67" s="366"/>
      <c r="AY67">
        <f t="shared" ref="AY67:AY72" si="8">$AY$65</f>
        <v>0</v>
      </c>
    </row>
    <row r="68" spans="1:51" ht="23.25" hidden="1" customHeight="1" x14ac:dyDescent="0.15">
      <c r="A68" s="853"/>
      <c r="B68" s="854"/>
      <c r="C68" s="854"/>
      <c r="D68" s="854"/>
      <c r="E68" s="854"/>
      <c r="F68" s="85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366</v>
      </c>
      <c r="AC68" s="986"/>
      <c r="AD68" s="986"/>
      <c r="AE68" s="364"/>
      <c r="AF68" s="365"/>
      <c r="AG68" s="365"/>
      <c r="AH68" s="365"/>
      <c r="AI68" s="364"/>
      <c r="AJ68" s="365"/>
      <c r="AK68" s="365"/>
      <c r="AL68" s="365"/>
      <c r="AM68" s="364"/>
      <c r="AN68" s="365"/>
      <c r="AO68" s="365"/>
      <c r="AP68" s="365"/>
      <c r="AQ68" s="364"/>
      <c r="AR68" s="365"/>
      <c r="AS68" s="365"/>
      <c r="AT68" s="818"/>
      <c r="AU68" s="365"/>
      <c r="AV68" s="365"/>
      <c r="AW68" s="365"/>
      <c r="AX68" s="366"/>
      <c r="AY68">
        <f t="shared" si="8"/>
        <v>0</v>
      </c>
    </row>
    <row r="69" spans="1:51" ht="23.25" hidden="1" customHeight="1" x14ac:dyDescent="0.15">
      <c r="A69" s="853"/>
      <c r="B69" s="854"/>
      <c r="C69" s="854"/>
      <c r="D69" s="854"/>
      <c r="E69" s="854"/>
      <c r="F69" s="85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367</v>
      </c>
      <c r="AC69" s="987"/>
      <c r="AD69" s="987"/>
      <c r="AE69" s="372"/>
      <c r="AF69" s="373"/>
      <c r="AG69" s="373"/>
      <c r="AH69" s="373"/>
      <c r="AI69" s="372"/>
      <c r="AJ69" s="373"/>
      <c r="AK69" s="373"/>
      <c r="AL69" s="373"/>
      <c r="AM69" s="372"/>
      <c r="AN69" s="373"/>
      <c r="AO69" s="373"/>
      <c r="AP69" s="373"/>
      <c r="AQ69" s="364"/>
      <c r="AR69" s="365"/>
      <c r="AS69" s="365"/>
      <c r="AT69" s="818"/>
      <c r="AU69" s="365"/>
      <c r="AV69" s="365"/>
      <c r="AW69" s="365"/>
      <c r="AX69" s="366"/>
      <c r="AY69">
        <f t="shared" si="8"/>
        <v>0</v>
      </c>
    </row>
    <row r="70" spans="1:51" ht="23.25" hidden="1" customHeight="1" x14ac:dyDescent="0.15">
      <c r="A70" s="853" t="s">
        <v>351</v>
      </c>
      <c r="B70" s="854"/>
      <c r="C70" s="854"/>
      <c r="D70" s="854"/>
      <c r="E70" s="854"/>
      <c r="F70" s="855"/>
      <c r="G70" s="951" t="s">
        <v>235</v>
      </c>
      <c r="H70" s="952"/>
      <c r="I70" s="952"/>
      <c r="J70" s="952"/>
      <c r="K70" s="952"/>
      <c r="L70" s="952"/>
      <c r="M70" s="952"/>
      <c r="N70" s="952"/>
      <c r="O70" s="952"/>
      <c r="P70" s="952"/>
      <c r="Q70" s="952"/>
      <c r="R70" s="952"/>
      <c r="S70" s="952"/>
      <c r="T70" s="952"/>
      <c r="U70" s="952"/>
      <c r="V70" s="952"/>
      <c r="W70" s="955" t="s">
        <v>365</v>
      </c>
      <c r="X70" s="956"/>
      <c r="Y70" s="961" t="s">
        <v>12</v>
      </c>
      <c r="Z70" s="961"/>
      <c r="AA70" s="962"/>
      <c r="AB70" s="963" t="s">
        <v>366</v>
      </c>
      <c r="AC70" s="963"/>
      <c r="AD70" s="963"/>
      <c r="AE70" s="364"/>
      <c r="AF70" s="365"/>
      <c r="AG70" s="365"/>
      <c r="AH70" s="365"/>
      <c r="AI70" s="364"/>
      <c r="AJ70" s="365"/>
      <c r="AK70" s="365"/>
      <c r="AL70" s="365"/>
      <c r="AM70" s="364"/>
      <c r="AN70" s="365"/>
      <c r="AO70" s="365"/>
      <c r="AP70" s="365"/>
      <c r="AQ70" s="364"/>
      <c r="AR70" s="365"/>
      <c r="AS70" s="365"/>
      <c r="AT70" s="818"/>
      <c r="AU70" s="365"/>
      <c r="AV70" s="365"/>
      <c r="AW70" s="365"/>
      <c r="AX70" s="366"/>
      <c r="AY70">
        <f t="shared" si="8"/>
        <v>0</v>
      </c>
    </row>
    <row r="71" spans="1:51" ht="23.25" hidden="1" customHeight="1" x14ac:dyDescent="0.15">
      <c r="A71" s="853"/>
      <c r="B71" s="854"/>
      <c r="C71" s="854"/>
      <c r="D71" s="854"/>
      <c r="E71" s="854"/>
      <c r="F71" s="85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366</v>
      </c>
      <c r="AC71" s="986"/>
      <c r="AD71" s="986"/>
      <c r="AE71" s="364"/>
      <c r="AF71" s="365"/>
      <c r="AG71" s="365"/>
      <c r="AH71" s="365"/>
      <c r="AI71" s="364"/>
      <c r="AJ71" s="365"/>
      <c r="AK71" s="365"/>
      <c r="AL71" s="365"/>
      <c r="AM71" s="364"/>
      <c r="AN71" s="365"/>
      <c r="AO71" s="365"/>
      <c r="AP71" s="365"/>
      <c r="AQ71" s="364"/>
      <c r="AR71" s="365"/>
      <c r="AS71" s="365"/>
      <c r="AT71" s="818"/>
      <c r="AU71" s="365"/>
      <c r="AV71" s="365"/>
      <c r="AW71" s="365"/>
      <c r="AX71" s="366"/>
      <c r="AY71">
        <f t="shared" si="8"/>
        <v>0</v>
      </c>
    </row>
    <row r="72" spans="1:51" ht="23.25" hidden="1" customHeight="1" x14ac:dyDescent="0.15">
      <c r="A72" s="856"/>
      <c r="B72" s="857"/>
      <c r="C72" s="857"/>
      <c r="D72" s="857"/>
      <c r="E72" s="857"/>
      <c r="F72" s="85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367</v>
      </c>
      <c r="AC72" s="987"/>
      <c r="AD72" s="987"/>
      <c r="AE72" s="372"/>
      <c r="AF72" s="373"/>
      <c r="AG72" s="373"/>
      <c r="AH72" s="373"/>
      <c r="AI72" s="372"/>
      <c r="AJ72" s="373"/>
      <c r="AK72" s="373"/>
      <c r="AL72" s="373"/>
      <c r="AM72" s="372"/>
      <c r="AN72" s="373"/>
      <c r="AO72" s="373"/>
      <c r="AP72" s="950"/>
      <c r="AQ72" s="364"/>
      <c r="AR72" s="365"/>
      <c r="AS72" s="365"/>
      <c r="AT72" s="818"/>
      <c r="AU72" s="365"/>
      <c r="AV72" s="365"/>
      <c r="AW72" s="365"/>
      <c r="AX72" s="366"/>
      <c r="AY72">
        <f t="shared" si="8"/>
        <v>0</v>
      </c>
    </row>
    <row r="73" spans="1:51" ht="18.75" hidden="1" customHeight="1" x14ac:dyDescent="0.15">
      <c r="A73" s="839" t="s">
        <v>346</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6" t="s">
        <v>386</v>
      </c>
      <c r="AF73" s="336"/>
      <c r="AG73" s="336"/>
      <c r="AH73" s="336"/>
      <c r="AI73" s="336" t="s">
        <v>408</v>
      </c>
      <c r="AJ73" s="336"/>
      <c r="AK73" s="336"/>
      <c r="AL73" s="336"/>
      <c r="AM73" s="336" t="s">
        <v>505</v>
      </c>
      <c r="AN73" s="336"/>
      <c r="AO73" s="336"/>
      <c r="AP73" s="336"/>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4" t="s">
        <v>379</v>
      </c>
      <c r="B78" s="925"/>
      <c r="C78" s="925"/>
      <c r="D78" s="925"/>
      <c r="E78" s="922" t="s">
        <v>324</v>
      </c>
      <c r="F78" s="923"/>
      <c r="G78" s="54" t="s">
        <v>235</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340</v>
      </c>
      <c r="AP79" s="127"/>
      <c r="AQ79" s="127"/>
      <c r="AR79" s="76" t="s">
        <v>338</v>
      </c>
      <c r="AS79" s="126"/>
      <c r="AT79" s="127"/>
      <c r="AU79" s="127"/>
      <c r="AV79" s="127"/>
      <c r="AW79" s="127"/>
      <c r="AX79" s="128"/>
      <c r="AY79">
        <f>COUNTIF($AR$79,"☑")</f>
        <v>0</v>
      </c>
    </row>
    <row r="80" spans="1:51" ht="18.75" hidden="1" customHeight="1" x14ac:dyDescent="0.15">
      <c r="A80" s="520" t="s">
        <v>147</v>
      </c>
      <c r="B80" s="848" t="s">
        <v>337</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1"/>
      <c r="B81" s="851"/>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9" t="s">
        <v>11</v>
      </c>
      <c r="AC85" s="460"/>
      <c r="AD85" s="461"/>
      <c r="AE85" s="336" t="s">
        <v>386</v>
      </c>
      <c r="AF85" s="336"/>
      <c r="AG85" s="336"/>
      <c r="AH85" s="336"/>
      <c r="AI85" s="336" t="s">
        <v>408</v>
      </c>
      <c r="AJ85" s="336"/>
      <c r="AK85" s="336"/>
      <c r="AL85" s="336"/>
      <c r="AM85" s="336" t="s">
        <v>505</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3"/>
      <c r="R87" s="803"/>
      <c r="S87" s="803"/>
      <c r="T87" s="803"/>
      <c r="U87" s="803"/>
      <c r="V87" s="803"/>
      <c r="W87" s="803"/>
      <c r="X87" s="804"/>
      <c r="Y87" s="759" t="s">
        <v>62</v>
      </c>
      <c r="Z87" s="760"/>
      <c r="AA87" s="761"/>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5"/>
      <c r="Q88" s="805"/>
      <c r="R88" s="805"/>
      <c r="S88" s="805"/>
      <c r="T88" s="805"/>
      <c r="U88" s="805"/>
      <c r="V88" s="805"/>
      <c r="W88" s="805"/>
      <c r="X88" s="806"/>
      <c r="Y88" s="736" t="s">
        <v>54</v>
      </c>
      <c r="Z88" s="737"/>
      <c r="AA88" s="738"/>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7"/>
      <c r="Y89" s="736" t="s">
        <v>13</v>
      </c>
      <c r="Z89" s="737"/>
      <c r="AA89" s="738"/>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9" t="s">
        <v>11</v>
      </c>
      <c r="AC90" s="460"/>
      <c r="AD90" s="461"/>
      <c r="AE90" s="336" t="s">
        <v>386</v>
      </c>
      <c r="AF90" s="336"/>
      <c r="AG90" s="336"/>
      <c r="AH90" s="336"/>
      <c r="AI90" s="336" t="s">
        <v>408</v>
      </c>
      <c r="AJ90" s="336"/>
      <c r="AK90" s="336"/>
      <c r="AL90" s="336"/>
      <c r="AM90" s="336" t="s">
        <v>505</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3"/>
      <c r="R92" s="803"/>
      <c r="S92" s="803"/>
      <c r="T92" s="803"/>
      <c r="U92" s="803"/>
      <c r="V92" s="803"/>
      <c r="W92" s="803"/>
      <c r="X92" s="804"/>
      <c r="Y92" s="759" t="s">
        <v>62</v>
      </c>
      <c r="Z92" s="760"/>
      <c r="AA92" s="761"/>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5"/>
      <c r="Q93" s="805"/>
      <c r="R93" s="805"/>
      <c r="S93" s="805"/>
      <c r="T93" s="805"/>
      <c r="U93" s="805"/>
      <c r="V93" s="805"/>
      <c r="W93" s="805"/>
      <c r="X93" s="806"/>
      <c r="Y93" s="736" t="s">
        <v>54</v>
      </c>
      <c r="Z93" s="737"/>
      <c r="AA93" s="738"/>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7"/>
      <c r="Y94" s="736" t="s">
        <v>13</v>
      </c>
      <c r="Z94" s="737"/>
      <c r="AA94" s="738"/>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9" t="s">
        <v>11</v>
      </c>
      <c r="AC95" s="460"/>
      <c r="AD95" s="461"/>
      <c r="AE95" s="336" t="s">
        <v>386</v>
      </c>
      <c r="AF95" s="336"/>
      <c r="AG95" s="336"/>
      <c r="AH95" s="336"/>
      <c r="AI95" s="336" t="s">
        <v>408</v>
      </c>
      <c r="AJ95" s="336"/>
      <c r="AK95" s="336"/>
      <c r="AL95" s="336"/>
      <c r="AM95" s="336" t="s">
        <v>505</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3"/>
      <c r="R97" s="803"/>
      <c r="S97" s="803"/>
      <c r="T97" s="803"/>
      <c r="U97" s="803"/>
      <c r="V97" s="803"/>
      <c r="W97" s="803"/>
      <c r="X97" s="804"/>
      <c r="Y97" s="759" t="s">
        <v>62</v>
      </c>
      <c r="Z97" s="760"/>
      <c r="AA97" s="761"/>
      <c r="AB97" s="404"/>
      <c r="AC97" s="405"/>
      <c r="AD97" s="406"/>
      <c r="AE97" s="364"/>
      <c r="AF97" s="365"/>
      <c r="AG97" s="365"/>
      <c r="AH97" s="818"/>
      <c r="AI97" s="364"/>
      <c r="AJ97" s="365"/>
      <c r="AK97" s="365"/>
      <c r="AL97" s="818"/>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4"/>
      <c r="AF98" s="365"/>
      <c r="AG98" s="365"/>
      <c r="AH98" s="818"/>
      <c r="AI98" s="364"/>
      <c r="AJ98" s="365"/>
      <c r="AK98" s="365"/>
      <c r="AL98" s="818"/>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347</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386</v>
      </c>
      <c r="AF100" s="826"/>
      <c r="AG100" s="826"/>
      <c r="AH100" s="827"/>
      <c r="AI100" s="825" t="s">
        <v>408</v>
      </c>
      <c r="AJ100" s="826"/>
      <c r="AK100" s="826"/>
      <c r="AL100" s="827"/>
      <c r="AM100" s="825" t="s">
        <v>505</v>
      </c>
      <c r="AN100" s="826"/>
      <c r="AO100" s="826"/>
      <c r="AP100" s="827"/>
      <c r="AQ100" s="938" t="s">
        <v>413</v>
      </c>
      <c r="AR100" s="939"/>
      <c r="AS100" s="939"/>
      <c r="AT100" s="940"/>
      <c r="AU100" s="938" t="s">
        <v>537</v>
      </c>
      <c r="AV100" s="939"/>
      <c r="AW100" s="939"/>
      <c r="AX100" s="941"/>
    </row>
    <row r="101" spans="1:60" ht="23.25" customHeight="1" x14ac:dyDescent="0.15">
      <c r="A101" s="492"/>
      <c r="B101" s="493"/>
      <c r="C101" s="493"/>
      <c r="D101" s="493"/>
      <c r="E101" s="493"/>
      <c r="F101" s="494"/>
      <c r="G101" s="191" t="s">
        <v>721</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2" t="s">
        <v>722</v>
      </c>
      <c r="AC101" s="552"/>
      <c r="AD101" s="552"/>
      <c r="AE101" s="359">
        <v>62</v>
      </c>
      <c r="AF101" s="359"/>
      <c r="AG101" s="359"/>
      <c r="AH101" s="359"/>
      <c r="AI101" s="359">
        <v>176</v>
      </c>
      <c r="AJ101" s="359"/>
      <c r="AK101" s="359"/>
      <c r="AL101" s="359"/>
      <c r="AM101" s="359">
        <v>162</v>
      </c>
      <c r="AN101" s="359"/>
      <c r="AO101" s="359"/>
      <c r="AP101" s="359"/>
      <c r="AQ101" s="359" t="s">
        <v>911</v>
      </c>
      <c r="AR101" s="359"/>
      <c r="AS101" s="359"/>
      <c r="AT101" s="359"/>
      <c r="AU101" s="364" t="s">
        <v>911</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722</v>
      </c>
      <c r="AC102" s="552"/>
      <c r="AD102" s="552"/>
      <c r="AE102" s="359">
        <v>60</v>
      </c>
      <c r="AF102" s="359"/>
      <c r="AG102" s="359"/>
      <c r="AH102" s="359"/>
      <c r="AI102" s="359">
        <v>53</v>
      </c>
      <c r="AJ102" s="359"/>
      <c r="AK102" s="359"/>
      <c r="AL102" s="359"/>
      <c r="AM102" s="359">
        <v>56</v>
      </c>
      <c r="AN102" s="359"/>
      <c r="AO102" s="359"/>
      <c r="AP102" s="359"/>
      <c r="AQ102" s="359">
        <v>120</v>
      </c>
      <c r="AR102" s="359"/>
      <c r="AS102" s="359"/>
      <c r="AT102" s="359"/>
      <c r="AU102" s="372" t="s">
        <v>911</v>
      </c>
      <c r="AV102" s="373"/>
      <c r="AW102" s="373"/>
      <c r="AX102" s="942"/>
    </row>
    <row r="103" spans="1:60" ht="31.5" hidden="1" customHeight="1" x14ac:dyDescent="0.15">
      <c r="A103" s="489" t="s">
        <v>347</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347</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347</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347</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8"/>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8"/>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724</v>
      </c>
      <c r="AC116" s="301"/>
      <c r="AD116" s="302"/>
      <c r="AE116" s="359">
        <v>716.6</v>
      </c>
      <c r="AF116" s="359"/>
      <c r="AG116" s="359"/>
      <c r="AH116" s="359"/>
      <c r="AI116" s="359">
        <v>885.6</v>
      </c>
      <c r="AJ116" s="359"/>
      <c r="AK116" s="359"/>
      <c r="AL116" s="359"/>
      <c r="AM116" s="359">
        <v>265.8</v>
      </c>
      <c r="AN116" s="359"/>
      <c r="AO116" s="359"/>
      <c r="AP116" s="359"/>
      <c r="AQ116" s="364">
        <v>421.4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6" t="s">
        <v>726</v>
      </c>
      <c r="AF117" s="306"/>
      <c r="AG117" s="306"/>
      <c r="AH117" s="306"/>
      <c r="AI117" s="306" t="s">
        <v>727</v>
      </c>
      <c r="AJ117" s="306"/>
      <c r="AK117" s="306"/>
      <c r="AL117" s="306"/>
      <c r="AM117" s="306" t="s">
        <v>936</v>
      </c>
      <c r="AN117" s="306"/>
      <c r="AO117" s="306"/>
      <c r="AP117" s="306"/>
      <c r="AQ117" s="306" t="s">
        <v>937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401</v>
      </c>
      <c r="B130" s="1003"/>
      <c r="C130" s="1002" t="s">
        <v>236</v>
      </c>
      <c r="D130" s="1003"/>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1006"/>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720</v>
      </c>
      <c r="AF134" s="167"/>
      <c r="AG134" s="167"/>
      <c r="AH134" s="167"/>
      <c r="AI134" s="266" t="s">
        <v>720</v>
      </c>
      <c r="AJ134" s="167"/>
      <c r="AK134" s="167"/>
      <c r="AL134" s="167"/>
      <c r="AM134" s="266" t="s">
        <v>931</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720</v>
      </c>
      <c r="AF135" s="167"/>
      <c r="AG135" s="167"/>
      <c r="AH135" s="167"/>
      <c r="AI135" s="266" t="s">
        <v>720</v>
      </c>
      <c r="AJ135" s="167"/>
      <c r="AK135" s="167"/>
      <c r="AL135" s="167"/>
      <c r="AM135" s="266" t="s">
        <v>931</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944</v>
      </c>
      <c r="AR149" s="271"/>
      <c r="AS149" s="179" t="s">
        <v>233</v>
      </c>
      <c r="AT149" s="202"/>
      <c r="AU149" s="178" t="s">
        <v>944</v>
      </c>
      <c r="AV149" s="178"/>
      <c r="AW149" s="179" t="s">
        <v>179</v>
      </c>
      <c r="AX149" s="180"/>
      <c r="AY149">
        <f>$AY$148</f>
        <v>1</v>
      </c>
    </row>
    <row r="150" spans="1:51" ht="39.75" customHeight="1" x14ac:dyDescent="0.15">
      <c r="A150" s="1006"/>
      <c r="B150" s="253"/>
      <c r="C150" s="252"/>
      <c r="D150" s="253"/>
      <c r="E150" s="252"/>
      <c r="F150" s="314"/>
      <c r="G150" s="232" t="s">
        <v>944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944</v>
      </c>
      <c r="AC150" s="224"/>
      <c r="AD150" s="224"/>
      <c r="AE150" s="266" t="s">
        <v>944</v>
      </c>
      <c r="AF150" s="167"/>
      <c r="AG150" s="167"/>
      <c r="AH150" s="167"/>
      <c r="AI150" s="266" t="s">
        <v>944</v>
      </c>
      <c r="AJ150" s="167"/>
      <c r="AK150" s="167"/>
      <c r="AL150" s="167"/>
      <c r="AM150" s="266" t="s">
        <v>944</v>
      </c>
      <c r="AN150" s="167"/>
      <c r="AO150" s="167"/>
      <c r="AP150" s="167"/>
      <c r="AQ150" s="266" t="s">
        <v>944</v>
      </c>
      <c r="AR150" s="167"/>
      <c r="AS150" s="167"/>
      <c r="AT150" s="167"/>
      <c r="AU150" s="266" t="s">
        <v>944</v>
      </c>
      <c r="AV150" s="167"/>
      <c r="AW150" s="167"/>
      <c r="AX150" s="208"/>
      <c r="AY150">
        <f t="shared" ref="AY150:AY151" si="17">$AY$148</f>
        <v>1</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944</v>
      </c>
      <c r="AC151" s="175"/>
      <c r="AD151" s="175"/>
      <c r="AE151" s="266" t="s">
        <v>944</v>
      </c>
      <c r="AF151" s="167"/>
      <c r="AG151" s="167"/>
      <c r="AH151" s="167"/>
      <c r="AI151" s="266" t="s">
        <v>944</v>
      </c>
      <c r="AJ151" s="167"/>
      <c r="AK151" s="167"/>
      <c r="AL151" s="167"/>
      <c r="AM151" s="266" t="s">
        <v>944</v>
      </c>
      <c r="AN151" s="167"/>
      <c r="AO151" s="167"/>
      <c r="AP151" s="167"/>
      <c r="AQ151" s="266" t="s">
        <v>944</v>
      </c>
      <c r="AR151" s="167"/>
      <c r="AS151" s="167"/>
      <c r="AT151" s="167"/>
      <c r="AU151" s="266" t="s">
        <v>944</v>
      </c>
      <c r="AV151" s="167"/>
      <c r="AW151" s="167"/>
      <c r="AX151" s="208"/>
      <c r="AY151">
        <f t="shared" si="17"/>
        <v>1</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33"/>
      <c r="AB154" s="256" t="s">
        <v>733</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1" customHeight="1" x14ac:dyDescent="0.15">
      <c r="A157" s="1006"/>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4"/>
      <c r="AB157" s="258"/>
      <c r="AC157" s="259"/>
      <c r="AD157" s="259"/>
      <c r="AE157" s="190" t="s">
        <v>932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912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customHeight="1" x14ac:dyDescent="0.15">
      <c r="A190" s="1006"/>
      <c r="B190" s="253"/>
      <c r="C190" s="252"/>
      <c r="D190" s="253"/>
      <c r="E190" s="308" t="s">
        <v>265</v>
      </c>
      <c r="F190" s="309"/>
      <c r="G190" s="310" t="s">
        <v>728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1006"/>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931</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931</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1</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944</v>
      </c>
      <c r="AR209" s="271"/>
      <c r="AS209" s="179" t="s">
        <v>233</v>
      </c>
      <c r="AT209" s="202"/>
      <c r="AU209" s="178" t="s">
        <v>944</v>
      </c>
      <c r="AV209" s="178"/>
      <c r="AW209" s="179" t="s">
        <v>179</v>
      </c>
      <c r="AX209" s="180"/>
      <c r="AY209">
        <f>$AY$208</f>
        <v>1</v>
      </c>
    </row>
    <row r="210" spans="1:51" ht="39.75" customHeight="1" x14ac:dyDescent="0.15">
      <c r="A210" s="1006"/>
      <c r="B210" s="253"/>
      <c r="C210" s="252"/>
      <c r="D210" s="253"/>
      <c r="E210" s="252"/>
      <c r="F210" s="314"/>
      <c r="G210" s="232" t="s">
        <v>944</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944</v>
      </c>
      <c r="AC210" s="224"/>
      <c r="AD210" s="224"/>
      <c r="AE210" s="266" t="s">
        <v>944</v>
      </c>
      <c r="AF210" s="167"/>
      <c r="AG210" s="167"/>
      <c r="AH210" s="167"/>
      <c r="AI210" s="266" t="s">
        <v>944</v>
      </c>
      <c r="AJ210" s="167"/>
      <c r="AK210" s="167"/>
      <c r="AL210" s="167"/>
      <c r="AM210" s="266" t="s">
        <v>944</v>
      </c>
      <c r="AN210" s="167"/>
      <c r="AO210" s="167"/>
      <c r="AP210" s="167"/>
      <c r="AQ210" s="266" t="s">
        <v>944</v>
      </c>
      <c r="AR210" s="167"/>
      <c r="AS210" s="167"/>
      <c r="AT210" s="167"/>
      <c r="AU210" s="266" t="s">
        <v>944</v>
      </c>
      <c r="AV210" s="167"/>
      <c r="AW210" s="167"/>
      <c r="AX210" s="208"/>
      <c r="AY210">
        <f t="shared" ref="AY210:AY211" si="27">$AY$208</f>
        <v>1</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944</v>
      </c>
      <c r="AC211" s="175"/>
      <c r="AD211" s="175"/>
      <c r="AE211" s="266" t="s">
        <v>944</v>
      </c>
      <c r="AF211" s="167"/>
      <c r="AG211" s="167"/>
      <c r="AH211" s="167"/>
      <c r="AI211" s="266" t="s">
        <v>944</v>
      </c>
      <c r="AJ211" s="167"/>
      <c r="AK211" s="167"/>
      <c r="AL211" s="167"/>
      <c r="AM211" s="266" t="s">
        <v>944</v>
      </c>
      <c r="AN211" s="167"/>
      <c r="AO211" s="167"/>
      <c r="AP211" s="167"/>
      <c r="AQ211" s="266" t="s">
        <v>944</v>
      </c>
      <c r="AR211" s="167"/>
      <c r="AS211" s="167"/>
      <c r="AT211" s="167"/>
      <c r="AU211" s="266" t="s">
        <v>944</v>
      </c>
      <c r="AV211" s="167"/>
      <c r="AW211" s="167"/>
      <c r="AX211" s="208"/>
      <c r="AY211">
        <f t="shared" si="27"/>
        <v>1</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735</v>
      </c>
      <c r="H214" s="191"/>
      <c r="I214" s="191"/>
      <c r="J214" s="191"/>
      <c r="K214" s="191"/>
      <c r="L214" s="191"/>
      <c r="M214" s="191"/>
      <c r="N214" s="191"/>
      <c r="O214" s="191"/>
      <c r="P214" s="233"/>
      <c r="Q214" s="993" t="s">
        <v>732</v>
      </c>
      <c r="R214" s="994"/>
      <c r="S214" s="994"/>
      <c r="T214" s="994"/>
      <c r="U214" s="994"/>
      <c r="V214" s="994"/>
      <c r="W214" s="994"/>
      <c r="X214" s="994"/>
      <c r="Y214" s="994"/>
      <c r="Z214" s="994"/>
      <c r="AA214" s="995"/>
      <c r="AB214" s="256" t="s">
        <v>733</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3.25"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933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3.25"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0.75"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912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1</v>
      </c>
    </row>
    <row r="250" spans="1:51" ht="45" customHeight="1" x14ac:dyDescent="0.15">
      <c r="A250" s="1006"/>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x14ac:dyDescent="0.15">
      <c r="A254" s="1006"/>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720</v>
      </c>
      <c r="AC254" s="224"/>
      <c r="AD254" s="224"/>
      <c r="AE254" s="266" t="s">
        <v>720</v>
      </c>
      <c r="AF254" s="167"/>
      <c r="AG254" s="167"/>
      <c r="AH254" s="167"/>
      <c r="AI254" s="266" t="s">
        <v>720</v>
      </c>
      <c r="AJ254" s="167"/>
      <c r="AK254" s="167"/>
      <c r="AL254" s="167"/>
      <c r="AM254" s="266" t="s">
        <v>931</v>
      </c>
      <c r="AN254" s="167"/>
      <c r="AO254" s="167"/>
      <c r="AP254" s="167"/>
      <c r="AQ254" s="266" t="s">
        <v>720</v>
      </c>
      <c r="AR254" s="167"/>
      <c r="AS254" s="167"/>
      <c r="AT254" s="167"/>
      <c r="AU254" s="266" t="s">
        <v>720</v>
      </c>
      <c r="AV254" s="167"/>
      <c r="AW254" s="167"/>
      <c r="AX254" s="208"/>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720</v>
      </c>
      <c r="AC255" s="175"/>
      <c r="AD255" s="175"/>
      <c r="AE255" s="266" t="s">
        <v>720</v>
      </c>
      <c r="AF255" s="167"/>
      <c r="AG255" s="167"/>
      <c r="AH255" s="167"/>
      <c r="AI255" s="266" t="s">
        <v>720</v>
      </c>
      <c r="AJ255" s="167"/>
      <c r="AK255" s="167"/>
      <c r="AL255" s="167"/>
      <c r="AM255" s="266" t="s">
        <v>931</v>
      </c>
      <c r="AN255" s="167"/>
      <c r="AO255" s="167"/>
      <c r="AP255" s="167"/>
      <c r="AQ255" s="266" t="s">
        <v>720</v>
      </c>
      <c r="AR255" s="167"/>
      <c r="AS255" s="167"/>
      <c r="AT255" s="167"/>
      <c r="AU255" s="266" t="s">
        <v>720</v>
      </c>
      <c r="AV255" s="167"/>
      <c r="AW255" s="167"/>
      <c r="AX255" s="208"/>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738</v>
      </c>
      <c r="H274" s="191"/>
      <c r="I274" s="191"/>
      <c r="J274" s="191"/>
      <c r="K274" s="191"/>
      <c r="L274" s="191"/>
      <c r="M274" s="191"/>
      <c r="N274" s="191"/>
      <c r="O274" s="191"/>
      <c r="P274" s="233"/>
      <c r="Q274" s="993" t="s">
        <v>739</v>
      </c>
      <c r="R274" s="994"/>
      <c r="S274" s="994"/>
      <c r="T274" s="994"/>
      <c r="U274" s="994"/>
      <c r="V274" s="994"/>
      <c r="W274" s="994"/>
      <c r="X274" s="994"/>
      <c r="Y274" s="994"/>
      <c r="Z274" s="994"/>
      <c r="AA274" s="995"/>
      <c r="AB274" s="256" t="s">
        <v>733</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7.5"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934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7.5"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913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6"/>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x14ac:dyDescent="0.15">
      <c r="A314" s="1006"/>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720</v>
      </c>
      <c r="AC314" s="224"/>
      <c r="AD314" s="224"/>
      <c r="AE314" s="266" t="s">
        <v>720</v>
      </c>
      <c r="AF314" s="167"/>
      <c r="AG314" s="167"/>
      <c r="AH314" s="167"/>
      <c r="AI314" s="266" t="s">
        <v>720</v>
      </c>
      <c r="AJ314" s="167"/>
      <c r="AK314" s="167"/>
      <c r="AL314" s="167"/>
      <c r="AM314" s="266" t="s">
        <v>931</v>
      </c>
      <c r="AN314" s="167"/>
      <c r="AO314" s="167"/>
      <c r="AP314" s="167"/>
      <c r="AQ314" s="266" t="s">
        <v>720</v>
      </c>
      <c r="AR314" s="167"/>
      <c r="AS314" s="167"/>
      <c r="AT314" s="167"/>
      <c r="AU314" s="266" t="s">
        <v>720</v>
      </c>
      <c r="AV314" s="167"/>
      <c r="AW314" s="167"/>
      <c r="AX314" s="208"/>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720</v>
      </c>
      <c r="AC315" s="175"/>
      <c r="AD315" s="175"/>
      <c r="AE315" s="266" t="s">
        <v>720</v>
      </c>
      <c r="AF315" s="167"/>
      <c r="AG315" s="167"/>
      <c r="AH315" s="167"/>
      <c r="AI315" s="266" t="s">
        <v>720</v>
      </c>
      <c r="AJ315" s="167"/>
      <c r="AK315" s="167"/>
      <c r="AL315" s="167"/>
      <c r="AM315" s="266" t="s">
        <v>931</v>
      </c>
      <c r="AN315" s="167"/>
      <c r="AO315" s="167"/>
      <c r="AP315" s="167"/>
      <c r="AQ315" s="266" t="s">
        <v>720</v>
      </c>
      <c r="AR315" s="167"/>
      <c r="AS315" s="167"/>
      <c r="AT315" s="167"/>
      <c r="AU315" s="266" t="s">
        <v>720</v>
      </c>
      <c r="AV315" s="167"/>
      <c r="AW315" s="167"/>
      <c r="AX315" s="208"/>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1</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944</v>
      </c>
      <c r="AR329" s="271"/>
      <c r="AS329" s="179" t="s">
        <v>233</v>
      </c>
      <c r="AT329" s="202"/>
      <c r="AU329" s="178" t="s">
        <v>944</v>
      </c>
      <c r="AV329" s="178"/>
      <c r="AW329" s="179" t="s">
        <v>179</v>
      </c>
      <c r="AX329" s="180"/>
      <c r="AY329">
        <f>$AY$328</f>
        <v>1</v>
      </c>
    </row>
    <row r="330" spans="1:51" ht="39.75" customHeight="1" x14ac:dyDescent="0.15">
      <c r="A330" s="1006"/>
      <c r="B330" s="253"/>
      <c r="C330" s="252"/>
      <c r="D330" s="253"/>
      <c r="E330" s="252"/>
      <c r="F330" s="314"/>
      <c r="G330" s="232" t="s">
        <v>944</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944</v>
      </c>
      <c r="AC330" s="224"/>
      <c r="AD330" s="224"/>
      <c r="AE330" s="266" t="s">
        <v>944</v>
      </c>
      <c r="AF330" s="167"/>
      <c r="AG330" s="167"/>
      <c r="AH330" s="167"/>
      <c r="AI330" s="266" t="s">
        <v>944</v>
      </c>
      <c r="AJ330" s="167"/>
      <c r="AK330" s="167"/>
      <c r="AL330" s="167"/>
      <c r="AM330" s="266" t="s">
        <v>944</v>
      </c>
      <c r="AN330" s="167"/>
      <c r="AO330" s="167"/>
      <c r="AP330" s="167"/>
      <c r="AQ330" s="266" t="s">
        <v>944</v>
      </c>
      <c r="AR330" s="167"/>
      <c r="AS330" s="167"/>
      <c r="AT330" s="167"/>
      <c r="AU330" s="266" t="s">
        <v>944</v>
      </c>
      <c r="AV330" s="167"/>
      <c r="AW330" s="167"/>
      <c r="AX330" s="208"/>
      <c r="AY330">
        <f t="shared" ref="AY330:AY331" si="47">$AY$328</f>
        <v>1</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944</v>
      </c>
      <c r="AC331" s="175"/>
      <c r="AD331" s="175"/>
      <c r="AE331" s="266" t="s">
        <v>944</v>
      </c>
      <c r="AF331" s="167"/>
      <c r="AG331" s="167"/>
      <c r="AH331" s="167"/>
      <c r="AI331" s="266" t="s">
        <v>944</v>
      </c>
      <c r="AJ331" s="167"/>
      <c r="AK331" s="167"/>
      <c r="AL331" s="167"/>
      <c r="AM331" s="266" t="s">
        <v>944</v>
      </c>
      <c r="AN331" s="167"/>
      <c r="AO331" s="167"/>
      <c r="AP331" s="167"/>
      <c r="AQ331" s="266" t="s">
        <v>944</v>
      </c>
      <c r="AR331" s="167"/>
      <c r="AS331" s="167"/>
      <c r="AT331" s="167"/>
      <c r="AU331" s="266" t="s">
        <v>944</v>
      </c>
      <c r="AV331" s="167"/>
      <c r="AW331" s="167"/>
      <c r="AX331" s="208"/>
      <c r="AY331">
        <f t="shared" si="47"/>
        <v>1</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742</v>
      </c>
      <c r="H334" s="191"/>
      <c r="I334" s="191"/>
      <c r="J334" s="191"/>
      <c r="K334" s="191"/>
      <c r="L334" s="191"/>
      <c r="M334" s="191"/>
      <c r="N334" s="191"/>
      <c r="O334" s="191"/>
      <c r="P334" s="233"/>
      <c r="Q334" s="993" t="s">
        <v>732</v>
      </c>
      <c r="R334" s="994"/>
      <c r="S334" s="994"/>
      <c r="T334" s="994"/>
      <c r="U334" s="994"/>
      <c r="V334" s="994"/>
      <c r="W334" s="994"/>
      <c r="X334" s="994"/>
      <c r="Y334" s="994"/>
      <c r="Z334" s="994"/>
      <c r="AA334" s="995"/>
      <c r="AB334" s="256" t="s">
        <v>733</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1.5"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935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1.5"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912</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667</v>
      </c>
      <c r="D430" s="251"/>
      <c r="E430" s="239" t="s">
        <v>395</v>
      </c>
      <c r="F430" s="449"/>
      <c r="G430" s="241" t="s">
        <v>252</v>
      </c>
      <c r="H430" s="188"/>
      <c r="I430" s="188"/>
      <c r="J430" s="242" t="s">
        <v>743</v>
      </c>
      <c r="K430" s="243"/>
      <c r="L430" s="243"/>
      <c r="M430" s="243"/>
      <c r="N430" s="243"/>
      <c r="O430" s="243"/>
      <c r="P430" s="243"/>
      <c r="Q430" s="243"/>
      <c r="R430" s="243"/>
      <c r="S430" s="243"/>
      <c r="T430" s="244"/>
      <c r="U430" s="245" t="s">
        <v>914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33.75" customHeight="1" x14ac:dyDescent="0.15">
      <c r="A433" s="1006"/>
      <c r="B433" s="253"/>
      <c r="C433" s="252"/>
      <c r="D433" s="253"/>
      <c r="E433" s="196"/>
      <c r="F433" s="197"/>
      <c r="G433" s="232" t="s">
        <v>941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7"/>
      <c r="AQ433" s="166" t="s">
        <v>720</v>
      </c>
      <c r="AR433" s="167"/>
      <c r="AS433" s="167"/>
      <c r="AT433" s="168"/>
      <c r="AU433" s="167" t="s">
        <v>720</v>
      </c>
      <c r="AV433" s="167"/>
      <c r="AW433" s="167"/>
      <c r="AX433" s="208"/>
      <c r="AY433">
        <f t="shared" ref="AY433:AY435" si="63">$AY$431</f>
        <v>1</v>
      </c>
    </row>
    <row r="434" spans="1:51" ht="33.7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42"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6"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45" customHeight="1" x14ac:dyDescent="0.15">
      <c r="A458" s="1006"/>
      <c r="B458" s="253"/>
      <c r="C458" s="252"/>
      <c r="D458" s="253"/>
      <c r="E458" s="196"/>
      <c r="F458" s="197"/>
      <c r="G458" s="232" t="s">
        <v>942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7"/>
      <c r="AQ458" s="166" t="s">
        <v>720</v>
      </c>
      <c r="AR458" s="167"/>
      <c r="AS458" s="167"/>
      <c r="AT458" s="168"/>
      <c r="AU458" s="167" t="s">
        <v>720</v>
      </c>
      <c r="AV458" s="167"/>
      <c r="AW458" s="167"/>
      <c r="AX458" s="208"/>
      <c r="AY458">
        <f t="shared" ref="AY458:AY460" si="68">$AY$456</f>
        <v>1</v>
      </c>
    </row>
    <row r="459" spans="1:51" ht="4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45"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943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7.75"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753</v>
      </c>
      <c r="AE702" s="908"/>
      <c r="AF702" s="908"/>
      <c r="AG702" s="887" t="s">
        <v>915</v>
      </c>
      <c r="AH702" s="888"/>
      <c r="AI702" s="888"/>
      <c r="AJ702" s="888"/>
      <c r="AK702" s="888"/>
      <c r="AL702" s="888"/>
      <c r="AM702" s="888"/>
      <c r="AN702" s="888"/>
      <c r="AO702" s="888"/>
      <c r="AP702" s="888"/>
      <c r="AQ702" s="888"/>
      <c r="AR702" s="888"/>
      <c r="AS702" s="888"/>
      <c r="AT702" s="888"/>
      <c r="AU702" s="888"/>
      <c r="AV702" s="888"/>
      <c r="AW702" s="888"/>
      <c r="AX702" s="889"/>
    </row>
    <row r="703" spans="1:51" ht="39"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753</v>
      </c>
      <c r="AE703" s="185"/>
      <c r="AF703" s="185"/>
      <c r="AG703" s="671" t="s">
        <v>916</v>
      </c>
      <c r="AH703" s="672"/>
      <c r="AI703" s="672"/>
      <c r="AJ703" s="672"/>
      <c r="AK703" s="672"/>
      <c r="AL703" s="672"/>
      <c r="AM703" s="672"/>
      <c r="AN703" s="672"/>
      <c r="AO703" s="672"/>
      <c r="AP703" s="672"/>
      <c r="AQ703" s="672"/>
      <c r="AR703" s="672"/>
      <c r="AS703" s="672"/>
      <c r="AT703" s="672"/>
      <c r="AU703" s="672"/>
      <c r="AV703" s="672"/>
      <c r="AW703" s="672"/>
      <c r="AX703" s="673"/>
    </row>
    <row r="704" spans="1:51" ht="36"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753</v>
      </c>
      <c r="AE704" s="590"/>
      <c r="AF704" s="590"/>
      <c r="AG704" s="429" t="s">
        <v>917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753</v>
      </c>
      <c r="AE705" s="740"/>
      <c r="AF705" s="740"/>
      <c r="AG705" s="190" t="s">
        <v>918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919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919</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753</v>
      </c>
      <c r="AE708" s="675"/>
      <c r="AF708" s="675"/>
      <c r="AG708" s="527" t="s">
        <v>920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753</v>
      </c>
      <c r="AE709" s="185"/>
      <c r="AF709" s="185"/>
      <c r="AG709" s="671" t="s">
        <v>921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922</v>
      </c>
      <c r="AE710" s="185"/>
      <c r="AF710" s="185"/>
      <c r="AG710" s="671" t="s">
        <v>402</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753</v>
      </c>
      <c r="AE711" s="185"/>
      <c r="AF711" s="185"/>
      <c r="AG711" s="671" t="s">
        <v>923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922</v>
      </c>
      <c r="AE712" s="590"/>
      <c r="AF712" s="590"/>
      <c r="AG712" s="598" t="s">
        <v>402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922</v>
      </c>
      <c r="AE713" s="185"/>
      <c r="AF713" s="186"/>
      <c r="AG713" s="671" t="s">
        <v>402</v>
      </c>
      <c r="AH713" s="672"/>
      <c r="AI713" s="672"/>
      <c r="AJ713" s="672"/>
      <c r="AK713" s="672"/>
      <c r="AL713" s="672"/>
      <c r="AM713" s="672"/>
      <c r="AN713" s="672"/>
      <c r="AO713" s="672"/>
      <c r="AP713" s="672"/>
      <c r="AQ713" s="672"/>
      <c r="AR713" s="672"/>
      <c r="AS713" s="672"/>
      <c r="AT713" s="672"/>
      <c r="AU713" s="672"/>
      <c r="AV713" s="672"/>
      <c r="AW713" s="672"/>
      <c r="AX713" s="673"/>
    </row>
    <row r="714" spans="1:50" ht="38.25" customHeight="1" x14ac:dyDescent="0.15">
      <c r="A714" s="664"/>
      <c r="B714" s="665"/>
      <c r="C714" s="775" t="s">
        <v>321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753</v>
      </c>
      <c r="AE714" s="596"/>
      <c r="AF714" s="597"/>
      <c r="AG714" s="696" t="s">
        <v>924</v>
      </c>
      <c r="AH714" s="697"/>
      <c r="AI714" s="697"/>
      <c r="AJ714" s="697"/>
      <c r="AK714" s="697"/>
      <c r="AL714" s="697"/>
      <c r="AM714" s="697"/>
      <c r="AN714" s="697"/>
      <c r="AO714" s="697"/>
      <c r="AP714" s="697"/>
      <c r="AQ714" s="697"/>
      <c r="AR714" s="697"/>
      <c r="AS714" s="697"/>
      <c r="AT714" s="697"/>
      <c r="AU714" s="697"/>
      <c r="AV714" s="697"/>
      <c r="AW714" s="697"/>
      <c r="AX714" s="698"/>
    </row>
    <row r="715" spans="1:50" ht="36" customHeight="1" x14ac:dyDescent="0.15">
      <c r="A715" s="625" t="s">
        <v>40</v>
      </c>
      <c r="B715" s="661"/>
      <c r="C715" s="666" t="s">
        <v>322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753</v>
      </c>
      <c r="AE715" s="675"/>
      <c r="AF715" s="781"/>
      <c r="AG715" s="527" t="s">
        <v>925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753</v>
      </c>
      <c r="AE716" s="763"/>
      <c r="AF716" s="763"/>
      <c r="AG716" s="671" t="s">
        <v>926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753</v>
      </c>
      <c r="AE717" s="185"/>
      <c r="AF717" s="185"/>
      <c r="AG717" s="671" t="s">
        <v>927</v>
      </c>
      <c r="AH717" s="672"/>
      <c r="AI717" s="672"/>
      <c r="AJ717" s="672"/>
      <c r="AK717" s="672"/>
      <c r="AL717" s="672"/>
      <c r="AM717" s="672"/>
      <c r="AN717" s="672"/>
      <c r="AO717" s="672"/>
      <c r="AP717" s="672"/>
      <c r="AQ717" s="672"/>
      <c r="AR717" s="672"/>
      <c r="AS717" s="672"/>
      <c r="AT717" s="672"/>
      <c r="AU717" s="672"/>
      <c r="AV717" s="672"/>
      <c r="AW717" s="672"/>
      <c r="AX717" s="673"/>
    </row>
    <row r="718" spans="1:50" ht="39.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753</v>
      </c>
      <c r="AE718" s="185"/>
      <c r="AF718" s="185"/>
      <c r="AG718" s="193" t="s">
        <v>928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922</v>
      </c>
      <c r="AE719" s="675"/>
      <c r="AF719" s="675"/>
      <c r="AG719" s="190" t="s">
        <v>944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6" t="s">
        <v>335</v>
      </c>
      <c r="D720" s="944"/>
      <c r="E720" s="944"/>
      <c r="F720" s="947"/>
      <c r="G720" s="943" t="s">
        <v>336</v>
      </c>
      <c r="H720" s="944"/>
      <c r="I720" s="944"/>
      <c r="J720" s="944"/>
      <c r="K720" s="944"/>
      <c r="L720" s="944"/>
      <c r="M720" s="944"/>
      <c r="N720" s="943" t="s">
        <v>339</v>
      </c>
      <c r="O720" s="944"/>
      <c r="P720" s="944"/>
      <c r="Q720" s="944"/>
      <c r="R720" s="944"/>
      <c r="S720" s="944"/>
      <c r="T720" s="944"/>
      <c r="U720" s="944"/>
      <c r="V720" s="944"/>
      <c r="W720" s="944"/>
      <c r="X720" s="944"/>
      <c r="Y720" s="944"/>
      <c r="Z720" s="944"/>
      <c r="AA720" s="944"/>
      <c r="AB720" s="944"/>
      <c r="AC720" s="944"/>
      <c r="AD720" s="944"/>
      <c r="AE720" s="944"/>
      <c r="AF720" s="94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7"/>
      <c r="B721" s="658"/>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7"/>
      <c r="B722" s="658"/>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7"/>
      <c r="B723" s="658"/>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7"/>
      <c r="B724" s="658"/>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9"/>
      <c r="B725" s="660"/>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13.25" customHeight="1" x14ac:dyDescent="0.15">
      <c r="A726" s="625" t="s">
        <v>48</v>
      </c>
      <c r="B726" s="626"/>
      <c r="C726" s="444" t="s">
        <v>53</v>
      </c>
      <c r="D726" s="585"/>
      <c r="E726" s="585"/>
      <c r="F726" s="586"/>
      <c r="G726" s="801" t="s">
        <v>929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930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108" customHeight="1" thickBot="1" x14ac:dyDescent="0.2">
      <c r="A729" s="769" t="s">
        <v>946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7" t="s">
        <v>945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87" customHeight="1" thickBot="1" x14ac:dyDescent="0.2">
      <c r="A733" s="622" t="s">
        <v>947</v>
      </c>
      <c r="B733" s="623"/>
      <c r="C733" s="623"/>
      <c r="D733" s="623"/>
      <c r="E733" s="624"/>
      <c r="F733" s="770" t="s">
        <v>1001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944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348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668</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382</v>
      </c>
      <c r="B787" s="765"/>
      <c r="C787" s="765"/>
      <c r="D787" s="765"/>
      <c r="E787" s="765"/>
      <c r="F787" s="766"/>
      <c r="G787" s="440" t="s">
        <v>755</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948</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7"/>
      <c r="C789" s="767"/>
      <c r="D789" s="767"/>
      <c r="E789" s="767"/>
      <c r="F789" s="768"/>
      <c r="G789" s="450" t="s">
        <v>756</v>
      </c>
      <c r="H789" s="451"/>
      <c r="I789" s="451"/>
      <c r="J789" s="451"/>
      <c r="K789" s="452"/>
      <c r="L789" s="453" t="s">
        <v>758</v>
      </c>
      <c r="M789" s="454"/>
      <c r="N789" s="454"/>
      <c r="O789" s="454"/>
      <c r="P789" s="454"/>
      <c r="Q789" s="454"/>
      <c r="R789" s="454"/>
      <c r="S789" s="454"/>
      <c r="T789" s="454"/>
      <c r="U789" s="454"/>
      <c r="V789" s="454"/>
      <c r="W789" s="454"/>
      <c r="X789" s="455"/>
      <c r="Y789" s="456">
        <v>81</v>
      </c>
      <c r="Z789" s="457"/>
      <c r="AA789" s="457"/>
      <c r="AB789" s="558"/>
      <c r="AC789" s="450" t="s">
        <v>756</v>
      </c>
      <c r="AD789" s="451"/>
      <c r="AE789" s="451"/>
      <c r="AF789" s="451"/>
      <c r="AG789" s="452"/>
      <c r="AH789" s="453" t="s">
        <v>781</v>
      </c>
      <c r="AI789" s="454"/>
      <c r="AJ789" s="454"/>
      <c r="AK789" s="454"/>
      <c r="AL789" s="454"/>
      <c r="AM789" s="454"/>
      <c r="AN789" s="454"/>
      <c r="AO789" s="454"/>
      <c r="AP789" s="454"/>
      <c r="AQ789" s="454"/>
      <c r="AR789" s="454"/>
      <c r="AS789" s="454"/>
      <c r="AT789" s="455"/>
      <c r="AU789" s="456">
        <v>7</v>
      </c>
      <c r="AV789" s="457"/>
      <c r="AW789" s="457"/>
      <c r="AX789" s="458"/>
    </row>
    <row r="790" spans="1:51" ht="24.75" customHeight="1" x14ac:dyDescent="0.15">
      <c r="A790" s="557"/>
      <c r="B790" s="767"/>
      <c r="C790" s="767"/>
      <c r="D790" s="767"/>
      <c r="E790" s="767"/>
      <c r="F790" s="76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2"/>
      <c r="AC790" s="349" t="s">
        <v>756</v>
      </c>
      <c r="AD790" s="350"/>
      <c r="AE790" s="350"/>
      <c r="AF790" s="350"/>
      <c r="AG790" s="351"/>
      <c r="AH790" s="399" t="s">
        <v>782</v>
      </c>
      <c r="AI790" s="400"/>
      <c r="AJ790" s="400"/>
      <c r="AK790" s="400"/>
      <c r="AL790" s="400"/>
      <c r="AM790" s="400"/>
      <c r="AN790" s="400"/>
      <c r="AO790" s="400"/>
      <c r="AP790" s="400"/>
      <c r="AQ790" s="400"/>
      <c r="AR790" s="400"/>
      <c r="AS790" s="400"/>
      <c r="AT790" s="401"/>
      <c r="AU790" s="396">
        <v>6</v>
      </c>
      <c r="AV790" s="397"/>
      <c r="AW790" s="397"/>
      <c r="AX790" s="398"/>
    </row>
    <row r="791" spans="1:51" ht="24.75" customHeight="1" x14ac:dyDescent="0.15">
      <c r="A791" s="557"/>
      <c r="B791" s="767"/>
      <c r="C791" s="767"/>
      <c r="D791" s="767"/>
      <c r="E791" s="767"/>
      <c r="F791" s="76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2"/>
      <c r="AC791" s="349" t="s">
        <v>949</v>
      </c>
      <c r="AD791" s="350"/>
      <c r="AE791" s="350"/>
      <c r="AF791" s="350"/>
      <c r="AG791" s="351"/>
      <c r="AH791" s="399" t="s">
        <v>783</v>
      </c>
      <c r="AI791" s="400"/>
      <c r="AJ791" s="400"/>
      <c r="AK791" s="400"/>
      <c r="AL791" s="400"/>
      <c r="AM791" s="400"/>
      <c r="AN791" s="400"/>
      <c r="AO791" s="400"/>
      <c r="AP791" s="400"/>
      <c r="AQ791" s="400"/>
      <c r="AR791" s="400"/>
      <c r="AS791" s="400"/>
      <c r="AT791" s="401"/>
      <c r="AU791" s="396">
        <v>2</v>
      </c>
      <c r="AV791" s="397"/>
      <c r="AW791" s="397"/>
      <c r="AX791" s="398"/>
    </row>
    <row r="792" spans="1:51" ht="24.75" customHeight="1" x14ac:dyDescent="0.15">
      <c r="A792" s="557"/>
      <c r="B792" s="767"/>
      <c r="C792" s="767"/>
      <c r="D792" s="767"/>
      <c r="E792" s="767"/>
      <c r="F792" s="76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2"/>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7"/>
      <c r="C793" s="767"/>
      <c r="D793" s="767"/>
      <c r="E793" s="767"/>
      <c r="F793" s="76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2"/>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7"/>
      <c r="C794" s="767"/>
      <c r="D794" s="767"/>
      <c r="E794" s="767"/>
      <c r="F794" s="76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2"/>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7"/>
      <c r="C795" s="767"/>
      <c r="D795" s="767"/>
      <c r="E795" s="767"/>
      <c r="F795" s="76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2"/>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7"/>
      <c r="C796" s="767"/>
      <c r="D796" s="767"/>
      <c r="E796" s="767"/>
      <c r="F796" s="76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2"/>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67"/>
      <c r="C797" s="767"/>
      <c r="D797" s="767"/>
      <c r="E797" s="767"/>
      <c r="F797" s="76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2"/>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7"/>
      <c r="C798" s="767"/>
      <c r="D798" s="767"/>
      <c r="E798" s="767"/>
      <c r="F798" s="76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2"/>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7"/>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81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15</v>
      </c>
      <c r="AV799" s="413"/>
      <c r="AW799" s="413"/>
      <c r="AX799" s="415"/>
    </row>
    <row r="800" spans="1:51" ht="24.75" customHeight="1" x14ac:dyDescent="0.15">
      <c r="A800" s="557"/>
      <c r="B800" s="767"/>
      <c r="C800" s="767"/>
      <c r="D800" s="767"/>
      <c r="E800" s="767"/>
      <c r="F800" s="768"/>
      <c r="G800" s="440" t="s">
        <v>950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835</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7"/>
      <c r="C802" s="767"/>
      <c r="D802" s="767"/>
      <c r="E802" s="767"/>
      <c r="F802" s="768"/>
      <c r="G802" s="450" t="s">
        <v>756</v>
      </c>
      <c r="H802" s="451"/>
      <c r="I802" s="451"/>
      <c r="J802" s="451"/>
      <c r="K802" s="452"/>
      <c r="L802" s="453" t="s">
        <v>951</v>
      </c>
      <c r="M802" s="454"/>
      <c r="N802" s="454"/>
      <c r="O802" s="454"/>
      <c r="P802" s="454"/>
      <c r="Q802" s="454"/>
      <c r="R802" s="454"/>
      <c r="S802" s="454"/>
      <c r="T802" s="454"/>
      <c r="U802" s="454"/>
      <c r="V802" s="454"/>
      <c r="W802" s="454"/>
      <c r="X802" s="455"/>
      <c r="Y802" s="456">
        <v>582</v>
      </c>
      <c r="Z802" s="457"/>
      <c r="AA802" s="457"/>
      <c r="AB802" s="558"/>
      <c r="AC802" s="450" t="s">
        <v>756</v>
      </c>
      <c r="AD802" s="451"/>
      <c r="AE802" s="451"/>
      <c r="AF802" s="451"/>
      <c r="AG802" s="452"/>
      <c r="AH802" s="453" t="s">
        <v>836</v>
      </c>
      <c r="AI802" s="454" t="s">
        <v>836</v>
      </c>
      <c r="AJ802" s="454" t="s">
        <v>836</v>
      </c>
      <c r="AK802" s="454" t="s">
        <v>836</v>
      </c>
      <c r="AL802" s="454" t="s">
        <v>836</v>
      </c>
      <c r="AM802" s="454" t="s">
        <v>836</v>
      </c>
      <c r="AN802" s="454" t="s">
        <v>836</v>
      </c>
      <c r="AO802" s="454" t="s">
        <v>836</v>
      </c>
      <c r="AP802" s="454" t="s">
        <v>836</v>
      </c>
      <c r="AQ802" s="454" t="s">
        <v>836</v>
      </c>
      <c r="AR802" s="454" t="s">
        <v>836</v>
      </c>
      <c r="AS802" s="454" t="s">
        <v>836</v>
      </c>
      <c r="AT802" s="455" t="s">
        <v>836</v>
      </c>
      <c r="AU802" s="456">
        <v>0.8</v>
      </c>
      <c r="AV802" s="457"/>
      <c r="AW802" s="457"/>
      <c r="AX802" s="558"/>
      <c r="AY802">
        <f t="shared" ref="AY802:AY812" si="115">$AY$800</f>
        <v>2</v>
      </c>
    </row>
    <row r="803" spans="1:51" ht="24.75" customHeight="1" x14ac:dyDescent="0.15">
      <c r="A803" s="557"/>
      <c r="B803" s="767"/>
      <c r="C803" s="767"/>
      <c r="D803" s="767"/>
      <c r="E803" s="767"/>
      <c r="F803" s="768"/>
      <c r="G803" s="349" t="s">
        <v>756</v>
      </c>
      <c r="H803" s="350"/>
      <c r="I803" s="350"/>
      <c r="J803" s="350"/>
      <c r="K803" s="351"/>
      <c r="L803" s="399" t="s">
        <v>952</v>
      </c>
      <c r="M803" s="400"/>
      <c r="N803" s="400"/>
      <c r="O803" s="400"/>
      <c r="P803" s="400"/>
      <c r="Q803" s="400"/>
      <c r="R803" s="400"/>
      <c r="S803" s="400"/>
      <c r="T803" s="400"/>
      <c r="U803" s="400"/>
      <c r="V803" s="400"/>
      <c r="W803" s="400"/>
      <c r="X803" s="401"/>
      <c r="Y803" s="396">
        <v>260</v>
      </c>
      <c r="Z803" s="397"/>
      <c r="AA803" s="397"/>
      <c r="AB803" s="402"/>
      <c r="AC803" s="349" t="s">
        <v>756</v>
      </c>
      <c r="AD803" s="350"/>
      <c r="AE803" s="350"/>
      <c r="AF803" s="350"/>
      <c r="AG803" s="351"/>
      <c r="AH803" s="399" t="s">
        <v>837</v>
      </c>
      <c r="AI803" s="400" t="s">
        <v>837</v>
      </c>
      <c r="AJ803" s="400" t="s">
        <v>837</v>
      </c>
      <c r="AK803" s="400" t="s">
        <v>837</v>
      </c>
      <c r="AL803" s="400" t="s">
        <v>837</v>
      </c>
      <c r="AM803" s="400" t="s">
        <v>837</v>
      </c>
      <c r="AN803" s="400" t="s">
        <v>837</v>
      </c>
      <c r="AO803" s="400" t="s">
        <v>837</v>
      </c>
      <c r="AP803" s="400" t="s">
        <v>837</v>
      </c>
      <c r="AQ803" s="400" t="s">
        <v>837</v>
      </c>
      <c r="AR803" s="400" t="s">
        <v>837</v>
      </c>
      <c r="AS803" s="400" t="s">
        <v>837</v>
      </c>
      <c r="AT803" s="401" t="s">
        <v>837</v>
      </c>
      <c r="AU803" s="396">
        <v>0.7</v>
      </c>
      <c r="AV803" s="397"/>
      <c r="AW803" s="397"/>
      <c r="AX803" s="402"/>
      <c r="AY803">
        <f t="shared" si="115"/>
        <v>2</v>
      </c>
    </row>
    <row r="804" spans="1:51" ht="24.75" customHeight="1" x14ac:dyDescent="0.15">
      <c r="A804" s="557"/>
      <c r="B804" s="767"/>
      <c r="C804" s="767"/>
      <c r="D804" s="767"/>
      <c r="E804" s="767"/>
      <c r="F804" s="768"/>
      <c r="G804" s="349" t="s">
        <v>756</v>
      </c>
      <c r="H804" s="350"/>
      <c r="I804" s="350"/>
      <c r="J804" s="350"/>
      <c r="K804" s="351"/>
      <c r="L804" s="399" t="s">
        <v>953</v>
      </c>
      <c r="M804" s="400"/>
      <c r="N804" s="400"/>
      <c r="O804" s="400"/>
      <c r="P804" s="400"/>
      <c r="Q804" s="400"/>
      <c r="R804" s="400"/>
      <c r="S804" s="400"/>
      <c r="T804" s="400"/>
      <c r="U804" s="400"/>
      <c r="V804" s="400"/>
      <c r="W804" s="400"/>
      <c r="X804" s="401"/>
      <c r="Y804" s="396">
        <v>169</v>
      </c>
      <c r="Z804" s="397"/>
      <c r="AA804" s="397"/>
      <c r="AB804" s="402"/>
      <c r="AC804" s="349" t="s">
        <v>756</v>
      </c>
      <c r="AD804" s="350"/>
      <c r="AE804" s="350"/>
      <c r="AF804" s="350"/>
      <c r="AG804" s="351"/>
      <c r="AH804" s="399" t="s">
        <v>838</v>
      </c>
      <c r="AI804" s="400" t="s">
        <v>838</v>
      </c>
      <c r="AJ804" s="400" t="s">
        <v>838</v>
      </c>
      <c r="AK804" s="400" t="s">
        <v>838</v>
      </c>
      <c r="AL804" s="400" t="s">
        <v>838</v>
      </c>
      <c r="AM804" s="400" t="s">
        <v>838</v>
      </c>
      <c r="AN804" s="400" t="s">
        <v>838</v>
      </c>
      <c r="AO804" s="400" t="s">
        <v>838</v>
      </c>
      <c r="AP804" s="400" t="s">
        <v>838</v>
      </c>
      <c r="AQ804" s="400" t="s">
        <v>838</v>
      </c>
      <c r="AR804" s="400" t="s">
        <v>838</v>
      </c>
      <c r="AS804" s="400" t="s">
        <v>838</v>
      </c>
      <c r="AT804" s="401" t="s">
        <v>838</v>
      </c>
      <c r="AU804" s="396">
        <v>0.7</v>
      </c>
      <c r="AV804" s="397"/>
      <c r="AW804" s="397"/>
      <c r="AX804" s="402"/>
      <c r="AY804">
        <f t="shared" si="115"/>
        <v>2</v>
      </c>
    </row>
    <row r="805" spans="1:51" ht="24.75" customHeight="1" x14ac:dyDescent="0.15">
      <c r="A805" s="557"/>
      <c r="B805" s="767"/>
      <c r="C805" s="767"/>
      <c r="D805" s="767"/>
      <c r="E805" s="767"/>
      <c r="F805" s="768"/>
      <c r="G805" s="349" t="s">
        <v>756</v>
      </c>
      <c r="H805" s="350"/>
      <c r="I805" s="350"/>
      <c r="J805" s="350"/>
      <c r="K805" s="351"/>
      <c r="L805" s="399" t="s">
        <v>954</v>
      </c>
      <c r="M805" s="400"/>
      <c r="N805" s="400"/>
      <c r="O805" s="400"/>
      <c r="P805" s="400"/>
      <c r="Q805" s="400"/>
      <c r="R805" s="400"/>
      <c r="S805" s="400"/>
      <c r="T805" s="400"/>
      <c r="U805" s="400"/>
      <c r="V805" s="400"/>
      <c r="W805" s="400"/>
      <c r="X805" s="401"/>
      <c r="Y805" s="396">
        <v>143</v>
      </c>
      <c r="Z805" s="397"/>
      <c r="AA805" s="397"/>
      <c r="AB805" s="402"/>
      <c r="AC805" s="349" t="s">
        <v>756</v>
      </c>
      <c r="AD805" s="350"/>
      <c r="AE805" s="350"/>
      <c r="AF805" s="350"/>
      <c r="AG805" s="351"/>
      <c r="AH805" s="399" t="s">
        <v>839</v>
      </c>
      <c r="AI805" s="400" t="s">
        <v>839</v>
      </c>
      <c r="AJ805" s="400" t="s">
        <v>839</v>
      </c>
      <c r="AK805" s="400" t="s">
        <v>839</v>
      </c>
      <c r="AL805" s="400" t="s">
        <v>839</v>
      </c>
      <c r="AM805" s="400" t="s">
        <v>839</v>
      </c>
      <c r="AN805" s="400" t="s">
        <v>839</v>
      </c>
      <c r="AO805" s="400" t="s">
        <v>839</v>
      </c>
      <c r="AP805" s="400" t="s">
        <v>839</v>
      </c>
      <c r="AQ805" s="400" t="s">
        <v>839</v>
      </c>
      <c r="AR805" s="400" t="s">
        <v>839</v>
      </c>
      <c r="AS805" s="400" t="s">
        <v>839</v>
      </c>
      <c r="AT805" s="401" t="s">
        <v>839</v>
      </c>
      <c r="AU805" s="396">
        <v>0.7</v>
      </c>
      <c r="AV805" s="397"/>
      <c r="AW805" s="397"/>
      <c r="AX805" s="402"/>
      <c r="AY805">
        <f t="shared" si="115"/>
        <v>2</v>
      </c>
    </row>
    <row r="806" spans="1:51" ht="24.75" customHeight="1" x14ac:dyDescent="0.15">
      <c r="A806" s="557"/>
      <c r="B806" s="767"/>
      <c r="C806" s="767"/>
      <c r="D806" s="767"/>
      <c r="E806" s="767"/>
      <c r="F806" s="768"/>
      <c r="G806" s="349" t="s">
        <v>756</v>
      </c>
      <c r="H806" s="350"/>
      <c r="I806" s="350"/>
      <c r="J806" s="350"/>
      <c r="K806" s="351"/>
      <c r="L806" s="399" t="s">
        <v>951</v>
      </c>
      <c r="M806" s="400"/>
      <c r="N806" s="400"/>
      <c r="O806" s="400"/>
      <c r="P806" s="400"/>
      <c r="Q806" s="400"/>
      <c r="R806" s="400"/>
      <c r="S806" s="400"/>
      <c r="T806" s="400"/>
      <c r="U806" s="400"/>
      <c r="V806" s="400"/>
      <c r="W806" s="400"/>
      <c r="X806" s="401"/>
      <c r="Y806" s="396">
        <v>75</v>
      </c>
      <c r="Z806" s="397"/>
      <c r="AA806" s="397"/>
      <c r="AB806" s="402"/>
      <c r="AC806" s="349" t="s">
        <v>756</v>
      </c>
      <c r="AD806" s="350"/>
      <c r="AE806" s="350"/>
      <c r="AF806" s="350"/>
      <c r="AG806" s="351"/>
      <c r="AH806" s="399" t="s">
        <v>840</v>
      </c>
      <c r="AI806" s="400" t="s">
        <v>840</v>
      </c>
      <c r="AJ806" s="400" t="s">
        <v>840</v>
      </c>
      <c r="AK806" s="400" t="s">
        <v>840</v>
      </c>
      <c r="AL806" s="400" t="s">
        <v>840</v>
      </c>
      <c r="AM806" s="400" t="s">
        <v>840</v>
      </c>
      <c r="AN806" s="400" t="s">
        <v>840</v>
      </c>
      <c r="AO806" s="400" t="s">
        <v>840</v>
      </c>
      <c r="AP806" s="400" t="s">
        <v>840</v>
      </c>
      <c r="AQ806" s="400" t="s">
        <v>840</v>
      </c>
      <c r="AR806" s="400" t="s">
        <v>840</v>
      </c>
      <c r="AS806" s="400" t="s">
        <v>840</v>
      </c>
      <c r="AT806" s="401" t="s">
        <v>840</v>
      </c>
      <c r="AU806" s="396">
        <v>0.7</v>
      </c>
      <c r="AV806" s="397"/>
      <c r="AW806" s="397"/>
      <c r="AX806" s="402"/>
      <c r="AY806">
        <f t="shared" si="115"/>
        <v>2</v>
      </c>
    </row>
    <row r="807" spans="1:51" ht="24.75" customHeight="1" x14ac:dyDescent="0.15">
      <c r="A807" s="557"/>
      <c r="B807" s="767"/>
      <c r="C807" s="767"/>
      <c r="D807" s="767"/>
      <c r="E807" s="767"/>
      <c r="F807" s="768"/>
      <c r="G807" s="349" t="s">
        <v>756</v>
      </c>
      <c r="H807" s="350"/>
      <c r="I807" s="350"/>
      <c r="J807" s="350"/>
      <c r="K807" s="351"/>
      <c r="L807" s="399" t="s">
        <v>955</v>
      </c>
      <c r="M807" s="400"/>
      <c r="N807" s="400"/>
      <c r="O807" s="400"/>
      <c r="P807" s="400"/>
      <c r="Q807" s="400"/>
      <c r="R807" s="400"/>
      <c r="S807" s="400"/>
      <c r="T807" s="400"/>
      <c r="U807" s="400"/>
      <c r="V807" s="400"/>
      <c r="W807" s="400"/>
      <c r="X807" s="401"/>
      <c r="Y807" s="396">
        <v>27</v>
      </c>
      <c r="Z807" s="397"/>
      <c r="AA807" s="397"/>
      <c r="AB807" s="402"/>
      <c r="AC807" s="349" t="s">
        <v>756</v>
      </c>
      <c r="AD807" s="350"/>
      <c r="AE807" s="350"/>
      <c r="AF807" s="350"/>
      <c r="AG807" s="351"/>
      <c r="AH807" s="399" t="s">
        <v>841</v>
      </c>
      <c r="AI807" s="400" t="s">
        <v>841</v>
      </c>
      <c r="AJ807" s="400" t="s">
        <v>841</v>
      </c>
      <c r="AK807" s="400" t="s">
        <v>841</v>
      </c>
      <c r="AL807" s="400" t="s">
        <v>841</v>
      </c>
      <c r="AM807" s="400" t="s">
        <v>841</v>
      </c>
      <c r="AN807" s="400" t="s">
        <v>841</v>
      </c>
      <c r="AO807" s="400" t="s">
        <v>841</v>
      </c>
      <c r="AP807" s="400" t="s">
        <v>841</v>
      </c>
      <c r="AQ807" s="400" t="s">
        <v>841</v>
      </c>
      <c r="AR807" s="400" t="s">
        <v>841</v>
      </c>
      <c r="AS807" s="400" t="s">
        <v>841</v>
      </c>
      <c r="AT807" s="401" t="s">
        <v>841</v>
      </c>
      <c r="AU807" s="396">
        <v>0.6</v>
      </c>
      <c r="AV807" s="397"/>
      <c r="AW807" s="397"/>
      <c r="AX807" s="402"/>
      <c r="AY807">
        <f t="shared" si="115"/>
        <v>2</v>
      </c>
    </row>
    <row r="808" spans="1:51" ht="24.75" customHeight="1" x14ac:dyDescent="0.15">
      <c r="A808" s="557"/>
      <c r="B808" s="767"/>
      <c r="C808" s="767"/>
      <c r="D808" s="767"/>
      <c r="E808" s="767"/>
      <c r="F808" s="768"/>
      <c r="G808" s="349" t="s">
        <v>756</v>
      </c>
      <c r="H808" s="350"/>
      <c r="I808" s="350"/>
      <c r="J808" s="350"/>
      <c r="K808" s="351"/>
      <c r="L808" s="399" t="s">
        <v>954</v>
      </c>
      <c r="M808" s="400"/>
      <c r="N808" s="400"/>
      <c r="O808" s="400"/>
      <c r="P808" s="400"/>
      <c r="Q808" s="400"/>
      <c r="R808" s="400"/>
      <c r="S808" s="400"/>
      <c r="T808" s="400"/>
      <c r="U808" s="400"/>
      <c r="V808" s="400"/>
      <c r="W808" s="400"/>
      <c r="X808" s="401"/>
      <c r="Y808" s="396">
        <v>27</v>
      </c>
      <c r="Z808" s="397"/>
      <c r="AA808" s="397"/>
      <c r="AB808" s="402"/>
      <c r="AC808" s="349" t="s">
        <v>756</v>
      </c>
      <c r="AD808" s="350"/>
      <c r="AE808" s="350"/>
      <c r="AF808" s="350"/>
      <c r="AG808" s="351"/>
      <c r="AH808" s="399" t="s">
        <v>842</v>
      </c>
      <c r="AI808" s="400" t="s">
        <v>842</v>
      </c>
      <c r="AJ808" s="400" t="s">
        <v>842</v>
      </c>
      <c r="AK808" s="400" t="s">
        <v>842</v>
      </c>
      <c r="AL808" s="400" t="s">
        <v>842</v>
      </c>
      <c r="AM808" s="400" t="s">
        <v>842</v>
      </c>
      <c r="AN808" s="400" t="s">
        <v>842</v>
      </c>
      <c r="AO808" s="400" t="s">
        <v>842</v>
      </c>
      <c r="AP808" s="400" t="s">
        <v>842</v>
      </c>
      <c r="AQ808" s="400" t="s">
        <v>842</v>
      </c>
      <c r="AR808" s="400" t="s">
        <v>842</v>
      </c>
      <c r="AS808" s="400" t="s">
        <v>842</v>
      </c>
      <c r="AT808" s="401" t="s">
        <v>842</v>
      </c>
      <c r="AU808" s="396">
        <v>0.5</v>
      </c>
      <c r="AV808" s="397"/>
      <c r="AW808" s="397"/>
      <c r="AX808" s="402"/>
      <c r="AY808">
        <f t="shared" si="115"/>
        <v>2</v>
      </c>
    </row>
    <row r="809" spans="1:51" ht="24.75" customHeight="1" x14ac:dyDescent="0.15">
      <c r="A809" s="557"/>
      <c r="B809" s="767"/>
      <c r="C809" s="767"/>
      <c r="D809" s="767"/>
      <c r="E809" s="767"/>
      <c r="F809" s="768"/>
      <c r="G809" s="349" t="s">
        <v>756</v>
      </c>
      <c r="H809" s="350"/>
      <c r="I809" s="350"/>
      <c r="J809" s="350"/>
      <c r="K809" s="351"/>
      <c r="L809" s="399" t="s">
        <v>956</v>
      </c>
      <c r="M809" s="400"/>
      <c r="N809" s="400"/>
      <c r="O809" s="400"/>
      <c r="P809" s="400"/>
      <c r="Q809" s="400"/>
      <c r="R809" s="400"/>
      <c r="S809" s="400"/>
      <c r="T809" s="400"/>
      <c r="U809" s="400"/>
      <c r="V809" s="400"/>
      <c r="W809" s="400"/>
      <c r="X809" s="401"/>
      <c r="Y809" s="396">
        <v>25</v>
      </c>
      <c r="Z809" s="397"/>
      <c r="AA809" s="397"/>
      <c r="AB809" s="402"/>
      <c r="AC809" s="349" t="s">
        <v>756</v>
      </c>
      <c r="AD809" s="350"/>
      <c r="AE809" s="350"/>
      <c r="AF809" s="350"/>
      <c r="AG809" s="351"/>
      <c r="AH809" s="399" t="s">
        <v>843</v>
      </c>
      <c r="AI809" s="400" t="s">
        <v>843</v>
      </c>
      <c r="AJ809" s="400" t="s">
        <v>843</v>
      </c>
      <c r="AK809" s="400" t="s">
        <v>843</v>
      </c>
      <c r="AL809" s="400" t="s">
        <v>843</v>
      </c>
      <c r="AM809" s="400" t="s">
        <v>843</v>
      </c>
      <c r="AN809" s="400" t="s">
        <v>843</v>
      </c>
      <c r="AO809" s="400" t="s">
        <v>843</v>
      </c>
      <c r="AP809" s="400" t="s">
        <v>843</v>
      </c>
      <c r="AQ809" s="400" t="s">
        <v>843</v>
      </c>
      <c r="AR809" s="400" t="s">
        <v>843</v>
      </c>
      <c r="AS809" s="400" t="s">
        <v>843</v>
      </c>
      <c r="AT809" s="401" t="s">
        <v>843</v>
      </c>
      <c r="AU809" s="396">
        <v>0.5</v>
      </c>
      <c r="AV809" s="397"/>
      <c r="AW809" s="397"/>
      <c r="AX809" s="402"/>
      <c r="AY809">
        <f t="shared" si="115"/>
        <v>2</v>
      </c>
    </row>
    <row r="810" spans="1:51" ht="24.75" customHeight="1" x14ac:dyDescent="0.15">
      <c r="A810" s="557"/>
      <c r="B810" s="767"/>
      <c r="C810" s="767"/>
      <c r="D810" s="767"/>
      <c r="E810" s="767"/>
      <c r="F810" s="768"/>
      <c r="G810" s="349" t="s">
        <v>756</v>
      </c>
      <c r="H810" s="350"/>
      <c r="I810" s="350"/>
      <c r="J810" s="350"/>
      <c r="K810" s="351"/>
      <c r="L810" s="399" t="s">
        <v>957</v>
      </c>
      <c r="M810" s="400"/>
      <c r="N810" s="400"/>
      <c r="O810" s="400"/>
      <c r="P810" s="400"/>
      <c r="Q810" s="400"/>
      <c r="R810" s="400"/>
      <c r="S810" s="400"/>
      <c r="T810" s="400"/>
      <c r="U810" s="400"/>
      <c r="V810" s="400"/>
      <c r="W810" s="400"/>
      <c r="X810" s="401"/>
      <c r="Y810" s="396">
        <v>24</v>
      </c>
      <c r="Z810" s="397"/>
      <c r="AA810" s="397"/>
      <c r="AB810" s="402"/>
      <c r="AC810" s="349" t="s">
        <v>756</v>
      </c>
      <c r="AD810" s="350"/>
      <c r="AE810" s="350"/>
      <c r="AF810" s="350"/>
      <c r="AG810" s="351"/>
      <c r="AH810" s="399" t="s">
        <v>844</v>
      </c>
      <c r="AI810" s="400" t="s">
        <v>844</v>
      </c>
      <c r="AJ810" s="400" t="s">
        <v>844</v>
      </c>
      <c r="AK810" s="400" t="s">
        <v>844</v>
      </c>
      <c r="AL810" s="400" t="s">
        <v>844</v>
      </c>
      <c r="AM810" s="400" t="s">
        <v>844</v>
      </c>
      <c r="AN810" s="400" t="s">
        <v>844</v>
      </c>
      <c r="AO810" s="400" t="s">
        <v>844</v>
      </c>
      <c r="AP810" s="400" t="s">
        <v>844</v>
      </c>
      <c r="AQ810" s="400" t="s">
        <v>844</v>
      </c>
      <c r="AR810" s="400" t="s">
        <v>844</v>
      </c>
      <c r="AS810" s="400" t="s">
        <v>844</v>
      </c>
      <c r="AT810" s="401" t="s">
        <v>844</v>
      </c>
      <c r="AU810" s="396">
        <v>0.5</v>
      </c>
      <c r="AV810" s="397"/>
      <c r="AW810" s="397"/>
      <c r="AX810" s="402"/>
      <c r="AY810">
        <f t="shared" si="115"/>
        <v>2</v>
      </c>
    </row>
    <row r="811" spans="1:51" ht="24.75" customHeight="1" x14ac:dyDescent="0.15">
      <c r="A811" s="557"/>
      <c r="B811" s="767"/>
      <c r="C811" s="767"/>
      <c r="D811" s="767"/>
      <c r="E811" s="767"/>
      <c r="F811" s="768"/>
      <c r="G811" s="349" t="s">
        <v>756</v>
      </c>
      <c r="H811" s="350"/>
      <c r="I811" s="350"/>
      <c r="J811" s="350"/>
      <c r="K811" s="351"/>
      <c r="L811" s="399" t="s">
        <v>958</v>
      </c>
      <c r="M811" s="400"/>
      <c r="N811" s="400"/>
      <c r="O811" s="400"/>
      <c r="P811" s="400"/>
      <c r="Q811" s="400"/>
      <c r="R811" s="400"/>
      <c r="S811" s="400"/>
      <c r="T811" s="400"/>
      <c r="U811" s="400"/>
      <c r="V811" s="400"/>
      <c r="W811" s="400"/>
      <c r="X811" s="401"/>
      <c r="Y811" s="582">
        <v>23</v>
      </c>
      <c r="Z811" s="583"/>
      <c r="AA811" s="583"/>
      <c r="AB811" s="584"/>
      <c r="AC811" s="349" t="s">
        <v>756</v>
      </c>
      <c r="AD811" s="350"/>
      <c r="AE811" s="350"/>
      <c r="AF811" s="350"/>
      <c r="AG811" s="351"/>
      <c r="AH811" s="399" t="s">
        <v>845</v>
      </c>
      <c r="AI811" s="400" t="s">
        <v>845</v>
      </c>
      <c r="AJ811" s="400" t="s">
        <v>845</v>
      </c>
      <c r="AK811" s="400" t="s">
        <v>845</v>
      </c>
      <c r="AL811" s="400" t="s">
        <v>845</v>
      </c>
      <c r="AM811" s="400" t="s">
        <v>845</v>
      </c>
      <c r="AN811" s="400" t="s">
        <v>845</v>
      </c>
      <c r="AO811" s="400" t="s">
        <v>845</v>
      </c>
      <c r="AP811" s="400" t="s">
        <v>845</v>
      </c>
      <c r="AQ811" s="400" t="s">
        <v>845</v>
      </c>
      <c r="AR811" s="400" t="s">
        <v>845</v>
      </c>
      <c r="AS811" s="400" t="s">
        <v>845</v>
      </c>
      <c r="AT811" s="401" t="s">
        <v>845</v>
      </c>
      <c r="AU811" s="396">
        <v>0.5</v>
      </c>
      <c r="AV811" s="397"/>
      <c r="AW811" s="397"/>
      <c r="AX811" s="402"/>
      <c r="AY811">
        <f t="shared" si="115"/>
        <v>2</v>
      </c>
    </row>
    <row r="812" spans="1:51" ht="24.75" customHeight="1" thickBot="1" x14ac:dyDescent="0.2">
      <c r="A812" s="557"/>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1355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6.2</v>
      </c>
      <c r="AV812" s="413"/>
      <c r="AW812" s="413"/>
      <c r="AX812" s="415"/>
      <c r="AY812">
        <f t="shared" si="115"/>
        <v>2</v>
      </c>
    </row>
    <row r="813" spans="1:51" ht="24.75" customHeight="1" x14ac:dyDescent="0.15">
      <c r="A813" s="557"/>
      <c r="B813" s="767"/>
      <c r="C813" s="767"/>
      <c r="D813" s="767"/>
      <c r="E813" s="767"/>
      <c r="F813" s="768"/>
      <c r="G813" s="440" t="s">
        <v>959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866</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57"/>
      <c r="B815" s="767"/>
      <c r="C815" s="767"/>
      <c r="D815" s="767"/>
      <c r="E815" s="767"/>
      <c r="F815" s="768"/>
      <c r="G815" s="450" t="s">
        <v>756</v>
      </c>
      <c r="H815" s="451"/>
      <c r="I815" s="451"/>
      <c r="J815" s="451"/>
      <c r="K815" s="452"/>
      <c r="L815" s="453" t="s">
        <v>960</v>
      </c>
      <c r="M815" s="454" t="s">
        <v>864</v>
      </c>
      <c r="N815" s="454" t="s">
        <v>864</v>
      </c>
      <c r="O815" s="454" t="s">
        <v>864</v>
      </c>
      <c r="P815" s="454" t="s">
        <v>864</v>
      </c>
      <c r="Q815" s="454" t="s">
        <v>864</v>
      </c>
      <c r="R815" s="454" t="s">
        <v>864</v>
      </c>
      <c r="S815" s="454" t="s">
        <v>864</v>
      </c>
      <c r="T815" s="454" t="s">
        <v>864</v>
      </c>
      <c r="U815" s="454" t="s">
        <v>864</v>
      </c>
      <c r="V815" s="454" t="s">
        <v>864</v>
      </c>
      <c r="W815" s="454" t="s">
        <v>864</v>
      </c>
      <c r="X815" s="455" t="s">
        <v>864</v>
      </c>
      <c r="Y815" s="456">
        <v>212</v>
      </c>
      <c r="Z815" s="457"/>
      <c r="AA815" s="457"/>
      <c r="AB815" s="558"/>
      <c r="AC815" s="450" t="s">
        <v>756</v>
      </c>
      <c r="AD815" s="451"/>
      <c r="AE815" s="451"/>
      <c r="AF815" s="451"/>
      <c r="AG815" s="452"/>
      <c r="AH815" s="453" t="s">
        <v>867</v>
      </c>
      <c r="AI815" s="454" t="s">
        <v>867</v>
      </c>
      <c r="AJ815" s="454" t="s">
        <v>867</v>
      </c>
      <c r="AK815" s="454" t="s">
        <v>867</v>
      </c>
      <c r="AL815" s="454" t="s">
        <v>867</v>
      </c>
      <c r="AM815" s="454" t="s">
        <v>867</v>
      </c>
      <c r="AN815" s="454" t="s">
        <v>867</v>
      </c>
      <c r="AO815" s="454" t="s">
        <v>867</v>
      </c>
      <c r="AP815" s="454" t="s">
        <v>867</v>
      </c>
      <c r="AQ815" s="454" t="s">
        <v>867</v>
      </c>
      <c r="AR815" s="454" t="s">
        <v>867</v>
      </c>
      <c r="AS815" s="454" t="s">
        <v>867</v>
      </c>
      <c r="AT815" s="455" t="s">
        <v>867</v>
      </c>
      <c r="AU815" s="456">
        <v>1427</v>
      </c>
      <c r="AV815" s="457"/>
      <c r="AW815" s="457"/>
      <c r="AX815" s="458"/>
      <c r="AY815">
        <f t="shared" ref="AY815:AY825" si="116">$AY$813</f>
        <v>2</v>
      </c>
    </row>
    <row r="816" spans="1:51" ht="24.75" customHeight="1" x14ac:dyDescent="0.15">
      <c r="A816" s="557"/>
      <c r="B816" s="767"/>
      <c r="C816" s="767"/>
      <c r="D816" s="767"/>
      <c r="E816" s="767"/>
      <c r="F816" s="768"/>
      <c r="G816" s="349" t="s">
        <v>756</v>
      </c>
      <c r="H816" s="350"/>
      <c r="I816" s="350"/>
      <c r="J816" s="350"/>
      <c r="K816" s="351"/>
      <c r="L816" s="399" t="s">
        <v>961</v>
      </c>
      <c r="M816" s="400"/>
      <c r="N816" s="400"/>
      <c r="O816" s="400"/>
      <c r="P816" s="400"/>
      <c r="Q816" s="400"/>
      <c r="R816" s="400"/>
      <c r="S816" s="400"/>
      <c r="T816" s="400"/>
      <c r="U816" s="400"/>
      <c r="V816" s="400"/>
      <c r="W816" s="400"/>
      <c r="X816" s="401"/>
      <c r="Y816" s="396">
        <v>95</v>
      </c>
      <c r="Z816" s="397"/>
      <c r="AA816" s="397"/>
      <c r="AB816" s="402"/>
      <c r="AC816" s="349" t="s">
        <v>756</v>
      </c>
      <c r="AD816" s="350"/>
      <c r="AE816" s="350"/>
      <c r="AF816" s="350"/>
      <c r="AG816" s="351"/>
      <c r="AH816" s="399" t="s">
        <v>868</v>
      </c>
      <c r="AI816" s="400" t="s">
        <v>868</v>
      </c>
      <c r="AJ816" s="400" t="s">
        <v>868</v>
      </c>
      <c r="AK816" s="400" t="s">
        <v>868</v>
      </c>
      <c r="AL816" s="400" t="s">
        <v>868</v>
      </c>
      <c r="AM816" s="400" t="s">
        <v>868</v>
      </c>
      <c r="AN816" s="400" t="s">
        <v>868</v>
      </c>
      <c r="AO816" s="400" t="s">
        <v>868</v>
      </c>
      <c r="AP816" s="400" t="s">
        <v>868</v>
      </c>
      <c r="AQ816" s="400" t="s">
        <v>868</v>
      </c>
      <c r="AR816" s="400" t="s">
        <v>868</v>
      </c>
      <c r="AS816" s="400" t="s">
        <v>868</v>
      </c>
      <c r="AT816" s="401" t="s">
        <v>868</v>
      </c>
      <c r="AU816" s="396">
        <v>1026</v>
      </c>
      <c r="AV816" s="397"/>
      <c r="AW816" s="397"/>
      <c r="AX816" s="398"/>
      <c r="AY816">
        <f t="shared" si="116"/>
        <v>2</v>
      </c>
    </row>
    <row r="817" spans="1:51" ht="24.75" customHeight="1" x14ac:dyDescent="0.15">
      <c r="A817" s="557"/>
      <c r="B817" s="767"/>
      <c r="C817" s="767"/>
      <c r="D817" s="767"/>
      <c r="E817" s="767"/>
      <c r="F817" s="768"/>
      <c r="G817" s="349" t="s">
        <v>756</v>
      </c>
      <c r="H817" s="350"/>
      <c r="I817" s="350"/>
      <c r="J817" s="350"/>
      <c r="K817" s="351"/>
      <c r="L817" s="399" t="s">
        <v>962</v>
      </c>
      <c r="M817" s="400"/>
      <c r="N817" s="400"/>
      <c r="O817" s="400"/>
      <c r="P817" s="400"/>
      <c r="Q817" s="400"/>
      <c r="R817" s="400"/>
      <c r="S817" s="400"/>
      <c r="T817" s="400"/>
      <c r="U817" s="400"/>
      <c r="V817" s="400"/>
      <c r="W817" s="400"/>
      <c r="X817" s="401"/>
      <c r="Y817" s="396">
        <v>77</v>
      </c>
      <c r="Z817" s="397"/>
      <c r="AA817" s="397"/>
      <c r="AB817" s="402"/>
      <c r="AC817" s="349" t="s">
        <v>756</v>
      </c>
      <c r="AD817" s="350"/>
      <c r="AE817" s="350"/>
      <c r="AF817" s="350"/>
      <c r="AG817" s="351"/>
      <c r="AH817" s="399" t="s">
        <v>869</v>
      </c>
      <c r="AI817" s="400" t="s">
        <v>869</v>
      </c>
      <c r="AJ817" s="400" t="s">
        <v>869</v>
      </c>
      <c r="AK817" s="400" t="s">
        <v>869</v>
      </c>
      <c r="AL817" s="400" t="s">
        <v>869</v>
      </c>
      <c r="AM817" s="400" t="s">
        <v>869</v>
      </c>
      <c r="AN817" s="400" t="s">
        <v>869</v>
      </c>
      <c r="AO817" s="400" t="s">
        <v>869</v>
      </c>
      <c r="AP817" s="400" t="s">
        <v>869</v>
      </c>
      <c r="AQ817" s="400" t="s">
        <v>869</v>
      </c>
      <c r="AR817" s="400" t="s">
        <v>869</v>
      </c>
      <c r="AS817" s="400" t="s">
        <v>869</v>
      </c>
      <c r="AT817" s="401" t="s">
        <v>869</v>
      </c>
      <c r="AU817" s="396">
        <v>916</v>
      </c>
      <c r="AV817" s="397"/>
      <c r="AW817" s="397"/>
      <c r="AX817" s="398"/>
      <c r="AY817">
        <f t="shared" si="116"/>
        <v>2</v>
      </c>
    </row>
    <row r="818" spans="1:51" ht="24.75" customHeight="1" x14ac:dyDescent="0.15">
      <c r="A818" s="557"/>
      <c r="B818" s="767"/>
      <c r="C818" s="767"/>
      <c r="D818" s="767"/>
      <c r="E818" s="767"/>
      <c r="F818" s="768"/>
      <c r="G818" s="349" t="s">
        <v>756</v>
      </c>
      <c r="H818" s="350"/>
      <c r="I818" s="350"/>
      <c r="J818" s="350"/>
      <c r="K818" s="351"/>
      <c r="L818" s="399" t="s">
        <v>960</v>
      </c>
      <c r="M818" s="400"/>
      <c r="N818" s="400"/>
      <c r="O818" s="400"/>
      <c r="P818" s="400"/>
      <c r="Q818" s="400"/>
      <c r="R818" s="400"/>
      <c r="S818" s="400"/>
      <c r="T818" s="400"/>
      <c r="U818" s="400"/>
      <c r="V818" s="400"/>
      <c r="W818" s="400"/>
      <c r="X818" s="401"/>
      <c r="Y818" s="396">
        <v>48</v>
      </c>
      <c r="Z818" s="397"/>
      <c r="AA818" s="397"/>
      <c r="AB818" s="402"/>
      <c r="AC818" s="349" t="s">
        <v>756</v>
      </c>
      <c r="AD818" s="350"/>
      <c r="AE818" s="350"/>
      <c r="AF818" s="350"/>
      <c r="AG818" s="351"/>
      <c r="AH818" s="399" t="s">
        <v>870</v>
      </c>
      <c r="AI818" s="400" t="s">
        <v>870</v>
      </c>
      <c r="AJ818" s="400" t="s">
        <v>870</v>
      </c>
      <c r="AK818" s="400" t="s">
        <v>870</v>
      </c>
      <c r="AL818" s="400" t="s">
        <v>870</v>
      </c>
      <c r="AM818" s="400" t="s">
        <v>870</v>
      </c>
      <c r="AN818" s="400" t="s">
        <v>870</v>
      </c>
      <c r="AO818" s="400" t="s">
        <v>870</v>
      </c>
      <c r="AP818" s="400" t="s">
        <v>870</v>
      </c>
      <c r="AQ818" s="400" t="s">
        <v>870</v>
      </c>
      <c r="AR818" s="400" t="s">
        <v>870</v>
      </c>
      <c r="AS818" s="400" t="s">
        <v>870</v>
      </c>
      <c r="AT818" s="401" t="s">
        <v>870</v>
      </c>
      <c r="AU818" s="396">
        <v>717</v>
      </c>
      <c r="AV818" s="397"/>
      <c r="AW818" s="397"/>
      <c r="AX818" s="398"/>
      <c r="AY818">
        <f t="shared" si="116"/>
        <v>2</v>
      </c>
    </row>
    <row r="819" spans="1:51" ht="24.75" customHeight="1" x14ac:dyDescent="0.15">
      <c r="A819" s="557"/>
      <c r="B819" s="767"/>
      <c r="C819" s="767"/>
      <c r="D819" s="767"/>
      <c r="E819" s="767"/>
      <c r="F819" s="768"/>
      <c r="G819" s="349" t="s">
        <v>756</v>
      </c>
      <c r="H819" s="350"/>
      <c r="I819" s="350"/>
      <c r="J819" s="350"/>
      <c r="K819" s="351"/>
      <c r="L819" s="399" t="s">
        <v>960</v>
      </c>
      <c r="M819" s="400"/>
      <c r="N819" s="400"/>
      <c r="O819" s="400"/>
      <c r="P819" s="400"/>
      <c r="Q819" s="400"/>
      <c r="R819" s="400"/>
      <c r="S819" s="400"/>
      <c r="T819" s="400"/>
      <c r="U819" s="400"/>
      <c r="V819" s="400"/>
      <c r="W819" s="400"/>
      <c r="X819" s="401"/>
      <c r="Y819" s="396">
        <v>35</v>
      </c>
      <c r="Z819" s="397"/>
      <c r="AA819" s="397"/>
      <c r="AB819" s="402"/>
      <c r="AC819" s="349" t="s">
        <v>756</v>
      </c>
      <c r="AD819" s="350"/>
      <c r="AE819" s="350"/>
      <c r="AF819" s="350"/>
      <c r="AG819" s="351"/>
      <c r="AH819" s="399" t="s">
        <v>871</v>
      </c>
      <c r="AI819" s="400" t="s">
        <v>871</v>
      </c>
      <c r="AJ819" s="400" t="s">
        <v>871</v>
      </c>
      <c r="AK819" s="400" t="s">
        <v>871</v>
      </c>
      <c r="AL819" s="400" t="s">
        <v>871</v>
      </c>
      <c r="AM819" s="400" t="s">
        <v>871</v>
      </c>
      <c r="AN819" s="400" t="s">
        <v>871</v>
      </c>
      <c r="AO819" s="400" t="s">
        <v>871</v>
      </c>
      <c r="AP819" s="400" t="s">
        <v>871</v>
      </c>
      <c r="AQ819" s="400" t="s">
        <v>871</v>
      </c>
      <c r="AR819" s="400" t="s">
        <v>871</v>
      </c>
      <c r="AS819" s="400" t="s">
        <v>871</v>
      </c>
      <c r="AT819" s="401" t="s">
        <v>871</v>
      </c>
      <c r="AU819" s="396">
        <v>679</v>
      </c>
      <c r="AV819" s="397"/>
      <c r="AW819" s="397"/>
      <c r="AX819" s="398"/>
      <c r="AY819">
        <f t="shared" si="116"/>
        <v>2</v>
      </c>
    </row>
    <row r="820" spans="1:51" ht="24.75" customHeight="1" x14ac:dyDescent="0.15">
      <c r="A820" s="557"/>
      <c r="B820" s="767"/>
      <c r="C820" s="767"/>
      <c r="D820" s="767"/>
      <c r="E820" s="767"/>
      <c r="F820" s="768"/>
      <c r="G820" s="349" t="s">
        <v>756</v>
      </c>
      <c r="H820" s="350"/>
      <c r="I820" s="350"/>
      <c r="J820" s="350"/>
      <c r="K820" s="351"/>
      <c r="L820" s="399" t="s">
        <v>962</v>
      </c>
      <c r="M820" s="400"/>
      <c r="N820" s="400"/>
      <c r="O820" s="400"/>
      <c r="P820" s="400"/>
      <c r="Q820" s="400"/>
      <c r="R820" s="400"/>
      <c r="S820" s="400"/>
      <c r="T820" s="400"/>
      <c r="U820" s="400"/>
      <c r="V820" s="400"/>
      <c r="W820" s="400"/>
      <c r="X820" s="401"/>
      <c r="Y820" s="396">
        <v>20</v>
      </c>
      <c r="Z820" s="397"/>
      <c r="AA820" s="397"/>
      <c r="AB820" s="402"/>
      <c r="AC820" s="349" t="s">
        <v>756</v>
      </c>
      <c r="AD820" s="350"/>
      <c r="AE820" s="350"/>
      <c r="AF820" s="350"/>
      <c r="AG820" s="351"/>
      <c r="AH820" s="399" t="s">
        <v>872</v>
      </c>
      <c r="AI820" s="400" t="s">
        <v>872</v>
      </c>
      <c r="AJ820" s="400" t="s">
        <v>872</v>
      </c>
      <c r="AK820" s="400" t="s">
        <v>872</v>
      </c>
      <c r="AL820" s="400" t="s">
        <v>872</v>
      </c>
      <c r="AM820" s="400" t="s">
        <v>872</v>
      </c>
      <c r="AN820" s="400" t="s">
        <v>872</v>
      </c>
      <c r="AO820" s="400" t="s">
        <v>872</v>
      </c>
      <c r="AP820" s="400" t="s">
        <v>872</v>
      </c>
      <c r="AQ820" s="400" t="s">
        <v>872</v>
      </c>
      <c r="AR820" s="400" t="s">
        <v>872</v>
      </c>
      <c r="AS820" s="400" t="s">
        <v>872</v>
      </c>
      <c r="AT820" s="401" t="s">
        <v>872</v>
      </c>
      <c r="AU820" s="396">
        <v>671</v>
      </c>
      <c r="AV820" s="397"/>
      <c r="AW820" s="397"/>
      <c r="AX820" s="398"/>
      <c r="AY820">
        <f t="shared" si="116"/>
        <v>2</v>
      </c>
    </row>
    <row r="821" spans="1:51" ht="24.75" customHeight="1" x14ac:dyDescent="0.15">
      <c r="A821" s="557"/>
      <c r="B821" s="767"/>
      <c r="C821" s="767"/>
      <c r="D821" s="767"/>
      <c r="E821" s="767"/>
      <c r="F821" s="768"/>
      <c r="G821" s="349" t="s">
        <v>756</v>
      </c>
      <c r="H821" s="350"/>
      <c r="I821" s="350"/>
      <c r="J821" s="350"/>
      <c r="K821" s="351"/>
      <c r="L821" s="399" t="s">
        <v>963</v>
      </c>
      <c r="M821" s="400"/>
      <c r="N821" s="400"/>
      <c r="O821" s="400"/>
      <c r="P821" s="400"/>
      <c r="Q821" s="400"/>
      <c r="R821" s="400"/>
      <c r="S821" s="400"/>
      <c r="T821" s="400"/>
      <c r="U821" s="400"/>
      <c r="V821" s="400"/>
      <c r="W821" s="400"/>
      <c r="X821" s="401"/>
      <c r="Y821" s="396">
        <v>14</v>
      </c>
      <c r="Z821" s="397"/>
      <c r="AA821" s="397"/>
      <c r="AB821" s="402"/>
      <c r="AC821" s="349" t="s">
        <v>756</v>
      </c>
      <c r="AD821" s="350"/>
      <c r="AE821" s="350"/>
      <c r="AF821" s="350"/>
      <c r="AG821" s="351"/>
      <c r="AH821" s="399" t="s">
        <v>873</v>
      </c>
      <c r="AI821" s="400" t="s">
        <v>873</v>
      </c>
      <c r="AJ821" s="400" t="s">
        <v>873</v>
      </c>
      <c r="AK821" s="400" t="s">
        <v>873</v>
      </c>
      <c r="AL821" s="400" t="s">
        <v>873</v>
      </c>
      <c r="AM821" s="400" t="s">
        <v>873</v>
      </c>
      <c r="AN821" s="400" t="s">
        <v>873</v>
      </c>
      <c r="AO821" s="400" t="s">
        <v>873</v>
      </c>
      <c r="AP821" s="400" t="s">
        <v>873</v>
      </c>
      <c r="AQ821" s="400" t="s">
        <v>873</v>
      </c>
      <c r="AR821" s="400" t="s">
        <v>873</v>
      </c>
      <c r="AS821" s="400" t="s">
        <v>873</v>
      </c>
      <c r="AT821" s="401" t="s">
        <v>873</v>
      </c>
      <c r="AU821" s="396">
        <v>664</v>
      </c>
      <c r="AV821" s="397"/>
      <c r="AW821" s="397"/>
      <c r="AX821" s="398"/>
      <c r="AY821">
        <f t="shared" si="116"/>
        <v>2</v>
      </c>
    </row>
    <row r="822" spans="1:51" ht="24.75" customHeight="1" x14ac:dyDescent="0.15">
      <c r="A822" s="557"/>
      <c r="B822" s="767"/>
      <c r="C822" s="767"/>
      <c r="D822" s="767"/>
      <c r="E822" s="767"/>
      <c r="F822" s="768"/>
      <c r="G822" s="349" t="s">
        <v>756</v>
      </c>
      <c r="H822" s="350"/>
      <c r="I822" s="350"/>
      <c r="J822" s="350"/>
      <c r="K822" s="351"/>
      <c r="L822" s="399" t="s">
        <v>962</v>
      </c>
      <c r="M822" s="400"/>
      <c r="N822" s="400"/>
      <c r="O822" s="400"/>
      <c r="P822" s="400"/>
      <c r="Q822" s="400"/>
      <c r="R822" s="400"/>
      <c r="S822" s="400"/>
      <c r="T822" s="400"/>
      <c r="U822" s="400"/>
      <c r="V822" s="400"/>
      <c r="W822" s="400"/>
      <c r="X822" s="401"/>
      <c r="Y822" s="396">
        <v>12</v>
      </c>
      <c r="Z822" s="397"/>
      <c r="AA822" s="397"/>
      <c r="AB822" s="402"/>
      <c r="AC822" s="349" t="s">
        <v>756</v>
      </c>
      <c r="AD822" s="350"/>
      <c r="AE822" s="350"/>
      <c r="AF822" s="350"/>
      <c r="AG822" s="351"/>
      <c r="AH822" s="399" t="s">
        <v>874</v>
      </c>
      <c r="AI822" s="400" t="s">
        <v>874</v>
      </c>
      <c r="AJ822" s="400" t="s">
        <v>874</v>
      </c>
      <c r="AK822" s="400" t="s">
        <v>874</v>
      </c>
      <c r="AL822" s="400" t="s">
        <v>874</v>
      </c>
      <c r="AM822" s="400" t="s">
        <v>874</v>
      </c>
      <c r="AN822" s="400" t="s">
        <v>874</v>
      </c>
      <c r="AO822" s="400" t="s">
        <v>874</v>
      </c>
      <c r="AP822" s="400" t="s">
        <v>874</v>
      </c>
      <c r="AQ822" s="400" t="s">
        <v>874</v>
      </c>
      <c r="AR822" s="400" t="s">
        <v>874</v>
      </c>
      <c r="AS822" s="400" t="s">
        <v>874</v>
      </c>
      <c r="AT822" s="401" t="s">
        <v>874</v>
      </c>
      <c r="AU822" s="396">
        <v>489</v>
      </c>
      <c r="AV822" s="397"/>
      <c r="AW822" s="397"/>
      <c r="AX822" s="398"/>
      <c r="AY822">
        <f t="shared" si="116"/>
        <v>2</v>
      </c>
    </row>
    <row r="823" spans="1:51" ht="24.75" customHeight="1" x14ac:dyDescent="0.15">
      <c r="A823" s="557"/>
      <c r="B823" s="767"/>
      <c r="C823" s="767"/>
      <c r="D823" s="767"/>
      <c r="E823" s="767"/>
      <c r="F823" s="768"/>
      <c r="G823" s="349" t="s">
        <v>756</v>
      </c>
      <c r="H823" s="350"/>
      <c r="I823" s="350"/>
      <c r="J823" s="350"/>
      <c r="K823" s="351"/>
      <c r="L823" s="399" t="s">
        <v>961</v>
      </c>
      <c r="M823" s="400"/>
      <c r="N823" s="400"/>
      <c r="O823" s="400"/>
      <c r="P823" s="400"/>
      <c r="Q823" s="400"/>
      <c r="R823" s="400"/>
      <c r="S823" s="400"/>
      <c r="T823" s="400"/>
      <c r="U823" s="400"/>
      <c r="V823" s="400"/>
      <c r="W823" s="400"/>
      <c r="X823" s="401"/>
      <c r="Y823" s="396">
        <v>12</v>
      </c>
      <c r="Z823" s="397"/>
      <c r="AA823" s="397"/>
      <c r="AB823" s="402"/>
      <c r="AC823" s="349" t="s">
        <v>756</v>
      </c>
      <c r="AD823" s="350"/>
      <c r="AE823" s="350"/>
      <c r="AF823" s="350"/>
      <c r="AG823" s="351"/>
      <c r="AH823" s="399" t="s">
        <v>875</v>
      </c>
      <c r="AI823" s="400" t="s">
        <v>875</v>
      </c>
      <c r="AJ823" s="400" t="s">
        <v>875</v>
      </c>
      <c r="AK823" s="400" t="s">
        <v>875</v>
      </c>
      <c r="AL823" s="400" t="s">
        <v>875</v>
      </c>
      <c r="AM823" s="400" t="s">
        <v>875</v>
      </c>
      <c r="AN823" s="400" t="s">
        <v>875</v>
      </c>
      <c r="AO823" s="400" t="s">
        <v>875</v>
      </c>
      <c r="AP823" s="400" t="s">
        <v>875</v>
      </c>
      <c r="AQ823" s="400" t="s">
        <v>875</v>
      </c>
      <c r="AR823" s="400" t="s">
        <v>875</v>
      </c>
      <c r="AS823" s="400" t="s">
        <v>875</v>
      </c>
      <c r="AT823" s="401" t="s">
        <v>875</v>
      </c>
      <c r="AU823" s="396">
        <v>478</v>
      </c>
      <c r="AV823" s="397"/>
      <c r="AW823" s="397"/>
      <c r="AX823" s="398"/>
      <c r="AY823">
        <f t="shared" si="116"/>
        <v>2</v>
      </c>
    </row>
    <row r="824" spans="1:51" ht="24.75" customHeight="1" x14ac:dyDescent="0.15">
      <c r="A824" s="557"/>
      <c r="B824" s="767"/>
      <c r="C824" s="767"/>
      <c r="D824" s="767"/>
      <c r="E824" s="767"/>
      <c r="F824" s="768"/>
      <c r="G824" s="349" t="s">
        <v>756</v>
      </c>
      <c r="H824" s="350"/>
      <c r="I824" s="350"/>
      <c r="J824" s="350"/>
      <c r="K824" s="351"/>
      <c r="L824" s="399" t="s">
        <v>964</v>
      </c>
      <c r="M824" s="400"/>
      <c r="N824" s="400"/>
      <c r="O824" s="400"/>
      <c r="P824" s="400"/>
      <c r="Q824" s="400"/>
      <c r="R824" s="400"/>
      <c r="S824" s="400"/>
      <c r="T824" s="400"/>
      <c r="U824" s="400"/>
      <c r="V824" s="400"/>
      <c r="W824" s="400"/>
      <c r="X824" s="401"/>
      <c r="Y824" s="396">
        <v>11</v>
      </c>
      <c r="Z824" s="397"/>
      <c r="AA824" s="397"/>
      <c r="AB824" s="402"/>
      <c r="AC824" s="349" t="s">
        <v>756</v>
      </c>
      <c r="AD824" s="350"/>
      <c r="AE824" s="350"/>
      <c r="AF824" s="350"/>
      <c r="AG824" s="351"/>
      <c r="AH824" s="399" t="s">
        <v>876</v>
      </c>
      <c r="AI824" s="400" t="s">
        <v>876</v>
      </c>
      <c r="AJ824" s="400" t="s">
        <v>876</v>
      </c>
      <c r="AK824" s="400" t="s">
        <v>876</v>
      </c>
      <c r="AL824" s="400" t="s">
        <v>876</v>
      </c>
      <c r="AM824" s="400" t="s">
        <v>876</v>
      </c>
      <c r="AN824" s="400" t="s">
        <v>876</v>
      </c>
      <c r="AO824" s="400" t="s">
        <v>876</v>
      </c>
      <c r="AP824" s="400" t="s">
        <v>876</v>
      </c>
      <c r="AQ824" s="400" t="s">
        <v>876</v>
      </c>
      <c r="AR824" s="400" t="s">
        <v>876</v>
      </c>
      <c r="AS824" s="400" t="s">
        <v>876</v>
      </c>
      <c r="AT824" s="401" t="s">
        <v>876</v>
      </c>
      <c r="AU824" s="396">
        <v>427</v>
      </c>
      <c r="AV824" s="397"/>
      <c r="AW824" s="397"/>
      <c r="AX824" s="398"/>
      <c r="AY824">
        <f t="shared" si="116"/>
        <v>2</v>
      </c>
    </row>
    <row r="825" spans="1:51" ht="24.75" customHeight="1" x14ac:dyDescent="0.15">
      <c r="A825" s="557"/>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536</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7494</v>
      </c>
      <c r="AV825" s="413"/>
      <c r="AW825" s="413"/>
      <c r="AX825" s="415"/>
      <c r="AY825">
        <f t="shared" si="116"/>
        <v>2</v>
      </c>
    </row>
    <row r="826" spans="1:51" ht="24.75" hidden="1" customHeight="1" x14ac:dyDescent="0.15">
      <c r="A826" s="557"/>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7"/>
      <c r="C829" s="767"/>
      <c r="D829" s="767"/>
      <c r="E829" s="767"/>
      <c r="F829" s="76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2"/>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7"/>
      <c r="C830" s="767"/>
      <c r="D830" s="767"/>
      <c r="E830" s="767"/>
      <c r="F830" s="76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2"/>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7"/>
      <c r="C831" s="767"/>
      <c r="D831" s="767"/>
      <c r="E831" s="767"/>
      <c r="F831" s="76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2"/>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7"/>
      <c r="C832" s="767"/>
      <c r="D832" s="767"/>
      <c r="E832" s="767"/>
      <c r="F832" s="76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2"/>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7"/>
      <c r="C833" s="767"/>
      <c r="D833" s="767"/>
      <c r="E833" s="767"/>
      <c r="F833" s="76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2"/>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7"/>
      <c r="C834" s="767"/>
      <c r="D834" s="767"/>
      <c r="E834" s="767"/>
      <c r="F834" s="76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2"/>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7"/>
      <c r="C835" s="767"/>
      <c r="D835" s="767"/>
      <c r="E835" s="767"/>
      <c r="F835" s="76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2"/>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7"/>
      <c r="C836" s="767"/>
      <c r="D836" s="767"/>
      <c r="E836" s="767"/>
      <c r="F836" s="76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2"/>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7"/>
      <c r="C837" s="767"/>
      <c r="D837" s="767"/>
      <c r="E837" s="767"/>
      <c r="F837" s="76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2"/>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7" t="s">
        <v>340</v>
      </c>
      <c r="AM839" s="968"/>
      <c r="AN839" s="96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363</v>
      </c>
      <c r="AI844" s="348"/>
      <c r="AJ844" s="348"/>
      <c r="AK844" s="348"/>
      <c r="AL844" s="348" t="s">
        <v>21</v>
      </c>
      <c r="AM844" s="348"/>
      <c r="AN844" s="348"/>
      <c r="AO844" s="422"/>
      <c r="AP844" s="423" t="s">
        <v>298</v>
      </c>
      <c r="AQ844" s="423"/>
      <c r="AR844" s="423"/>
      <c r="AS844" s="423"/>
      <c r="AT844" s="423"/>
      <c r="AU844" s="423"/>
      <c r="AV844" s="423"/>
      <c r="AW844" s="423"/>
      <c r="AX844" s="423"/>
    </row>
    <row r="845" spans="1:51" ht="54.75" customHeight="1" x14ac:dyDescent="0.15">
      <c r="A845" s="403">
        <v>1</v>
      </c>
      <c r="B845" s="403">
        <v>1</v>
      </c>
      <c r="C845" s="897" t="s">
        <v>759</v>
      </c>
      <c r="D845" s="898"/>
      <c r="E845" s="898"/>
      <c r="F845" s="898"/>
      <c r="G845" s="898"/>
      <c r="H845" s="898"/>
      <c r="I845" s="899"/>
      <c r="J845" s="417">
        <v>5020001046688</v>
      </c>
      <c r="K845" s="418"/>
      <c r="L845" s="418"/>
      <c r="M845" s="418"/>
      <c r="N845" s="418"/>
      <c r="O845" s="418"/>
      <c r="P845" s="318" t="s">
        <v>757</v>
      </c>
      <c r="Q845" s="318"/>
      <c r="R845" s="318"/>
      <c r="S845" s="318"/>
      <c r="T845" s="318"/>
      <c r="U845" s="318"/>
      <c r="V845" s="318"/>
      <c r="W845" s="318"/>
      <c r="X845" s="318"/>
      <c r="Y845" s="319">
        <v>81</v>
      </c>
      <c r="Z845" s="320"/>
      <c r="AA845" s="320"/>
      <c r="AB845" s="321"/>
      <c r="AC845" s="323" t="s">
        <v>368</v>
      </c>
      <c r="AD845" s="324"/>
      <c r="AE845" s="324"/>
      <c r="AF845" s="324"/>
      <c r="AG845" s="324"/>
      <c r="AH845" s="419">
        <v>1</v>
      </c>
      <c r="AI845" s="420"/>
      <c r="AJ845" s="420"/>
      <c r="AK845" s="420"/>
      <c r="AL845" s="327">
        <v>99.9</v>
      </c>
      <c r="AM845" s="328"/>
      <c r="AN845" s="328"/>
      <c r="AO845" s="329"/>
      <c r="AP845" s="322" t="s">
        <v>938</v>
      </c>
      <c r="AQ845" s="322"/>
      <c r="AR845" s="322"/>
      <c r="AS845" s="322"/>
      <c r="AT845" s="322"/>
      <c r="AU845" s="322"/>
      <c r="AV845" s="322"/>
      <c r="AW845" s="322"/>
      <c r="AX845" s="322"/>
    </row>
    <row r="846" spans="1:51" ht="43.5" customHeight="1" x14ac:dyDescent="0.15">
      <c r="A846" s="403">
        <v>2</v>
      </c>
      <c r="B846" s="403">
        <v>1</v>
      </c>
      <c r="C846" s="900" t="s">
        <v>761</v>
      </c>
      <c r="D846" s="901"/>
      <c r="E846" s="901"/>
      <c r="F846" s="901"/>
      <c r="G846" s="901"/>
      <c r="H846" s="901"/>
      <c r="I846" s="902"/>
      <c r="J846" s="417">
        <v>8010001051991</v>
      </c>
      <c r="K846" s="418"/>
      <c r="L846" s="418"/>
      <c r="M846" s="418"/>
      <c r="N846" s="418"/>
      <c r="O846" s="418"/>
      <c r="P846" s="317" t="s">
        <v>762</v>
      </c>
      <c r="Q846" s="318"/>
      <c r="R846" s="318"/>
      <c r="S846" s="318"/>
      <c r="T846" s="318"/>
      <c r="U846" s="318"/>
      <c r="V846" s="318"/>
      <c r="W846" s="318"/>
      <c r="X846" s="318"/>
      <c r="Y846" s="319">
        <v>30</v>
      </c>
      <c r="Z846" s="320"/>
      <c r="AA846" s="320"/>
      <c r="AB846" s="321"/>
      <c r="AC846" s="323" t="s">
        <v>368</v>
      </c>
      <c r="AD846" s="324"/>
      <c r="AE846" s="324"/>
      <c r="AF846" s="324"/>
      <c r="AG846" s="324"/>
      <c r="AH846" s="419">
        <v>1</v>
      </c>
      <c r="AI846" s="420"/>
      <c r="AJ846" s="420"/>
      <c r="AK846" s="420"/>
      <c r="AL846" s="327">
        <v>99</v>
      </c>
      <c r="AM846" s="328"/>
      <c r="AN846" s="328"/>
      <c r="AO846" s="329"/>
      <c r="AP846" s="322" t="s">
        <v>938</v>
      </c>
      <c r="AQ846" s="322"/>
      <c r="AR846" s="322"/>
      <c r="AS846" s="322"/>
      <c r="AT846" s="322"/>
      <c r="AU846" s="322"/>
      <c r="AV846" s="322"/>
      <c r="AW846" s="322"/>
      <c r="AX846" s="322"/>
      <c r="AY846">
        <f>COUNTA($C$846)</f>
        <v>1</v>
      </c>
    </row>
    <row r="847" spans="1:51" ht="30" customHeight="1" x14ac:dyDescent="0.15">
      <c r="A847" s="403">
        <v>3</v>
      </c>
      <c r="B847" s="403">
        <v>1</v>
      </c>
      <c r="C847" s="900" t="s">
        <v>763</v>
      </c>
      <c r="D847" s="901"/>
      <c r="E847" s="901"/>
      <c r="F847" s="901"/>
      <c r="G847" s="901"/>
      <c r="H847" s="901"/>
      <c r="I847" s="902"/>
      <c r="J847" s="417">
        <v>2020001020489</v>
      </c>
      <c r="K847" s="418"/>
      <c r="L847" s="418"/>
      <c r="M847" s="418"/>
      <c r="N847" s="418"/>
      <c r="O847" s="418"/>
      <c r="P847" s="317" t="s">
        <v>764</v>
      </c>
      <c r="Q847" s="318"/>
      <c r="R847" s="318"/>
      <c r="S847" s="318"/>
      <c r="T847" s="318"/>
      <c r="U847" s="318"/>
      <c r="V847" s="318"/>
      <c r="W847" s="318"/>
      <c r="X847" s="318"/>
      <c r="Y847" s="319">
        <v>16</v>
      </c>
      <c r="Z847" s="320"/>
      <c r="AA847" s="320"/>
      <c r="AB847" s="321"/>
      <c r="AC847" s="323" t="s">
        <v>368</v>
      </c>
      <c r="AD847" s="324"/>
      <c r="AE847" s="324"/>
      <c r="AF847" s="324"/>
      <c r="AG847" s="324"/>
      <c r="AH847" s="325">
        <v>1</v>
      </c>
      <c r="AI847" s="326"/>
      <c r="AJ847" s="326"/>
      <c r="AK847" s="326"/>
      <c r="AL847" s="327">
        <v>100</v>
      </c>
      <c r="AM847" s="328"/>
      <c r="AN847" s="328"/>
      <c r="AO847" s="329"/>
      <c r="AP847" s="322" t="s">
        <v>938</v>
      </c>
      <c r="AQ847" s="322"/>
      <c r="AR847" s="322"/>
      <c r="AS847" s="322"/>
      <c r="AT847" s="322"/>
      <c r="AU847" s="322"/>
      <c r="AV847" s="322"/>
      <c r="AW847" s="322"/>
      <c r="AX847" s="322"/>
      <c r="AY847">
        <f>COUNTA($C$847)</f>
        <v>1</v>
      </c>
    </row>
    <row r="848" spans="1:51" ht="39.75" customHeight="1" x14ac:dyDescent="0.15">
      <c r="A848" s="403">
        <v>4</v>
      </c>
      <c r="B848" s="403">
        <v>1</v>
      </c>
      <c r="C848" s="900" t="s">
        <v>765</v>
      </c>
      <c r="D848" s="901"/>
      <c r="E848" s="901"/>
      <c r="F848" s="901"/>
      <c r="G848" s="901"/>
      <c r="H848" s="901"/>
      <c r="I848" s="902"/>
      <c r="J848" s="417">
        <v>1010401007261</v>
      </c>
      <c r="K848" s="418"/>
      <c r="L848" s="418"/>
      <c r="M848" s="418"/>
      <c r="N848" s="418"/>
      <c r="O848" s="418"/>
      <c r="P848" s="317" t="s">
        <v>766</v>
      </c>
      <c r="Q848" s="318"/>
      <c r="R848" s="318"/>
      <c r="S848" s="318"/>
      <c r="T848" s="318"/>
      <c r="U848" s="318"/>
      <c r="V848" s="318"/>
      <c r="W848" s="318"/>
      <c r="X848" s="318"/>
      <c r="Y848" s="319">
        <v>9</v>
      </c>
      <c r="Z848" s="320"/>
      <c r="AA848" s="320"/>
      <c r="AB848" s="321"/>
      <c r="AC848" s="323" t="s">
        <v>368</v>
      </c>
      <c r="AD848" s="324"/>
      <c r="AE848" s="324"/>
      <c r="AF848" s="324"/>
      <c r="AG848" s="324"/>
      <c r="AH848" s="325">
        <v>1</v>
      </c>
      <c r="AI848" s="326"/>
      <c r="AJ848" s="326"/>
      <c r="AK848" s="326"/>
      <c r="AL848" s="327">
        <v>100</v>
      </c>
      <c r="AM848" s="328"/>
      <c r="AN848" s="328"/>
      <c r="AO848" s="329"/>
      <c r="AP848" s="322" t="s">
        <v>938</v>
      </c>
      <c r="AQ848" s="322"/>
      <c r="AR848" s="322"/>
      <c r="AS848" s="322"/>
      <c r="AT848" s="322"/>
      <c r="AU848" s="322"/>
      <c r="AV848" s="322"/>
      <c r="AW848" s="322"/>
      <c r="AX848" s="322"/>
      <c r="AY848">
        <f>COUNTA($C$848)</f>
        <v>1</v>
      </c>
    </row>
    <row r="849" spans="1:51" ht="61.5" customHeight="1" x14ac:dyDescent="0.15">
      <c r="A849" s="403">
        <v>5</v>
      </c>
      <c r="B849" s="403">
        <v>1</v>
      </c>
      <c r="C849" s="421" t="s">
        <v>767</v>
      </c>
      <c r="D849" s="416"/>
      <c r="E849" s="416"/>
      <c r="F849" s="416"/>
      <c r="G849" s="416"/>
      <c r="H849" s="416"/>
      <c r="I849" s="416"/>
      <c r="J849" s="417">
        <v>6290001003455</v>
      </c>
      <c r="K849" s="418"/>
      <c r="L849" s="418"/>
      <c r="M849" s="418"/>
      <c r="N849" s="418"/>
      <c r="O849" s="418"/>
      <c r="P849" s="317" t="s">
        <v>768</v>
      </c>
      <c r="Q849" s="318"/>
      <c r="R849" s="318"/>
      <c r="S849" s="318"/>
      <c r="T849" s="318"/>
      <c r="U849" s="318"/>
      <c r="V849" s="318"/>
      <c r="W849" s="318"/>
      <c r="X849" s="318"/>
      <c r="Y849" s="319">
        <v>4</v>
      </c>
      <c r="Z849" s="320"/>
      <c r="AA849" s="320"/>
      <c r="AB849" s="321"/>
      <c r="AC849" s="323" t="s">
        <v>368</v>
      </c>
      <c r="AD849" s="324"/>
      <c r="AE849" s="324"/>
      <c r="AF849" s="324"/>
      <c r="AG849" s="324"/>
      <c r="AH849" s="325">
        <v>2</v>
      </c>
      <c r="AI849" s="326"/>
      <c r="AJ849" s="326"/>
      <c r="AK849" s="326"/>
      <c r="AL849" s="327">
        <v>94.5</v>
      </c>
      <c r="AM849" s="328"/>
      <c r="AN849" s="328"/>
      <c r="AO849" s="329"/>
      <c r="AP849" s="322" t="s">
        <v>938</v>
      </c>
      <c r="AQ849" s="322"/>
      <c r="AR849" s="322"/>
      <c r="AS849" s="322"/>
      <c r="AT849" s="322"/>
      <c r="AU849" s="322"/>
      <c r="AV849" s="322"/>
      <c r="AW849" s="322"/>
      <c r="AX849" s="322"/>
      <c r="AY849">
        <f>COUNTA($C$849)</f>
        <v>1</v>
      </c>
    </row>
    <row r="850" spans="1:51" ht="56.25" customHeight="1" x14ac:dyDescent="0.15">
      <c r="A850" s="403">
        <v>6</v>
      </c>
      <c r="B850" s="403">
        <v>1</v>
      </c>
      <c r="C850" s="421" t="s">
        <v>769</v>
      </c>
      <c r="D850" s="416"/>
      <c r="E850" s="416"/>
      <c r="F850" s="416"/>
      <c r="G850" s="416"/>
      <c r="H850" s="416"/>
      <c r="I850" s="416"/>
      <c r="J850" s="417">
        <v>5010801026460</v>
      </c>
      <c r="K850" s="418"/>
      <c r="L850" s="418"/>
      <c r="M850" s="418"/>
      <c r="N850" s="418"/>
      <c r="O850" s="418"/>
      <c r="P850" s="317" t="s">
        <v>770</v>
      </c>
      <c r="Q850" s="318"/>
      <c r="R850" s="318"/>
      <c r="S850" s="318"/>
      <c r="T850" s="318"/>
      <c r="U850" s="318"/>
      <c r="V850" s="318"/>
      <c r="W850" s="318"/>
      <c r="X850" s="318"/>
      <c r="Y850" s="319">
        <v>3</v>
      </c>
      <c r="Z850" s="320"/>
      <c r="AA850" s="320"/>
      <c r="AB850" s="321"/>
      <c r="AC850" s="323" t="s">
        <v>368</v>
      </c>
      <c r="AD850" s="324"/>
      <c r="AE850" s="324"/>
      <c r="AF850" s="324"/>
      <c r="AG850" s="324"/>
      <c r="AH850" s="325">
        <v>2</v>
      </c>
      <c r="AI850" s="326"/>
      <c r="AJ850" s="326"/>
      <c r="AK850" s="326"/>
      <c r="AL850" s="327">
        <v>84.5</v>
      </c>
      <c r="AM850" s="328"/>
      <c r="AN850" s="328"/>
      <c r="AO850" s="329"/>
      <c r="AP850" s="322" t="s">
        <v>938</v>
      </c>
      <c r="AQ850" s="322"/>
      <c r="AR850" s="322"/>
      <c r="AS850" s="322"/>
      <c r="AT850" s="322"/>
      <c r="AU850" s="322"/>
      <c r="AV850" s="322"/>
      <c r="AW850" s="322"/>
      <c r="AX850" s="322"/>
      <c r="AY850">
        <f>COUNTA($C$850)</f>
        <v>1</v>
      </c>
    </row>
    <row r="851" spans="1:51" ht="30" customHeight="1" x14ac:dyDescent="0.15">
      <c r="A851" s="403">
        <v>7</v>
      </c>
      <c r="B851" s="403">
        <v>1</v>
      </c>
      <c r="C851" s="421" t="s">
        <v>771</v>
      </c>
      <c r="D851" s="416"/>
      <c r="E851" s="416"/>
      <c r="F851" s="416"/>
      <c r="G851" s="416"/>
      <c r="H851" s="416"/>
      <c r="I851" s="416"/>
      <c r="J851" s="417">
        <v>9011101020778</v>
      </c>
      <c r="K851" s="418"/>
      <c r="L851" s="418"/>
      <c r="M851" s="418"/>
      <c r="N851" s="418"/>
      <c r="O851" s="418"/>
      <c r="P851" s="317" t="s">
        <v>772</v>
      </c>
      <c r="Q851" s="318"/>
      <c r="R851" s="318"/>
      <c r="S851" s="318"/>
      <c r="T851" s="318"/>
      <c r="U851" s="318"/>
      <c r="V851" s="318"/>
      <c r="W851" s="318"/>
      <c r="X851" s="318"/>
      <c r="Y851" s="319">
        <v>2</v>
      </c>
      <c r="Z851" s="320"/>
      <c r="AA851" s="320"/>
      <c r="AB851" s="321"/>
      <c r="AC851" s="323" t="s">
        <v>368</v>
      </c>
      <c r="AD851" s="324"/>
      <c r="AE851" s="324"/>
      <c r="AF851" s="324"/>
      <c r="AG851" s="324"/>
      <c r="AH851" s="325">
        <v>1</v>
      </c>
      <c r="AI851" s="326"/>
      <c r="AJ851" s="326"/>
      <c r="AK851" s="326"/>
      <c r="AL851" s="327">
        <v>100</v>
      </c>
      <c r="AM851" s="328"/>
      <c r="AN851" s="328"/>
      <c r="AO851" s="329"/>
      <c r="AP851" s="322" t="s">
        <v>938</v>
      </c>
      <c r="AQ851" s="322"/>
      <c r="AR851" s="322"/>
      <c r="AS851" s="322"/>
      <c r="AT851" s="322"/>
      <c r="AU851" s="322"/>
      <c r="AV851" s="322"/>
      <c r="AW851" s="322"/>
      <c r="AX851" s="322"/>
      <c r="AY851">
        <f>COUNTA($C$851)</f>
        <v>1</v>
      </c>
    </row>
    <row r="852" spans="1:51" ht="30" customHeight="1" x14ac:dyDescent="0.15">
      <c r="A852" s="403">
        <v>8</v>
      </c>
      <c r="B852" s="403">
        <v>1</v>
      </c>
      <c r="C852" s="421" t="s">
        <v>965</v>
      </c>
      <c r="D852" s="416"/>
      <c r="E852" s="416"/>
      <c r="F852" s="416"/>
      <c r="G852" s="416"/>
      <c r="H852" s="416"/>
      <c r="I852" s="416"/>
      <c r="J852" s="417">
        <v>6010001045533</v>
      </c>
      <c r="K852" s="418"/>
      <c r="L852" s="418"/>
      <c r="M852" s="418"/>
      <c r="N852" s="418"/>
      <c r="O852" s="418"/>
      <c r="P852" s="317" t="s">
        <v>966</v>
      </c>
      <c r="Q852" s="318"/>
      <c r="R852" s="318"/>
      <c r="S852" s="318"/>
      <c r="T852" s="318"/>
      <c r="U852" s="318"/>
      <c r="V852" s="318"/>
      <c r="W852" s="318"/>
      <c r="X852" s="318"/>
      <c r="Y852" s="319">
        <v>2</v>
      </c>
      <c r="Z852" s="320"/>
      <c r="AA852" s="320"/>
      <c r="AB852" s="321"/>
      <c r="AC852" s="323" t="s">
        <v>368</v>
      </c>
      <c r="AD852" s="324"/>
      <c r="AE852" s="324"/>
      <c r="AF852" s="324"/>
      <c r="AG852" s="324"/>
      <c r="AH852" s="325">
        <v>1</v>
      </c>
      <c r="AI852" s="326"/>
      <c r="AJ852" s="326"/>
      <c r="AK852" s="326"/>
      <c r="AL852" s="327">
        <v>100</v>
      </c>
      <c r="AM852" s="328"/>
      <c r="AN852" s="328"/>
      <c r="AO852" s="329"/>
      <c r="AP852" s="322" t="s">
        <v>938</v>
      </c>
      <c r="AQ852" s="322"/>
      <c r="AR852" s="322"/>
      <c r="AS852" s="322"/>
      <c r="AT852" s="322"/>
      <c r="AU852" s="322"/>
      <c r="AV852" s="322"/>
      <c r="AW852" s="322"/>
      <c r="AX852" s="322"/>
      <c r="AY852">
        <f>COUNTA($C$852)</f>
        <v>1</v>
      </c>
    </row>
    <row r="853" spans="1:51" ht="44.25" customHeight="1" x14ac:dyDescent="0.15">
      <c r="A853" s="403">
        <v>9</v>
      </c>
      <c r="B853" s="403">
        <v>1</v>
      </c>
      <c r="C853" s="421" t="s">
        <v>967</v>
      </c>
      <c r="D853" s="416"/>
      <c r="E853" s="416"/>
      <c r="F853" s="416"/>
      <c r="G853" s="416"/>
      <c r="H853" s="416"/>
      <c r="I853" s="416"/>
      <c r="J853" s="417">
        <v>7010401006126</v>
      </c>
      <c r="K853" s="418"/>
      <c r="L853" s="418"/>
      <c r="M853" s="418"/>
      <c r="N853" s="418"/>
      <c r="O853" s="418"/>
      <c r="P853" s="317" t="s">
        <v>968</v>
      </c>
      <c r="Q853" s="318"/>
      <c r="R853" s="318"/>
      <c r="S853" s="318"/>
      <c r="T853" s="318"/>
      <c r="U853" s="318"/>
      <c r="V853" s="318"/>
      <c r="W853" s="318"/>
      <c r="X853" s="318"/>
      <c r="Y853" s="319">
        <v>1</v>
      </c>
      <c r="Z853" s="320"/>
      <c r="AA853" s="320"/>
      <c r="AB853" s="321"/>
      <c r="AC853" s="323" t="s">
        <v>368</v>
      </c>
      <c r="AD853" s="324"/>
      <c r="AE853" s="324"/>
      <c r="AF853" s="324"/>
      <c r="AG853" s="324"/>
      <c r="AH853" s="325">
        <v>2</v>
      </c>
      <c r="AI853" s="326"/>
      <c r="AJ853" s="326"/>
      <c r="AK853" s="326"/>
      <c r="AL853" s="327">
        <v>100</v>
      </c>
      <c r="AM853" s="328"/>
      <c r="AN853" s="328"/>
      <c r="AO853" s="329"/>
      <c r="AP853" s="322" t="s">
        <v>938</v>
      </c>
      <c r="AQ853" s="322"/>
      <c r="AR853" s="322"/>
      <c r="AS853" s="322"/>
      <c r="AT853" s="322"/>
      <c r="AU853" s="322"/>
      <c r="AV853" s="322"/>
      <c r="AW853" s="322"/>
      <c r="AX853" s="322"/>
      <c r="AY853">
        <f>COUNTA($C$853)</f>
        <v>1</v>
      </c>
    </row>
    <row r="854" spans="1:51" ht="54.75" customHeight="1" x14ac:dyDescent="0.15">
      <c r="A854" s="403">
        <v>10</v>
      </c>
      <c r="B854" s="403">
        <v>1</v>
      </c>
      <c r="C854" s="421" t="s">
        <v>969</v>
      </c>
      <c r="D854" s="416"/>
      <c r="E854" s="416"/>
      <c r="F854" s="416"/>
      <c r="G854" s="416"/>
      <c r="H854" s="416"/>
      <c r="I854" s="416"/>
      <c r="J854" s="417">
        <v>6360001008777</v>
      </c>
      <c r="K854" s="418"/>
      <c r="L854" s="418"/>
      <c r="M854" s="418"/>
      <c r="N854" s="418"/>
      <c r="O854" s="418"/>
      <c r="P854" s="317" t="s">
        <v>970</v>
      </c>
      <c r="Q854" s="318"/>
      <c r="R854" s="318"/>
      <c r="S854" s="318"/>
      <c r="T854" s="318"/>
      <c r="U854" s="318"/>
      <c r="V854" s="318"/>
      <c r="W854" s="318"/>
      <c r="X854" s="318"/>
      <c r="Y854" s="319">
        <v>1</v>
      </c>
      <c r="Z854" s="320"/>
      <c r="AA854" s="320"/>
      <c r="AB854" s="321"/>
      <c r="AC854" s="323" t="s">
        <v>368</v>
      </c>
      <c r="AD854" s="324"/>
      <c r="AE854" s="324"/>
      <c r="AF854" s="324"/>
      <c r="AG854" s="324"/>
      <c r="AH854" s="325">
        <v>1</v>
      </c>
      <c r="AI854" s="326"/>
      <c r="AJ854" s="326"/>
      <c r="AK854" s="326"/>
      <c r="AL854" s="327">
        <v>99.3</v>
      </c>
      <c r="AM854" s="328"/>
      <c r="AN854" s="328"/>
      <c r="AO854" s="329"/>
      <c r="AP854" s="322" t="s">
        <v>938</v>
      </c>
      <c r="AQ854" s="322"/>
      <c r="AR854" s="322"/>
      <c r="AS854" s="322"/>
      <c r="AT854" s="322"/>
      <c r="AU854" s="322"/>
      <c r="AV854" s="322"/>
      <c r="AW854" s="322"/>
      <c r="AX854" s="322"/>
      <c r="AY854">
        <f>COUNTA($C$854)</f>
        <v>1</v>
      </c>
    </row>
    <row r="855" spans="1:51" ht="30" hidden="1" customHeight="1" x14ac:dyDescent="0.15">
      <c r="A855" s="403">
        <v>11</v>
      </c>
      <c r="B855" s="403">
        <v>1</v>
      </c>
      <c r="C855" s="421"/>
      <c r="D855" s="416"/>
      <c r="E855" s="416"/>
      <c r="F855" s="416"/>
      <c r="G855" s="416"/>
      <c r="H855" s="416"/>
      <c r="I855" s="416"/>
      <c r="J855" s="417"/>
      <c r="K855" s="418"/>
      <c r="L855" s="418"/>
      <c r="M855" s="418"/>
      <c r="N855" s="418"/>
      <c r="O855" s="418"/>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t="s">
        <v>938</v>
      </c>
      <c r="AQ855" s="322"/>
      <c r="AR855" s="322"/>
      <c r="AS855" s="322"/>
      <c r="AT855" s="322"/>
      <c r="AU855" s="322"/>
      <c r="AV855" s="322"/>
      <c r="AW855" s="322"/>
      <c r="AX855" s="322"/>
      <c r="AY855">
        <f>COUNTA($C$855)</f>
        <v>0</v>
      </c>
    </row>
    <row r="856" spans="1:51" ht="30" hidden="1" customHeight="1" x14ac:dyDescent="0.15">
      <c r="A856" s="403">
        <v>12</v>
      </c>
      <c r="B856" s="40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363</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1" t="s">
        <v>780</v>
      </c>
      <c r="D878" s="416"/>
      <c r="E878" s="416"/>
      <c r="F878" s="416"/>
      <c r="G878" s="416"/>
      <c r="H878" s="416"/>
      <c r="I878" s="416"/>
      <c r="J878" s="417">
        <v>4020001029090</v>
      </c>
      <c r="K878" s="418"/>
      <c r="L878" s="418"/>
      <c r="M878" s="418"/>
      <c r="N878" s="418"/>
      <c r="O878" s="418"/>
      <c r="P878" s="317" t="s">
        <v>781</v>
      </c>
      <c r="Q878" s="318"/>
      <c r="R878" s="318"/>
      <c r="S878" s="318"/>
      <c r="T878" s="318"/>
      <c r="U878" s="318"/>
      <c r="V878" s="318"/>
      <c r="W878" s="318"/>
      <c r="X878" s="318"/>
      <c r="Y878" s="319">
        <v>7</v>
      </c>
      <c r="Z878" s="320"/>
      <c r="AA878" s="320"/>
      <c r="AB878" s="321"/>
      <c r="AC878" s="323" t="s">
        <v>370</v>
      </c>
      <c r="AD878" s="324"/>
      <c r="AE878" s="324"/>
      <c r="AF878" s="324"/>
      <c r="AG878" s="324"/>
      <c r="AH878" s="419">
        <v>2</v>
      </c>
      <c r="AI878" s="420"/>
      <c r="AJ878" s="420"/>
      <c r="AK878" s="420"/>
      <c r="AL878" s="327">
        <v>95.9</v>
      </c>
      <c r="AM878" s="328"/>
      <c r="AN878" s="328"/>
      <c r="AO878" s="329"/>
      <c r="AP878" s="322" t="s">
        <v>938</v>
      </c>
      <c r="AQ878" s="322"/>
      <c r="AR878" s="322"/>
      <c r="AS878" s="322"/>
      <c r="AT878" s="322"/>
      <c r="AU878" s="322"/>
      <c r="AV878" s="322"/>
      <c r="AW878" s="322"/>
      <c r="AX878" s="322"/>
      <c r="AY878">
        <f t="shared" si="118"/>
        <v>1</v>
      </c>
    </row>
    <row r="879" spans="1:51" ht="30" customHeight="1" x14ac:dyDescent="0.15">
      <c r="A879" s="403">
        <v>2</v>
      </c>
      <c r="B879" s="403">
        <v>1</v>
      </c>
      <c r="C879" s="421" t="s">
        <v>780</v>
      </c>
      <c r="D879" s="416"/>
      <c r="E879" s="416"/>
      <c r="F879" s="416"/>
      <c r="G879" s="416"/>
      <c r="H879" s="416"/>
      <c r="I879" s="416"/>
      <c r="J879" s="417">
        <v>4020001029090</v>
      </c>
      <c r="K879" s="418"/>
      <c r="L879" s="418"/>
      <c r="M879" s="418"/>
      <c r="N879" s="418"/>
      <c r="O879" s="418"/>
      <c r="P879" s="317" t="s">
        <v>782</v>
      </c>
      <c r="Q879" s="318"/>
      <c r="R879" s="318"/>
      <c r="S879" s="318"/>
      <c r="T879" s="318"/>
      <c r="U879" s="318"/>
      <c r="V879" s="318"/>
      <c r="W879" s="318"/>
      <c r="X879" s="318"/>
      <c r="Y879" s="319">
        <v>6</v>
      </c>
      <c r="Z879" s="320"/>
      <c r="AA879" s="320"/>
      <c r="AB879" s="321"/>
      <c r="AC879" s="323" t="s">
        <v>370</v>
      </c>
      <c r="AD879" s="324"/>
      <c r="AE879" s="324"/>
      <c r="AF879" s="324"/>
      <c r="AG879" s="324"/>
      <c r="AH879" s="419">
        <v>2</v>
      </c>
      <c r="AI879" s="420"/>
      <c r="AJ879" s="420"/>
      <c r="AK879" s="420"/>
      <c r="AL879" s="327">
        <v>99.2</v>
      </c>
      <c r="AM879" s="328"/>
      <c r="AN879" s="328"/>
      <c r="AO879" s="329"/>
      <c r="AP879" s="322" t="s">
        <v>938</v>
      </c>
      <c r="AQ879" s="322"/>
      <c r="AR879" s="322"/>
      <c r="AS879" s="322"/>
      <c r="AT879" s="322"/>
      <c r="AU879" s="322"/>
      <c r="AV879" s="322"/>
      <c r="AW879" s="322"/>
      <c r="AX879" s="322"/>
      <c r="AY879">
        <f>COUNTA($C$879)</f>
        <v>1</v>
      </c>
    </row>
    <row r="880" spans="1:51" ht="30" customHeight="1" x14ac:dyDescent="0.15">
      <c r="A880" s="403">
        <v>3</v>
      </c>
      <c r="B880" s="403">
        <v>1</v>
      </c>
      <c r="C880" s="421" t="s">
        <v>780</v>
      </c>
      <c r="D880" s="416"/>
      <c r="E880" s="416"/>
      <c r="F880" s="416"/>
      <c r="G880" s="416"/>
      <c r="H880" s="416"/>
      <c r="I880" s="416"/>
      <c r="J880" s="417">
        <v>4020001029090</v>
      </c>
      <c r="K880" s="418"/>
      <c r="L880" s="418"/>
      <c r="M880" s="418"/>
      <c r="N880" s="418"/>
      <c r="O880" s="418"/>
      <c r="P880" s="317" t="s">
        <v>783</v>
      </c>
      <c r="Q880" s="318"/>
      <c r="R880" s="318"/>
      <c r="S880" s="318"/>
      <c r="T880" s="318"/>
      <c r="U880" s="318"/>
      <c r="V880" s="318"/>
      <c r="W880" s="318"/>
      <c r="X880" s="318"/>
      <c r="Y880" s="319">
        <v>2</v>
      </c>
      <c r="Z880" s="320"/>
      <c r="AA880" s="320"/>
      <c r="AB880" s="321"/>
      <c r="AC880" s="323" t="s">
        <v>370</v>
      </c>
      <c r="AD880" s="324"/>
      <c r="AE880" s="324"/>
      <c r="AF880" s="324"/>
      <c r="AG880" s="324"/>
      <c r="AH880" s="325">
        <v>2</v>
      </c>
      <c r="AI880" s="326"/>
      <c r="AJ880" s="326"/>
      <c r="AK880" s="326"/>
      <c r="AL880" s="327">
        <v>100</v>
      </c>
      <c r="AM880" s="328"/>
      <c r="AN880" s="328"/>
      <c r="AO880" s="329"/>
      <c r="AP880" s="322" t="s">
        <v>938</v>
      </c>
      <c r="AQ880" s="322"/>
      <c r="AR880" s="322"/>
      <c r="AS880" s="322"/>
      <c r="AT880" s="322"/>
      <c r="AU880" s="322"/>
      <c r="AV880" s="322"/>
      <c r="AW880" s="322"/>
      <c r="AX880" s="322"/>
      <c r="AY880">
        <f>COUNTA($C$880)</f>
        <v>1</v>
      </c>
    </row>
    <row r="881" spans="1:51" ht="30" customHeight="1" x14ac:dyDescent="0.15">
      <c r="A881" s="403">
        <v>4</v>
      </c>
      <c r="B881" s="403">
        <v>1</v>
      </c>
      <c r="C881" s="421" t="s">
        <v>777</v>
      </c>
      <c r="D881" s="416"/>
      <c r="E881" s="416"/>
      <c r="F881" s="416"/>
      <c r="G881" s="416"/>
      <c r="H881" s="416"/>
      <c r="I881" s="416"/>
      <c r="J881" s="417">
        <v>4010001008772</v>
      </c>
      <c r="K881" s="418"/>
      <c r="L881" s="418"/>
      <c r="M881" s="418"/>
      <c r="N881" s="418"/>
      <c r="O881" s="418"/>
      <c r="P881" s="317" t="s">
        <v>778</v>
      </c>
      <c r="Q881" s="318"/>
      <c r="R881" s="318"/>
      <c r="S881" s="318"/>
      <c r="T881" s="318"/>
      <c r="U881" s="318"/>
      <c r="V881" s="318"/>
      <c r="W881" s="318"/>
      <c r="X881" s="318"/>
      <c r="Y881" s="319">
        <v>6</v>
      </c>
      <c r="Z881" s="320"/>
      <c r="AA881" s="320"/>
      <c r="AB881" s="321"/>
      <c r="AC881" s="323" t="s">
        <v>370</v>
      </c>
      <c r="AD881" s="324"/>
      <c r="AE881" s="324"/>
      <c r="AF881" s="324"/>
      <c r="AG881" s="324"/>
      <c r="AH881" s="325">
        <v>3</v>
      </c>
      <c r="AI881" s="326"/>
      <c r="AJ881" s="326"/>
      <c r="AK881" s="326"/>
      <c r="AL881" s="327">
        <v>99.9</v>
      </c>
      <c r="AM881" s="328"/>
      <c r="AN881" s="328"/>
      <c r="AO881" s="329"/>
      <c r="AP881" s="322" t="s">
        <v>938</v>
      </c>
      <c r="AQ881" s="322"/>
      <c r="AR881" s="322"/>
      <c r="AS881" s="322"/>
      <c r="AT881" s="322"/>
      <c r="AU881" s="322"/>
      <c r="AV881" s="322"/>
      <c r="AW881" s="322"/>
      <c r="AX881" s="322"/>
      <c r="AY881">
        <f>COUNTA($C$881)</f>
        <v>1</v>
      </c>
    </row>
    <row r="882" spans="1:51" ht="30" customHeight="1" x14ac:dyDescent="0.15">
      <c r="A882" s="403">
        <v>5</v>
      </c>
      <c r="B882" s="403">
        <v>1</v>
      </c>
      <c r="C882" s="421" t="s">
        <v>777</v>
      </c>
      <c r="D882" s="416"/>
      <c r="E882" s="416"/>
      <c r="F882" s="416"/>
      <c r="G882" s="416"/>
      <c r="H882" s="416"/>
      <c r="I882" s="416"/>
      <c r="J882" s="417">
        <v>4010001008772</v>
      </c>
      <c r="K882" s="418"/>
      <c r="L882" s="418"/>
      <c r="M882" s="418"/>
      <c r="N882" s="418"/>
      <c r="O882" s="418"/>
      <c r="P882" s="317" t="s">
        <v>778</v>
      </c>
      <c r="Q882" s="318"/>
      <c r="R882" s="318"/>
      <c r="S882" s="318"/>
      <c r="T882" s="318"/>
      <c r="U882" s="318"/>
      <c r="V882" s="318"/>
      <c r="W882" s="318"/>
      <c r="X882" s="318"/>
      <c r="Y882" s="319">
        <v>5</v>
      </c>
      <c r="Z882" s="320"/>
      <c r="AA882" s="320"/>
      <c r="AB882" s="321"/>
      <c r="AC882" s="323" t="s">
        <v>370</v>
      </c>
      <c r="AD882" s="324"/>
      <c r="AE882" s="324"/>
      <c r="AF882" s="324"/>
      <c r="AG882" s="324"/>
      <c r="AH882" s="325">
        <v>3</v>
      </c>
      <c r="AI882" s="326"/>
      <c r="AJ882" s="326"/>
      <c r="AK882" s="326"/>
      <c r="AL882" s="327">
        <v>99.9</v>
      </c>
      <c r="AM882" s="328"/>
      <c r="AN882" s="328"/>
      <c r="AO882" s="329"/>
      <c r="AP882" s="322" t="s">
        <v>938</v>
      </c>
      <c r="AQ882" s="322"/>
      <c r="AR882" s="322"/>
      <c r="AS882" s="322"/>
      <c r="AT882" s="322"/>
      <c r="AU882" s="322"/>
      <c r="AV882" s="322"/>
      <c r="AW882" s="322"/>
      <c r="AX882" s="322"/>
      <c r="AY882">
        <f>COUNTA($C$882)</f>
        <v>1</v>
      </c>
    </row>
    <row r="883" spans="1:51" ht="30" customHeight="1" x14ac:dyDescent="0.15">
      <c r="A883" s="403">
        <v>6</v>
      </c>
      <c r="B883" s="403">
        <v>1</v>
      </c>
      <c r="C883" s="421" t="s">
        <v>763</v>
      </c>
      <c r="D883" s="416"/>
      <c r="E883" s="416"/>
      <c r="F883" s="416"/>
      <c r="G883" s="416"/>
      <c r="H883" s="416"/>
      <c r="I883" s="416"/>
      <c r="J883" s="417">
        <v>2020001020489</v>
      </c>
      <c r="K883" s="418"/>
      <c r="L883" s="418"/>
      <c r="M883" s="418"/>
      <c r="N883" s="418"/>
      <c r="O883" s="418"/>
      <c r="P883" s="317" t="s">
        <v>784</v>
      </c>
      <c r="Q883" s="318"/>
      <c r="R883" s="318"/>
      <c r="S883" s="318"/>
      <c r="T883" s="318"/>
      <c r="U883" s="318"/>
      <c r="V883" s="318"/>
      <c r="W883" s="318"/>
      <c r="X883" s="318"/>
      <c r="Y883" s="319">
        <v>1</v>
      </c>
      <c r="Z883" s="320"/>
      <c r="AA883" s="320"/>
      <c r="AB883" s="321"/>
      <c r="AC883" s="323" t="s">
        <v>370</v>
      </c>
      <c r="AD883" s="324"/>
      <c r="AE883" s="324"/>
      <c r="AF883" s="324"/>
      <c r="AG883" s="324"/>
      <c r="AH883" s="325">
        <v>2</v>
      </c>
      <c r="AI883" s="326"/>
      <c r="AJ883" s="326"/>
      <c r="AK883" s="326"/>
      <c r="AL883" s="327">
        <v>99.9</v>
      </c>
      <c r="AM883" s="328"/>
      <c r="AN883" s="328"/>
      <c r="AO883" s="329"/>
      <c r="AP883" s="322" t="s">
        <v>938</v>
      </c>
      <c r="AQ883" s="322"/>
      <c r="AR883" s="322"/>
      <c r="AS883" s="322"/>
      <c r="AT883" s="322"/>
      <c r="AU883" s="322"/>
      <c r="AV883" s="322"/>
      <c r="AW883" s="322"/>
      <c r="AX883" s="322"/>
      <c r="AY883">
        <f>COUNTA($C$883)</f>
        <v>1</v>
      </c>
    </row>
    <row r="884" spans="1:51" ht="48.75" customHeight="1" x14ac:dyDescent="0.15">
      <c r="A884" s="403">
        <v>7</v>
      </c>
      <c r="B884" s="403">
        <v>1</v>
      </c>
      <c r="C884" s="421" t="s">
        <v>763</v>
      </c>
      <c r="D884" s="416"/>
      <c r="E884" s="416"/>
      <c r="F884" s="416"/>
      <c r="G884" s="416"/>
      <c r="H884" s="416"/>
      <c r="I884" s="416"/>
      <c r="J884" s="417">
        <v>2020001020489</v>
      </c>
      <c r="K884" s="418"/>
      <c r="L884" s="418"/>
      <c r="M884" s="418"/>
      <c r="N884" s="418"/>
      <c r="O884" s="418"/>
      <c r="P884" s="317" t="s">
        <v>785</v>
      </c>
      <c r="Q884" s="318"/>
      <c r="R884" s="318"/>
      <c r="S884" s="318"/>
      <c r="T884" s="318"/>
      <c r="U884" s="318"/>
      <c r="V884" s="318"/>
      <c r="W884" s="318"/>
      <c r="X884" s="318"/>
      <c r="Y884" s="319">
        <v>0.9</v>
      </c>
      <c r="Z884" s="320"/>
      <c r="AA884" s="320"/>
      <c r="AB884" s="321"/>
      <c r="AC884" s="323" t="s">
        <v>370</v>
      </c>
      <c r="AD884" s="324"/>
      <c r="AE884" s="324"/>
      <c r="AF884" s="324"/>
      <c r="AG884" s="324"/>
      <c r="AH884" s="325">
        <v>2</v>
      </c>
      <c r="AI884" s="326"/>
      <c r="AJ884" s="326"/>
      <c r="AK884" s="326"/>
      <c r="AL884" s="327">
        <v>99.4</v>
      </c>
      <c r="AM884" s="328"/>
      <c r="AN884" s="328"/>
      <c r="AO884" s="329"/>
      <c r="AP884" s="322" t="s">
        <v>938</v>
      </c>
      <c r="AQ884" s="322"/>
      <c r="AR884" s="322"/>
      <c r="AS884" s="322"/>
      <c r="AT884" s="322"/>
      <c r="AU884" s="322"/>
      <c r="AV884" s="322"/>
      <c r="AW884" s="322"/>
      <c r="AX884" s="322"/>
      <c r="AY884">
        <f>COUNTA($C$884)</f>
        <v>1</v>
      </c>
    </row>
    <row r="885" spans="1:51" ht="54" customHeight="1" x14ac:dyDescent="0.15">
      <c r="A885" s="403">
        <v>8</v>
      </c>
      <c r="B885" s="403">
        <v>1</v>
      </c>
      <c r="C885" s="421" t="s">
        <v>763</v>
      </c>
      <c r="D885" s="416"/>
      <c r="E885" s="416"/>
      <c r="F885" s="416"/>
      <c r="G885" s="416"/>
      <c r="H885" s="416"/>
      <c r="I885" s="416"/>
      <c r="J885" s="417">
        <v>2020001020489</v>
      </c>
      <c r="K885" s="418"/>
      <c r="L885" s="418"/>
      <c r="M885" s="418"/>
      <c r="N885" s="418"/>
      <c r="O885" s="418"/>
      <c r="P885" s="317" t="s">
        <v>786</v>
      </c>
      <c r="Q885" s="318"/>
      <c r="R885" s="318"/>
      <c r="S885" s="318"/>
      <c r="T885" s="318"/>
      <c r="U885" s="318"/>
      <c r="V885" s="318"/>
      <c r="W885" s="318"/>
      <c r="X885" s="318"/>
      <c r="Y885" s="319">
        <v>0.4</v>
      </c>
      <c r="Z885" s="320"/>
      <c r="AA885" s="320"/>
      <c r="AB885" s="321"/>
      <c r="AC885" s="323" t="s">
        <v>370</v>
      </c>
      <c r="AD885" s="324"/>
      <c r="AE885" s="324"/>
      <c r="AF885" s="324"/>
      <c r="AG885" s="324"/>
      <c r="AH885" s="325">
        <v>2</v>
      </c>
      <c r="AI885" s="326"/>
      <c r="AJ885" s="326"/>
      <c r="AK885" s="326"/>
      <c r="AL885" s="327">
        <v>90.7</v>
      </c>
      <c r="AM885" s="328"/>
      <c r="AN885" s="328"/>
      <c r="AO885" s="329"/>
      <c r="AP885" s="322" t="s">
        <v>938</v>
      </c>
      <c r="AQ885" s="322"/>
      <c r="AR885" s="322"/>
      <c r="AS885" s="322"/>
      <c r="AT885" s="322"/>
      <c r="AU885" s="322"/>
      <c r="AV885" s="322"/>
      <c r="AW885" s="322"/>
      <c r="AX885" s="322"/>
      <c r="AY885">
        <f>COUNTA($C$885)</f>
        <v>1</v>
      </c>
    </row>
    <row r="886" spans="1:51" ht="30" customHeight="1" x14ac:dyDescent="0.15">
      <c r="A886" s="403">
        <v>9</v>
      </c>
      <c r="B886" s="403">
        <v>1</v>
      </c>
      <c r="C886" s="421" t="s">
        <v>776</v>
      </c>
      <c r="D886" s="416"/>
      <c r="E886" s="416"/>
      <c r="F886" s="416"/>
      <c r="G886" s="416"/>
      <c r="H886" s="416"/>
      <c r="I886" s="416"/>
      <c r="J886" s="417">
        <v>8020001076641</v>
      </c>
      <c r="K886" s="418"/>
      <c r="L886" s="418"/>
      <c r="M886" s="418"/>
      <c r="N886" s="418"/>
      <c r="O886" s="418"/>
      <c r="P886" s="317" t="s">
        <v>774</v>
      </c>
      <c r="Q886" s="318"/>
      <c r="R886" s="318"/>
      <c r="S886" s="318"/>
      <c r="T886" s="318"/>
      <c r="U886" s="318"/>
      <c r="V886" s="318"/>
      <c r="W886" s="318"/>
      <c r="X886" s="318"/>
      <c r="Y886" s="319">
        <v>2</v>
      </c>
      <c r="Z886" s="320"/>
      <c r="AA886" s="320"/>
      <c r="AB886" s="321"/>
      <c r="AC886" s="323" t="s">
        <v>370</v>
      </c>
      <c r="AD886" s="324"/>
      <c r="AE886" s="324"/>
      <c r="AF886" s="324"/>
      <c r="AG886" s="324"/>
      <c r="AH886" s="325">
        <v>2</v>
      </c>
      <c r="AI886" s="326"/>
      <c r="AJ886" s="326"/>
      <c r="AK886" s="326"/>
      <c r="AL886" s="327">
        <v>54.42</v>
      </c>
      <c r="AM886" s="328"/>
      <c r="AN886" s="328"/>
      <c r="AO886" s="329"/>
      <c r="AP886" s="322" t="s">
        <v>938</v>
      </c>
      <c r="AQ886" s="322"/>
      <c r="AR886" s="322"/>
      <c r="AS886" s="322"/>
      <c r="AT886" s="322"/>
      <c r="AU886" s="322"/>
      <c r="AV886" s="322"/>
      <c r="AW886" s="322"/>
      <c r="AX886" s="322"/>
      <c r="AY886">
        <f>COUNTA($C$886)</f>
        <v>1</v>
      </c>
    </row>
    <row r="887" spans="1:51" ht="30" customHeight="1" x14ac:dyDescent="0.15">
      <c r="A887" s="403">
        <v>10</v>
      </c>
      <c r="B887" s="403">
        <v>1</v>
      </c>
      <c r="C887" s="421" t="s">
        <v>787</v>
      </c>
      <c r="D887" s="416"/>
      <c r="E887" s="416"/>
      <c r="F887" s="416"/>
      <c r="G887" s="416"/>
      <c r="H887" s="416"/>
      <c r="I887" s="416"/>
      <c r="J887" s="417">
        <v>6440001004124</v>
      </c>
      <c r="K887" s="418"/>
      <c r="L887" s="418"/>
      <c r="M887" s="418"/>
      <c r="N887" s="418"/>
      <c r="O887" s="418"/>
      <c r="P887" s="317" t="s">
        <v>788</v>
      </c>
      <c r="Q887" s="318"/>
      <c r="R887" s="318"/>
      <c r="S887" s="318"/>
      <c r="T887" s="318"/>
      <c r="U887" s="318"/>
      <c r="V887" s="318"/>
      <c r="W887" s="318"/>
      <c r="X887" s="318"/>
      <c r="Y887" s="319">
        <v>0.8</v>
      </c>
      <c r="Z887" s="320"/>
      <c r="AA887" s="320"/>
      <c r="AB887" s="321"/>
      <c r="AC887" s="323" t="s">
        <v>370</v>
      </c>
      <c r="AD887" s="324"/>
      <c r="AE887" s="324"/>
      <c r="AF887" s="324"/>
      <c r="AG887" s="324"/>
      <c r="AH887" s="325">
        <v>2</v>
      </c>
      <c r="AI887" s="326"/>
      <c r="AJ887" s="326"/>
      <c r="AK887" s="326"/>
      <c r="AL887" s="327">
        <v>99.9</v>
      </c>
      <c r="AM887" s="328"/>
      <c r="AN887" s="328"/>
      <c r="AO887" s="329"/>
      <c r="AP887" s="322" t="s">
        <v>938</v>
      </c>
      <c r="AQ887" s="322"/>
      <c r="AR887" s="322"/>
      <c r="AS887" s="322"/>
      <c r="AT887" s="322"/>
      <c r="AU887" s="322"/>
      <c r="AV887" s="322"/>
      <c r="AW887" s="322"/>
      <c r="AX887" s="322"/>
      <c r="AY887">
        <f>COUNTA($C$887)</f>
        <v>1</v>
      </c>
    </row>
    <row r="888" spans="1:51" ht="30" customHeight="1" x14ac:dyDescent="0.15">
      <c r="A888" s="403">
        <v>11</v>
      </c>
      <c r="B888" s="403">
        <v>1</v>
      </c>
      <c r="C888" s="421" t="s">
        <v>787</v>
      </c>
      <c r="D888" s="416"/>
      <c r="E888" s="416"/>
      <c r="F888" s="416"/>
      <c r="G888" s="416"/>
      <c r="H888" s="416"/>
      <c r="I888" s="416"/>
      <c r="J888" s="417">
        <v>6440001004124</v>
      </c>
      <c r="K888" s="418"/>
      <c r="L888" s="418"/>
      <c r="M888" s="418"/>
      <c r="N888" s="418"/>
      <c r="O888" s="418"/>
      <c r="P888" s="317" t="s">
        <v>789</v>
      </c>
      <c r="Q888" s="318"/>
      <c r="R888" s="318"/>
      <c r="S888" s="318"/>
      <c r="T888" s="318"/>
      <c r="U888" s="318"/>
      <c r="V888" s="318"/>
      <c r="W888" s="318"/>
      <c r="X888" s="318"/>
      <c r="Y888" s="319">
        <v>0.5</v>
      </c>
      <c r="Z888" s="320"/>
      <c r="AA888" s="320"/>
      <c r="AB888" s="321"/>
      <c r="AC888" s="323" t="s">
        <v>370</v>
      </c>
      <c r="AD888" s="324"/>
      <c r="AE888" s="324"/>
      <c r="AF888" s="324"/>
      <c r="AG888" s="324"/>
      <c r="AH888" s="325">
        <v>2</v>
      </c>
      <c r="AI888" s="326"/>
      <c r="AJ888" s="326"/>
      <c r="AK888" s="326"/>
      <c r="AL888" s="327">
        <v>99.8</v>
      </c>
      <c r="AM888" s="328"/>
      <c r="AN888" s="328"/>
      <c r="AO888" s="329"/>
      <c r="AP888" s="322" t="s">
        <v>938</v>
      </c>
      <c r="AQ888" s="322"/>
      <c r="AR888" s="322"/>
      <c r="AS888" s="322"/>
      <c r="AT888" s="322"/>
      <c r="AU888" s="322"/>
      <c r="AV888" s="322"/>
      <c r="AW888" s="322"/>
      <c r="AX888" s="322"/>
      <c r="AY888">
        <f>COUNTA($C$888)</f>
        <v>1</v>
      </c>
    </row>
    <row r="889" spans="1:51" ht="30" customHeight="1" x14ac:dyDescent="0.15">
      <c r="A889" s="403">
        <v>12</v>
      </c>
      <c r="B889" s="403">
        <v>1</v>
      </c>
      <c r="C889" s="421" t="s">
        <v>787</v>
      </c>
      <c r="D889" s="416"/>
      <c r="E889" s="416"/>
      <c r="F889" s="416"/>
      <c r="G889" s="416"/>
      <c r="H889" s="416"/>
      <c r="I889" s="416"/>
      <c r="J889" s="417">
        <v>6440001004124</v>
      </c>
      <c r="K889" s="418"/>
      <c r="L889" s="418"/>
      <c r="M889" s="418"/>
      <c r="N889" s="418"/>
      <c r="O889" s="418"/>
      <c r="P889" s="317" t="s">
        <v>790</v>
      </c>
      <c r="Q889" s="318"/>
      <c r="R889" s="318"/>
      <c r="S889" s="318"/>
      <c r="T889" s="318"/>
      <c r="U889" s="318"/>
      <c r="V889" s="318"/>
      <c r="W889" s="318"/>
      <c r="X889" s="318"/>
      <c r="Y889" s="319">
        <v>0.2</v>
      </c>
      <c r="Z889" s="320"/>
      <c r="AA889" s="320"/>
      <c r="AB889" s="321"/>
      <c r="AC889" s="323" t="s">
        <v>370</v>
      </c>
      <c r="AD889" s="324"/>
      <c r="AE889" s="324"/>
      <c r="AF889" s="324"/>
      <c r="AG889" s="324"/>
      <c r="AH889" s="325">
        <v>2</v>
      </c>
      <c r="AI889" s="326"/>
      <c r="AJ889" s="326"/>
      <c r="AK889" s="326"/>
      <c r="AL889" s="327">
        <v>99.9</v>
      </c>
      <c r="AM889" s="328"/>
      <c r="AN889" s="328"/>
      <c r="AO889" s="329"/>
      <c r="AP889" s="322" t="s">
        <v>938</v>
      </c>
      <c r="AQ889" s="322"/>
      <c r="AR889" s="322"/>
      <c r="AS889" s="322"/>
      <c r="AT889" s="322"/>
      <c r="AU889" s="322"/>
      <c r="AV889" s="322"/>
      <c r="AW889" s="322"/>
      <c r="AX889" s="322"/>
      <c r="AY889">
        <f>COUNTA($C$889)</f>
        <v>1</v>
      </c>
    </row>
    <row r="890" spans="1:51" ht="30" customHeight="1" x14ac:dyDescent="0.15">
      <c r="A890" s="403">
        <v>13</v>
      </c>
      <c r="B890" s="403">
        <v>1</v>
      </c>
      <c r="C890" s="421" t="s">
        <v>791</v>
      </c>
      <c r="D890" s="416"/>
      <c r="E890" s="416"/>
      <c r="F890" s="416"/>
      <c r="G890" s="416"/>
      <c r="H890" s="416"/>
      <c r="I890" s="416"/>
      <c r="J890" s="417">
        <v>5013401005347</v>
      </c>
      <c r="K890" s="418"/>
      <c r="L890" s="418"/>
      <c r="M890" s="418"/>
      <c r="N890" s="418"/>
      <c r="O890" s="418"/>
      <c r="P890" s="317" t="s">
        <v>792</v>
      </c>
      <c r="Q890" s="318"/>
      <c r="R890" s="318"/>
      <c r="S890" s="318"/>
      <c r="T890" s="318"/>
      <c r="U890" s="318"/>
      <c r="V890" s="318"/>
      <c r="W890" s="318"/>
      <c r="X890" s="318"/>
      <c r="Y890" s="319">
        <v>0.4</v>
      </c>
      <c r="Z890" s="320"/>
      <c r="AA890" s="320"/>
      <c r="AB890" s="321"/>
      <c r="AC890" s="323" t="s">
        <v>370</v>
      </c>
      <c r="AD890" s="324"/>
      <c r="AE890" s="324"/>
      <c r="AF890" s="324"/>
      <c r="AG890" s="324"/>
      <c r="AH890" s="325">
        <v>2</v>
      </c>
      <c r="AI890" s="326"/>
      <c r="AJ890" s="326"/>
      <c r="AK890" s="326"/>
      <c r="AL890" s="327">
        <v>99.7</v>
      </c>
      <c r="AM890" s="328"/>
      <c r="AN890" s="328"/>
      <c r="AO890" s="329"/>
      <c r="AP890" s="322" t="s">
        <v>938</v>
      </c>
      <c r="AQ890" s="322"/>
      <c r="AR890" s="322"/>
      <c r="AS890" s="322"/>
      <c r="AT890" s="322"/>
      <c r="AU890" s="322"/>
      <c r="AV890" s="322"/>
      <c r="AW890" s="322"/>
      <c r="AX890" s="322"/>
      <c r="AY890">
        <f>COUNTA($C$890)</f>
        <v>1</v>
      </c>
    </row>
    <row r="891" spans="1:51" ht="30" customHeight="1" x14ac:dyDescent="0.15">
      <c r="A891" s="403">
        <v>14</v>
      </c>
      <c r="B891" s="403">
        <v>1</v>
      </c>
      <c r="C891" s="421" t="s">
        <v>791</v>
      </c>
      <c r="D891" s="416"/>
      <c r="E891" s="416"/>
      <c r="F891" s="416"/>
      <c r="G891" s="416"/>
      <c r="H891" s="416"/>
      <c r="I891" s="416"/>
      <c r="J891" s="417">
        <v>5013401005347</v>
      </c>
      <c r="K891" s="418"/>
      <c r="L891" s="418"/>
      <c r="M891" s="418"/>
      <c r="N891" s="418"/>
      <c r="O891" s="418"/>
      <c r="P891" s="317" t="s">
        <v>793</v>
      </c>
      <c r="Q891" s="318"/>
      <c r="R891" s="318"/>
      <c r="S891" s="318"/>
      <c r="T891" s="318"/>
      <c r="U891" s="318"/>
      <c r="V891" s="318"/>
      <c r="W891" s="318"/>
      <c r="X891" s="318"/>
      <c r="Y891" s="319">
        <v>0.2</v>
      </c>
      <c r="Z891" s="320"/>
      <c r="AA891" s="320"/>
      <c r="AB891" s="321"/>
      <c r="AC891" s="323" t="s">
        <v>370</v>
      </c>
      <c r="AD891" s="324"/>
      <c r="AE891" s="324"/>
      <c r="AF891" s="324"/>
      <c r="AG891" s="324"/>
      <c r="AH891" s="325">
        <v>2</v>
      </c>
      <c r="AI891" s="326"/>
      <c r="AJ891" s="326"/>
      <c r="AK891" s="326"/>
      <c r="AL891" s="327">
        <v>91.9</v>
      </c>
      <c r="AM891" s="328"/>
      <c r="AN891" s="328"/>
      <c r="AO891" s="329"/>
      <c r="AP891" s="322" t="s">
        <v>938</v>
      </c>
      <c r="AQ891" s="322"/>
      <c r="AR891" s="322"/>
      <c r="AS891" s="322"/>
      <c r="AT891" s="322"/>
      <c r="AU891" s="322"/>
      <c r="AV891" s="322"/>
      <c r="AW891" s="322"/>
      <c r="AX891" s="322"/>
      <c r="AY891">
        <f>COUNTA($C$891)</f>
        <v>1</v>
      </c>
    </row>
    <row r="892" spans="1:51" ht="30" customHeight="1" x14ac:dyDescent="0.15">
      <c r="A892" s="403">
        <v>15</v>
      </c>
      <c r="B892" s="403">
        <v>1</v>
      </c>
      <c r="C892" s="421" t="s">
        <v>791</v>
      </c>
      <c r="D892" s="416"/>
      <c r="E892" s="416"/>
      <c r="F892" s="416"/>
      <c r="G892" s="416"/>
      <c r="H892" s="416"/>
      <c r="I892" s="416"/>
      <c r="J892" s="417">
        <v>5013401005347</v>
      </c>
      <c r="K892" s="418"/>
      <c r="L892" s="418"/>
      <c r="M892" s="418"/>
      <c r="N892" s="418"/>
      <c r="O892" s="418"/>
      <c r="P892" s="317" t="s">
        <v>794</v>
      </c>
      <c r="Q892" s="318"/>
      <c r="R892" s="318"/>
      <c r="S892" s="318"/>
      <c r="T892" s="318"/>
      <c r="U892" s="318"/>
      <c r="V892" s="318"/>
      <c r="W892" s="318"/>
      <c r="X892" s="318"/>
      <c r="Y892" s="319">
        <v>0.2</v>
      </c>
      <c r="Z892" s="320"/>
      <c r="AA892" s="320"/>
      <c r="AB892" s="321"/>
      <c r="AC892" s="323" t="s">
        <v>370</v>
      </c>
      <c r="AD892" s="324"/>
      <c r="AE892" s="324"/>
      <c r="AF892" s="324"/>
      <c r="AG892" s="324"/>
      <c r="AH892" s="325">
        <v>2</v>
      </c>
      <c r="AI892" s="326"/>
      <c r="AJ892" s="326"/>
      <c r="AK892" s="326"/>
      <c r="AL892" s="327">
        <v>100</v>
      </c>
      <c r="AM892" s="328"/>
      <c r="AN892" s="328"/>
      <c r="AO892" s="329"/>
      <c r="AP892" s="322" t="s">
        <v>938</v>
      </c>
      <c r="AQ892" s="322"/>
      <c r="AR892" s="322"/>
      <c r="AS892" s="322"/>
      <c r="AT892" s="322"/>
      <c r="AU892" s="322"/>
      <c r="AV892" s="322"/>
      <c r="AW892" s="322"/>
      <c r="AX892" s="322"/>
      <c r="AY892">
        <f>COUNTA($C$892)</f>
        <v>1</v>
      </c>
    </row>
    <row r="893" spans="1:51" ht="30" customHeight="1" x14ac:dyDescent="0.15">
      <c r="A893" s="403">
        <v>16</v>
      </c>
      <c r="B893" s="403">
        <v>1</v>
      </c>
      <c r="C893" s="421" t="s">
        <v>791</v>
      </c>
      <c r="D893" s="416"/>
      <c r="E893" s="416"/>
      <c r="F893" s="416"/>
      <c r="G893" s="416"/>
      <c r="H893" s="416"/>
      <c r="I893" s="416"/>
      <c r="J893" s="417">
        <v>5013401005347</v>
      </c>
      <c r="K893" s="418"/>
      <c r="L893" s="418"/>
      <c r="M893" s="418"/>
      <c r="N893" s="418"/>
      <c r="O893" s="418"/>
      <c r="P893" s="317" t="s">
        <v>795</v>
      </c>
      <c r="Q893" s="318"/>
      <c r="R893" s="318"/>
      <c r="S893" s="318"/>
      <c r="T893" s="318"/>
      <c r="U893" s="318"/>
      <c r="V893" s="318"/>
      <c r="W893" s="318"/>
      <c r="X893" s="318"/>
      <c r="Y893" s="319">
        <v>0.1</v>
      </c>
      <c r="Z893" s="320"/>
      <c r="AA893" s="320"/>
      <c r="AB893" s="321"/>
      <c r="AC893" s="323" t="s">
        <v>370</v>
      </c>
      <c r="AD893" s="324"/>
      <c r="AE893" s="324"/>
      <c r="AF893" s="324"/>
      <c r="AG893" s="324"/>
      <c r="AH893" s="325">
        <v>2</v>
      </c>
      <c r="AI893" s="326"/>
      <c r="AJ893" s="326"/>
      <c r="AK893" s="326"/>
      <c r="AL893" s="327">
        <v>100</v>
      </c>
      <c r="AM893" s="328"/>
      <c r="AN893" s="328"/>
      <c r="AO893" s="329"/>
      <c r="AP893" s="322" t="s">
        <v>938</v>
      </c>
      <c r="AQ893" s="322"/>
      <c r="AR893" s="322"/>
      <c r="AS893" s="322"/>
      <c r="AT893" s="322"/>
      <c r="AU893" s="322"/>
      <c r="AV893" s="322"/>
      <c r="AW893" s="322"/>
      <c r="AX893" s="322"/>
      <c r="AY893">
        <f>COUNTA($C$893)</f>
        <v>1</v>
      </c>
    </row>
    <row r="894" spans="1:51" s="16" customFormat="1" ht="50.25" customHeight="1" x14ac:dyDescent="0.15">
      <c r="A894" s="403">
        <v>17</v>
      </c>
      <c r="B894" s="403">
        <v>1</v>
      </c>
      <c r="C894" s="421" t="s">
        <v>791</v>
      </c>
      <c r="D894" s="416"/>
      <c r="E894" s="416"/>
      <c r="F894" s="416"/>
      <c r="G894" s="416"/>
      <c r="H894" s="416"/>
      <c r="I894" s="416"/>
      <c r="J894" s="417">
        <v>5013401005347</v>
      </c>
      <c r="K894" s="418"/>
      <c r="L894" s="418"/>
      <c r="M894" s="418"/>
      <c r="N894" s="418"/>
      <c r="O894" s="418"/>
      <c r="P894" s="317" t="s">
        <v>796</v>
      </c>
      <c r="Q894" s="318"/>
      <c r="R894" s="318"/>
      <c r="S894" s="318"/>
      <c r="T894" s="318"/>
      <c r="U894" s="318"/>
      <c r="V894" s="318"/>
      <c r="W894" s="318"/>
      <c r="X894" s="318"/>
      <c r="Y894" s="319">
        <v>0.1</v>
      </c>
      <c r="Z894" s="320"/>
      <c r="AA894" s="320"/>
      <c r="AB894" s="321"/>
      <c r="AC894" s="323" t="s">
        <v>370</v>
      </c>
      <c r="AD894" s="324"/>
      <c r="AE894" s="324"/>
      <c r="AF894" s="324"/>
      <c r="AG894" s="324"/>
      <c r="AH894" s="325">
        <v>2</v>
      </c>
      <c r="AI894" s="326"/>
      <c r="AJ894" s="326"/>
      <c r="AK894" s="326"/>
      <c r="AL894" s="327">
        <v>52.2</v>
      </c>
      <c r="AM894" s="328"/>
      <c r="AN894" s="328"/>
      <c r="AO894" s="329"/>
      <c r="AP894" s="322" t="s">
        <v>938</v>
      </c>
      <c r="AQ894" s="322"/>
      <c r="AR894" s="322"/>
      <c r="AS894" s="322"/>
      <c r="AT894" s="322"/>
      <c r="AU894" s="322"/>
      <c r="AV894" s="322"/>
      <c r="AW894" s="322"/>
      <c r="AX894" s="322"/>
      <c r="AY894">
        <f>COUNTA($C$894)</f>
        <v>1</v>
      </c>
    </row>
    <row r="895" spans="1:51" ht="50.25" customHeight="1" x14ac:dyDescent="0.15">
      <c r="A895" s="403">
        <v>18</v>
      </c>
      <c r="B895" s="403">
        <v>1</v>
      </c>
      <c r="C895" s="421" t="s">
        <v>791</v>
      </c>
      <c r="D895" s="416"/>
      <c r="E895" s="416"/>
      <c r="F895" s="416"/>
      <c r="G895" s="416"/>
      <c r="H895" s="416"/>
      <c r="I895" s="416"/>
      <c r="J895" s="417">
        <v>5013401005347</v>
      </c>
      <c r="K895" s="418"/>
      <c r="L895" s="418"/>
      <c r="M895" s="418"/>
      <c r="N895" s="418"/>
      <c r="O895" s="418"/>
      <c r="P895" s="317" t="s">
        <v>797</v>
      </c>
      <c r="Q895" s="318"/>
      <c r="R895" s="318"/>
      <c r="S895" s="318"/>
      <c r="T895" s="318"/>
      <c r="U895" s="318"/>
      <c r="V895" s="318"/>
      <c r="W895" s="318"/>
      <c r="X895" s="318"/>
      <c r="Y895" s="319">
        <v>0.1</v>
      </c>
      <c r="Z895" s="320"/>
      <c r="AA895" s="320"/>
      <c r="AB895" s="321"/>
      <c r="AC895" s="323" t="s">
        <v>370</v>
      </c>
      <c r="AD895" s="324"/>
      <c r="AE895" s="324"/>
      <c r="AF895" s="324"/>
      <c r="AG895" s="324"/>
      <c r="AH895" s="325">
        <v>2</v>
      </c>
      <c r="AI895" s="326"/>
      <c r="AJ895" s="326"/>
      <c r="AK895" s="326"/>
      <c r="AL895" s="327">
        <v>65.7</v>
      </c>
      <c r="AM895" s="328"/>
      <c r="AN895" s="328"/>
      <c r="AO895" s="329"/>
      <c r="AP895" s="322" t="s">
        <v>938</v>
      </c>
      <c r="AQ895" s="322"/>
      <c r="AR895" s="322"/>
      <c r="AS895" s="322"/>
      <c r="AT895" s="322"/>
      <c r="AU895" s="322"/>
      <c r="AV895" s="322"/>
      <c r="AW895" s="322"/>
      <c r="AX895" s="322"/>
      <c r="AY895">
        <f>COUNTA($C$895)</f>
        <v>1</v>
      </c>
    </row>
    <row r="896" spans="1:51" ht="51.75" customHeight="1" x14ac:dyDescent="0.15">
      <c r="A896" s="403">
        <v>19</v>
      </c>
      <c r="B896" s="403">
        <v>1</v>
      </c>
      <c r="C896" s="421" t="s">
        <v>798</v>
      </c>
      <c r="D896" s="416"/>
      <c r="E896" s="416"/>
      <c r="F896" s="416"/>
      <c r="G896" s="416"/>
      <c r="H896" s="416"/>
      <c r="I896" s="416"/>
      <c r="J896" s="417">
        <v>3010403011350</v>
      </c>
      <c r="K896" s="418"/>
      <c r="L896" s="418"/>
      <c r="M896" s="418"/>
      <c r="N896" s="418"/>
      <c r="O896" s="418"/>
      <c r="P896" s="317" t="s">
        <v>799</v>
      </c>
      <c r="Q896" s="318"/>
      <c r="R896" s="318"/>
      <c r="S896" s="318"/>
      <c r="T896" s="318"/>
      <c r="U896" s="318"/>
      <c r="V896" s="318"/>
      <c r="W896" s="318"/>
      <c r="X896" s="318"/>
      <c r="Y896" s="319">
        <v>0.3</v>
      </c>
      <c r="Z896" s="320"/>
      <c r="AA896" s="320"/>
      <c r="AB896" s="321"/>
      <c r="AC896" s="323" t="s">
        <v>370</v>
      </c>
      <c r="AD896" s="324"/>
      <c r="AE896" s="324"/>
      <c r="AF896" s="324"/>
      <c r="AG896" s="324"/>
      <c r="AH896" s="325">
        <v>2</v>
      </c>
      <c r="AI896" s="326"/>
      <c r="AJ896" s="326"/>
      <c r="AK896" s="326"/>
      <c r="AL896" s="327">
        <v>100</v>
      </c>
      <c r="AM896" s="328"/>
      <c r="AN896" s="328"/>
      <c r="AO896" s="329"/>
      <c r="AP896" s="322" t="s">
        <v>938</v>
      </c>
      <c r="AQ896" s="322"/>
      <c r="AR896" s="322"/>
      <c r="AS896" s="322"/>
      <c r="AT896" s="322"/>
      <c r="AU896" s="322"/>
      <c r="AV896" s="322"/>
      <c r="AW896" s="322"/>
      <c r="AX896" s="322"/>
      <c r="AY896">
        <f>COUNTA($C$896)</f>
        <v>1</v>
      </c>
    </row>
    <row r="897" spans="1:51" ht="48.75" customHeight="1" x14ac:dyDescent="0.15">
      <c r="A897" s="403">
        <v>20</v>
      </c>
      <c r="B897" s="403">
        <v>1</v>
      </c>
      <c r="C897" s="421" t="s">
        <v>798</v>
      </c>
      <c r="D897" s="416"/>
      <c r="E897" s="416"/>
      <c r="F897" s="416"/>
      <c r="G897" s="416"/>
      <c r="H897" s="416"/>
      <c r="I897" s="416"/>
      <c r="J897" s="417">
        <v>3010403011350</v>
      </c>
      <c r="K897" s="418"/>
      <c r="L897" s="418"/>
      <c r="M897" s="418"/>
      <c r="N897" s="418"/>
      <c r="O897" s="418"/>
      <c r="P897" s="317" t="s">
        <v>800</v>
      </c>
      <c r="Q897" s="318"/>
      <c r="R897" s="318"/>
      <c r="S897" s="318"/>
      <c r="T897" s="318"/>
      <c r="U897" s="318"/>
      <c r="V897" s="318"/>
      <c r="W897" s="318"/>
      <c r="X897" s="318"/>
      <c r="Y897" s="319">
        <v>0.2</v>
      </c>
      <c r="Z897" s="320"/>
      <c r="AA897" s="320"/>
      <c r="AB897" s="321"/>
      <c r="AC897" s="323" t="s">
        <v>370</v>
      </c>
      <c r="AD897" s="324"/>
      <c r="AE897" s="324"/>
      <c r="AF897" s="324"/>
      <c r="AG897" s="324"/>
      <c r="AH897" s="325">
        <v>2</v>
      </c>
      <c r="AI897" s="326"/>
      <c r="AJ897" s="326"/>
      <c r="AK897" s="326"/>
      <c r="AL897" s="327">
        <v>100</v>
      </c>
      <c r="AM897" s="328"/>
      <c r="AN897" s="328"/>
      <c r="AO897" s="329"/>
      <c r="AP897" s="322" t="s">
        <v>938</v>
      </c>
      <c r="AQ897" s="322"/>
      <c r="AR897" s="322"/>
      <c r="AS897" s="322"/>
      <c r="AT897" s="322"/>
      <c r="AU897" s="322"/>
      <c r="AV897" s="322"/>
      <c r="AW897" s="322"/>
      <c r="AX897" s="322"/>
      <c r="AY897">
        <f>COUNTA($C$897)</f>
        <v>1</v>
      </c>
    </row>
    <row r="898" spans="1:51" ht="30" customHeight="1" x14ac:dyDescent="0.15">
      <c r="A898" s="403">
        <v>21</v>
      </c>
      <c r="B898" s="403">
        <v>1</v>
      </c>
      <c r="C898" s="421" t="s">
        <v>798</v>
      </c>
      <c r="D898" s="416"/>
      <c r="E898" s="416"/>
      <c r="F898" s="416"/>
      <c r="G898" s="416"/>
      <c r="H898" s="416"/>
      <c r="I898" s="416"/>
      <c r="J898" s="417">
        <v>3010403011350</v>
      </c>
      <c r="K898" s="418"/>
      <c r="L898" s="418"/>
      <c r="M898" s="418"/>
      <c r="N898" s="418"/>
      <c r="O898" s="418"/>
      <c r="P898" s="317" t="s">
        <v>801</v>
      </c>
      <c r="Q898" s="318"/>
      <c r="R898" s="318"/>
      <c r="S898" s="318"/>
      <c r="T898" s="318"/>
      <c r="U898" s="318"/>
      <c r="V898" s="318"/>
      <c r="W898" s="318"/>
      <c r="X898" s="318"/>
      <c r="Y898" s="319">
        <v>0.2</v>
      </c>
      <c r="Z898" s="320"/>
      <c r="AA898" s="320"/>
      <c r="AB898" s="321"/>
      <c r="AC898" s="323" t="s">
        <v>370</v>
      </c>
      <c r="AD898" s="324"/>
      <c r="AE898" s="324"/>
      <c r="AF898" s="324"/>
      <c r="AG898" s="324"/>
      <c r="AH898" s="325">
        <v>2</v>
      </c>
      <c r="AI898" s="326"/>
      <c r="AJ898" s="326"/>
      <c r="AK898" s="326"/>
      <c r="AL898" s="327">
        <v>100</v>
      </c>
      <c r="AM898" s="328"/>
      <c r="AN898" s="328"/>
      <c r="AO898" s="329"/>
      <c r="AP898" s="322" t="s">
        <v>938</v>
      </c>
      <c r="AQ898" s="322"/>
      <c r="AR898" s="322"/>
      <c r="AS898" s="322"/>
      <c r="AT898" s="322"/>
      <c r="AU898" s="322"/>
      <c r="AV898" s="322"/>
      <c r="AW898" s="322"/>
      <c r="AX898" s="322"/>
      <c r="AY898">
        <f>COUNTA($C$898)</f>
        <v>1</v>
      </c>
    </row>
    <row r="899" spans="1:51" ht="51" customHeight="1" x14ac:dyDescent="0.15">
      <c r="A899" s="403">
        <v>22</v>
      </c>
      <c r="B899" s="403">
        <v>1</v>
      </c>
      <c r="C899" s="421" t="s">
        <v>798</v>
      </c>
      <c r="D899" s="416"/>
      <c r="E899" s="416"/>
      <c r="F899" s="416"/>
      <c r="G899" s="416"/>
      <c r="H899" s="416"/>
      <c r="I899" s="416"/>
      <c r="J899" s="417">
        <v>3010403011350</v>
      </c>
      <c r="K899" s="418"/>
      <c r="L899" s="418"/>
      <c r="M899" s="418"/>
      <c r="N899" s="418"/>
      <c r="O899" s="418"/>
      <c r="P899" s="317" t="s">
        <v>802</v>
      </c>
      <c r="Q899" s="318"/>
      <c r="R899" s="318"/>
      <c r="S899" s="318"/>
      <c r="T899" s="318"/>
      <c r="U899" s="318"/>
      <c r="V899" s="318"/>
      <c r="W899" s="318"/>
      <c r="X899" s="318"/>
      <c r="Y899" s="319">
        <v>0.1</v>
      </c>
      <c r="Z899" s="320"/>
      <c r="AA899" s="320"/>
      <c r="AB899" s="321"/>
      <c r="AC899" s="323" t="s">
        <v>370</v>
      </c>
      <c r="AD899" s="324"/>
      <c r="AE899" s="324"/>
      <c r="AF899" s="324"/>
      <c r="AG899" s="324"/>
      <c r="AH899" s="325">
        <v>2</v>
      </c>
      <c r="AI899" s="326"/>
      <c r="AJ899" s="326"/>
      <c r="AK899" s="326"/>
      <c r="AL899" s="327">
        <v>100</v>
      </c>
      <c r="AM899" s="328"/>
      <c r="AN899" s="328"/>
      <c r="AO899" s="329"/>
      <c r="AP899" s="322" t="s">
        <v>938</v>
      </c>
      <c r="AQ899" s="322"/>
      <c r="AR899" s="322"/>
      <c r="AS899" s="322"/>
      <c r="AT899" s="322"/>
      <c r="AU899" s="322"/>
      <c r="AV899" s="322"/>
      <c r="AW899" s="322"/>
      <c r="AX899" s="322"/>
      <c r="AY899">
        <f>COUNTA($C$899)</f>
        <v>1</v>
      </c>
    </row>
    <row r="900" spans="1:51" ht="30" customHeight="1" x14ac:dyDescent="0.15">
      <c r="A900" s="403">
        <v>23</v>
      </c>
      <c r="B900" s="403">
        <v>1</v>
      </c>
      <c r="C900" s="421" t="s">
        <v>803</v>
      </c>
      <c r="D900" s="416"/>
      <c r="E900" s="416"/>
      <c r="F900" s="416"/>
      <c r="G900" s="416"/>
      <c r="H900" s="416"/>
      <c r="I900" s="416"/>
      <c r="J900" s="417">
        <v>3021001019363</v>
      </c>
      <c r="K900" s="418"/>
      <c r="L900" s="418"/>
      <c r="M900" s="418"/>
      <c r="N900" s="418"/>
      <c r="O900" s="418"/>
      <c r="P900" s="317" t="s">
        <v>804</v>
      </c>
      <c r="Q900" s="318"/>
      <c r="R900" s="318"/>
      <c r="S900" s="318"/>
      <c r="T900" s="318"/>
      <c r="U900" s="318"/>
      <c r="V900" s="318"/>
      <c r="W900" s="318"/>
      <c r="X900" s="318"/>
      <c r="Y900" s="319">
        <v>0.1</v>
      </c>
      <c r="Z900" s="320"/>
      <c r="AA900" s="320"/>
      <c r="AB900" s="321"/>
      <c r="AC900" s="323" t="s">
        <v>370</v>
      </c>
      <c r="AD900" s="324"/>
      <c r="AE900" s="324"/>
      <c r="AF900" s="324"/>
      <c r="AG900" s="324"/>
      <c r="AH900" s="325">
        <v>2</v>
      </c>
      <c r="AI900" s="326"/>
      <c r="AJ900" s="326"/>
      <c r="AK900" s="326"/>
      <c r="AL900" s="327">
        <v>100</v>
      </c>
      <c r="AM900" s="328"/>
      <c r="AN900" s="328"/>
      <c r="AO900" s="329"/>
      <c r="AP900" s="322" t="s">
        <v>938</v>
      </c>
      <c r="AQ900" s="322"/>
      <c r="AR900" s="322"/>
      <c r="AS900" s="322"/>
      <c r="AT900" s="322"/>
      <c r="AU900" s="322"/>
      <c r="AV900" s="322"/>
      <c r="AW900" s="322"/>
      <c r="AX900" s="322"/>
      <c r="AY900">
        <f>COUNTA($C$900)</f>
        <v>1</v>
      </c>
    </row>
    <row r="901" spans="1:51" ht="30" customHeight="1" x14ac:dyDescent="0.15">
      <c r="A901" s="403">
        <v>24</v>
      </c>
      <c r="B901" s="403">
        <v>1</v>
      </c>
      <c r="C901" s="421" t="s">
        <v>803</v>
      </c>
      <c r="D901" s="416"/>
      <c r="E901" s="416"/>
      <c r="F901" s="416"/>
      <c r="G901" s="416"/>
      <c r="H901" s="416"/>
      <c r="I901" s="416"/>
      <c r="J901" s="417">
        <v>3021001019363</v>
      </c>
      <c r="K901" s="418"/>
      <c r="L901" s="418"/>
      <c r="M901" s="418"/>
      <c r="N901" s="418"/>
      <c r="O901" s="418"/>
      <c r="P901" s="317" t="s">
        <v>805</v>
      </c>
      <c r="Q901" s="318"/>
      <c r="R901" s="318"/>
      <c r="S901" s="318"/>
      <c r="T901" s="318"/>
      <c r="U901" s="318"/>
      <c r="V901" s="318"/>
      <c r="W901" s="318"/>
      <c r="X901" s="318"/>
      <c r="Y901" s="319">
        <v>0.1</v>
      </c>
      <c r="Z901" s="320"/>
      <c r="AA901" s="320"/>
      <c r="AB901" s="321"/>
      <c r="AC901" s="323" t="s">
        <v>370</v>
      </c>
      <c r="AD901" s="324"/>
      <c r="AE901" s="324"/>
      <c r="AF901" s="324"/>
      <c r="AG901" s="324"/>
      <c r="AH901" s="325">
        <v>2</v>
      </c>
      <c r="AI901" s="326"/>
      <c r="AJ901" s="326"/>
      <c r="AK901" s="326"/>
      <c r="AL901" s="327">
        <v>99.1</v>
      </c>
      <c r="AM901" s="328"/>
      <c r="AN901" s="328"/>
      <c r="AO901" s="329"/>
      <c r="AP901" s="322" t="s">
        <v>938</v>
      </c>
      <c r="AQ901" s="322"/>
      <c r="AR901" s="322"/>
      <c r="AS901" s="322"/>
      <c r="AT901" s="322"/>
      <c r="AU901" s="322"/>
      <c r="AV901" s="322"/>
      <c r="AW901" s="322"/>
      <c r="AX901" s="322"/>
      <c r="AY901">
        <f>COUNTA($C$901)</f>
        <v>1</v>
      </c>
    </row>
    <row r="902" spans="1:51" ht="48" customHeight="1" x14ac:dyDescent="0.15">
      <c r="A902" s="403">
        <v>25</v>
      </c>
      <c r="B902" s="403">
        <v>1</v>
      </c>
      <c r="C902" s="421" t="s">
        <v>803</v>
      </c>
      <c r="D902" s="416"/>
      <c r="E902" s="416"/>
      <c r="F902" s="416"/>
      <c r="G902" s="416"/>
      <c r="H902" s="416"/>
      <c r="I902" s="416"/>
      <c r="J902" s="417">
        <v>3021001019363</v>
      </c>
      <c r="K902" s="418"/>
      <c r="L902" s="418"/>
      <c r="M902" s="418"/>
      <c r="N902" s="418"/>
      <c r="O902" s="418"/>
      <c r="P902" s="317" t="s">
        <v>971</v>
      </c>
      <c r="Q902" s="318"/>
      <c r="R902" s="318"/>
      <c r="S902" s="318"/>
      <c r="T902" s="318"/>
      <c r="U902" s="318"/>
      <c r="V902" s="318"/>
      <c r="W902" s="318"/>
      <c r="X902" s="318"/>
      <c r="Y902" s="319">
        <v>0.1</v>
      </c>
      <c r="Z902" s="320"/>
      <c r="AA902" s="320"/>
      <c r="AB902" s="321"/>
      <c r="AC902" s="323" t="s">
        <v>370</v>
      </c>
      <c r="AD902" s="324"/>
      <c r="AE902" s="324"/>
      <c r="AF902" s="324"/>
      <c r="AG902" s="324"/>
      <c r="AH902" s="325">
        <v>3</v>
      </c>
      <c r="AI902" s="326"/>
      <c r="AJ902" s="326"/>
      <c r="AK902" s="326"/>
      <c r="AL902" s="327">
        <v>98.1</v>
      </c>
      <c r="AM902" s="328"/>
      <c r="AN902" s="328"/>
      <c r="AO902" s="329"/>
      <c r="AP902" s="322" t="s">
        <v>938</v>
      </c>
      <c r="AQ902" s="322"/>
      <c r="AR902" s="322"/>
      <c r="AS902" s="322"/>
      <c r="AT902" s="322"/>
      <c r="AU902" s="322"/>
      <c r="AV902" s="322"/>
      <c r="AW902" s="322"/>
      <c r="AX902" s="322"/>
      <c r="AY902">
        <f>COUNTA($C$902)</f>
        <v>1</v>
      </c>
    </row>
    <row r="903" spans="1:51" ht="51.75" customHeight="1" x14ac:dyDescent="0.15">
      <c r="A903" s="403">
        <v>26</v>
      </c>
      <c r="B903" s="403">
        <v>1</v>
      </c>
      <c r="C903" s="421" t="s">
        <v>803</v>
      </c>
      <c r="D903" s="416"/>
      <c r="E903" s="416"/>
      <c r="F903" s="416"/>
      <c r="G903" s="416"/>
      <c r="H903" s="416"/>
      <c r="I903" s="416"/>
      <c r="J903" s="417">
        <v>3021001019363</v>
      </c>
      <c r="K903" s="418"/>
      <c r="L903" s="418"/>
      <c r="M903" s="418"/>
      <c r="N903" s="418"/>
      <c r="O903" s="418"/>
      <c r="P903" s="317" t="s">
        <v>972</v>
      </c>
      <c r="Q903" s="318"/>
      <c r="R903" s="318"/>
      <c r="S903" s="318"/>
      <c r="T903" s="318"/>
      <c r="U903" s="318"/>
      <c r="V903" s="318"/>
      <c r="W903" s="318"/>
      <c r="X903" s="318"/>
      <c r="Y903" s="319">
        <v>0.1</v>
      </c>
      <c r="Z903" s="320"/>
      <c r="AA903" s="320"/>
      <c r="AB903" s="321"/>
      <c r="AC903" s="323" t="s">
        <v>370</v>
      </c>
      <c r="AD903" s="324"/>
      <c r="AE903" s="324"/>
      <c r="AF903" s="324"/>
      <c r="AG903" s="324"/>
      <c r="AH903" s="325">
        <v>2</v>
      </c>
      <c r="AI903" s="326"/>
      <c r="AJ903" s="326"/>
      <c r="AK903" s="326"/>
      <c r="AL903" s="327">
        <v>98.4</v>
      </c>
      <c r="AM903" s="328"/>
      <c r="AN903" s="328"/>
      <c r="AO903" s="329"/>
      <c r="AP903" s="322" t="s">
        <v>938</v>
      </c>
      <c r="AQ903" s="322"/>
      <c r="AR903" s="322"/>
      <c r="AS903" s="322"/>
      <c r="AT903" s="322"/>
      <c r="AU903" s="322"/>
      <c r="AV903" s="322"/>
      <c r="AW903" s="322"/>
      <c r="AX903" s="322"/>
      <c r="AY903">
        <f>COUNTA($C$903)</f>
        <v>1</v>
      </c>
    </row>
    <row r="904" spans="1:51" ht="30" customHeight="1" x14ac:dyDescent="0.15">
      <c r="A904" s="403">
        <v>27</v>
      </c>
      <c r="B904" s="403">
        <v>1</v>
      </c>
      <c r="C904" s="421" t="s">
        <v>803</v>
      </c>
      <c r="D904" s="416"/>
      <c r="E904" s="416"/>
      <c r="F904" s="416"/>
      <c r="G904" s="416"/>
      <c r="H904" s="416"/>
      <c r="I904" s="416"/>
      <c r="J904" s="417">
        <v>3021001019363</v>
      </c>
      <c r="K904" s="418"/>
      <c r="L904" s="418"/>
      <c r="M904" s="418"/>
      <c r="N904" s="418"/>
      <c r="O904" s="418"/>
      <c r="P904" s="317" t="s">
        <v>973</v>
      </c>
      <c r="Q904" s="318"/>
      <c r="R904" s="318"/>
      <c r="S904" s="318"/>
      <c r="T904" s="318"/>
      <c r="U904" s="318"/>
      <c r="V904" s="318"/>
      <c r="W904" s="318"/>
      <c r="X904" s="318"/>
      <c r="Y904" s="319">
        <v>0.1</v>
      </c>
      <c r="Z904" s="320"/>
      <c r="AA904" s="320"/>
      <c r="AB904" s="321"/>
      <c r="AC904" s="323" t="s">
        <v>370</v>
      </c>
      <c r="AD904" s="324"/>
      <c r="AE904" s="324"/>
      <c r="AF904" s="324"/>
      <c r="AG904" s="324"/>
      <c r="AH904" s="325">
        <v>2</v>
      </c>
      <c r="AI904" s="326"/>
      <c r="AJ904" s="326"/>
      <c r="AK904" s="326"/>
      <c r="AL904" s="327">
        <v>95.5</v>
      </c>
      <c r="AM904" s="328"/>
      <c r="AN904" s="328"/>
      <c r="AO904" s="329"/>
      <c r="AP904" s="903" t="s">
        <v>938</v>
      </c>
      <c r="AQ904" s="322"/>
      <c r="AR904" s="322"/>
      <c r="AS904" s="322"/>
      <c r="AT904" s="322"/>
      <c r="AU904" s="322"/>
      <c r="AV904" s="322"/>
      <c r="AW904" s="322"/>
      <c r="AX904" s="322"/>
      <c r="AY904">
        <f>COUNTA($C$904)</f>
        <v>1</v>
      </c>
    </row>
    <row r="905" spans="1:51" ht="30" customHeight="1" x14ac:dyDescent="0.15">
      <c r="A905" s="403">
        <v>28</v>
      </c>
      <c r="B905" s="403">
        <v>1</v>
      </c>
      <c r="C905" s="421" t="s">
        <v>803</v>
      </c>
      <c r="D905" s="416"/>
      <c r="E905" s="416"/>
      <c r="F905" s="416"/>
      <c r="G905" s="416"/>
      <c r="H905" s="416"/>
      <c r="I905" s="416"/>
      <c r="J905" s="417">
        <v>3021001019363</v>
      </c>
      <c r="K905" s="418"/>
      <c r="L905" s="418"/>
      <c r="M905" s="418"/>
      <c r="N905" s="418"/>
      <c r="O905" s="418"/>
      <c r="P905" s="317" t="s">
        <v>974</v>
      </c>
      <c r="Q905" s="318"/>
      <c r="R905" s="318"/>
      <c r="S905" s="318"/>
      <c r="T905" s="318"/>
      <c r="U905" s="318"/>
      <c r="V905" s="318"/>
      <c r="W905" s="318"/>
      <c r="X905" s="318"/>
      <c r="Y905" s="319">
        <v>0.1</v>
      </c>
      <c r="Z905" s="320"/>
      <c r="AA905" s="320"/>
      <c r="AB905" s="321"/>
      <c r="AC905" s="323" t="s">
        <v>370</v>
      </c>
      <c r="AD905" s="324"/>
      <c r="AE905" s="324"/>
      <c r="AF905" s="324"/>
      <c r="AG905" s="324"/>
      <c r="AH905" s="325">
        <v>2</v>
      </c>
      <c r="AI905" s="326"/>
      <c r="AJ905" s="326"/>
      <c r="AK905" s="326"/>
      <c r="AL905" s="327">
        <v>94.1</v>
      </c>
      <c r="AM905" s="328"/>
      <c r="AN905" s="328"/>
      <c r="AO905" s="329"/>
      <c r="AP905" s="322" t="s">
        <v>938</v>
      </c>
      <c r="AQ905" s="322"/>
      <c r="AR905" s="322"/>
      <c r="AS905" s="322"/>
      <c r="AT905" s="322"/>
      <c r="AU905" s="322"/>
      <c r="AV905" s="322"/>
      <c r="AW905" s="322"/>
      <c r="AX905" s="322"/>
      <c r="AY905">
        <f>COUNTA($C$905)</f>
        <v>1</v>
      </c>
    </row>
    <row r="906" spans="1:51" ht="30" customHeight="1" x14ac:dyDescent="0.15">
      <c r="A906" s="403">
        <v>29</v>
      </c>
      <c r="B906" s="403">
        <v>1</v>
      </c>
      <c r="C906" s="421" t="s">
        <v>803</v>
      </c>
      <c r="D906" s="416"/>
      <c r="E906" s="416"/>
      <c r="F906" s="416"/>
      <c r="G906" s="416"/>
      <c r="H906" s="416"/>
      <c r="I906" s="416"/>
      <c r="J906" s="417">
        <v>3021001019363</v>
      </c>
      <c r="K906" s="418"/>
      <c r="L906" s="418"/>
      <c r="M906" s="418"/>
      <c r="N906" s="418"/>
      <c r="O906" s="418"/>
      <c r="P906" s="317" t="s">
        <v>975</v>
      </c>
      <c r="Q906" s="318"/>
      <c r="R906" s="318"/>
      <c r="S906" s="318"/>
      <c r="T906" s="318"/>
      <c r="U906" s="318"/>
      <c r="V906" s="318"/>
      <c r="W906" s="318"/>
      <c r="X906" s="318"/>
      <c r="Y906" s="319">
        <v>0.1</v>
      </c>
      <c r="Z906" s="320"/>
      <c r="AA906" s="320"/>
      <c r="AB906" s="321"/>
      <c r="AC906" s="323" t="s">
        <v>370</v>
      </c>
      <c r="AD906" s="324"/>
      <c r="AE906" s="324"/>
      <c r="AF906" s="324"/>
      <c r="AG906" s="324"/>
      <c r="AH906" s="325">
        <v>2</v>
      </c>
      <c r="AI906" s="326"/>
      <c r="AJ906" s="326"/>
      <c r="AK906" s="326"/>
      <c r="AL906" s="327">
        <v>88.9</v>
      </c>
      <c r="AM906" s="328"/>
      <c r="AN906" s="328"/>
      <c r="AO906" s="329"/>
      <c r="AP906" s="322" t="s">
        <v>938</v>
      </c>
      <c r="AQ906" s="322"/>
      <c r="AR906" s="322"/>
      <c r="AS906" s="322"/>
      <c r="AT906" s="322"/>
      <c r="AU906" s="322"/>
      <c r="AV906" s="322"/>
      <c r="AW906" s="322"/>
      <c r="AX906" s="322"/>
      <c r="AY906">
        <f>COUNTA($C$906)</f>
        <v>1</v>
      </c>
    </row>
    <row r="907" spans="1:51" ht="30" customHeight="1" x14ac:dyDescent="0.15">
      <c r="A907" s="403">
        <v>30</v>
      </c>
      <c r="B907" s="403">
        <v>1</v>
      </c>
      <c r="C907" s="421" t="s">
        <v>976</v>
      </c>
      <c r="D907" s="416"/>
      <c r="E907" s="416"/>
      <c r="F907" s="416"/>
      <c r="G907" s="416"/>
      <c r="H907" s="416"/>
      <c r="I907" s="416"/>
      <c r="J907" s="417">
        <v>4420001012337</v>
      </c>
      <c r="K907" s="418"/>
      <c r="L907" s="418"/>
      <c r="M907" s="418"/>
      <c r="N907" s="418"/>
      <c r="O907" s="418"/>
      <c r="P907" s="317" t="s">
        <v>977</v>
      </c>
      <c r="Q907" s="318"/>
      <c r="R907" s="318"/>
      <c r="S907" s="318"/>
      <c r="T907" s="318"/>
      <c r="U907" s="318"/>
      <c r="V907" s="318"/>
      <c r="W907" s="318"/>
      <c r="X907" s="318"/>
      <c r="Y907" s="319">
        <v>0.3</v>
      </c>
      <c r="Z907" s="320"/>
      <c r="AA907" s="320"/>
      <c r="AB907" s="321"/>
      <c r="AC907" s="323" t="s">
        <v>370</v>
      </c>
      <c r="AD907" s="324"/>
      <c r="AE907" s="324"/>
      <c r="AF907" s="324"/>
      <c r="AG907" s="324"/>
      <c r="AH907" s="325">
        <v>2</v>
      </c>
      <c r="AI907" s="326"/>
      <c r="AJ907" s="326"/>
      <c r="AK907" s="326"/>
      <c r="AL907" s="327">
        <v>99.7</v>
      </c>
      <c r="AM907" s="328"/>
      <c r="AN907" s="328"/>
      <c r="AO907" s="329"/>
      <c r="AP907" s="322" t="s">
        <v>938</v>
      </c>
      <c r="AQ907" s="322"/>
      <c r="AR907" s="322"/>
      <c r="AS907" s="322"/>
      <c r="AT907" s="322"/>
      <c r="AU907" s="322"/>
      <c r="AV907" s="322"/>
      <c r="AW907" s="322"/>
      <c r="AX907" s="322"/>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363</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1" t="s">
        <v>978</v>
      </c>
      <c r="D911" s="416"/>
      <c r="E911" s="416"/>
      <c r="F911" s="416"/>
      <c r="G911" s="416"/>
      <c r="H911" s="416"/>
      <c r="I911" s="416"/>
      <c r="J911" s="417">
        <v>1140001005719</v>
      </c>
      <c r="K911" s="418"/>
      <c r="L911" s="418"/>
      <c r="M911" s="418"/>
      <c r="N911" s="418"/>
      <c r="O911" s="418"/>
      <c r="P911" s="424" t="s">
        <v>951</v>
      </c>
      <c r="Q911" s="425" t="s">
        <v>806</v>
      </c>
      <c r="R911" s="425" t="s">
        <v>806</v>
      </c>
      <c r="S911" s="425" t="s">
        <v>806</v>
      </c>
      <c r="T911" s="425" t="s">
        <v>806</v>
      </c>
      <c r="U911" s="425" t="s">
        <v>806</v>
      </c>
      <c r="V911" s="425" t="s">
        <v>806</v>
      </c>
      <c r="W911" s="425" t="s">
        <v>806</v>
      </c>
      <c r="X911" s="426" t="s">
        <v>806</v>
      </c>
      <c r="Y911" s="319">
        <v>582</v>
      </c>
      <c r="Z911" s="320">
        <v>1343650000</v>
      </c>
      <c r="AA911" s="320">
        <v>1343650000</v>
      </c>
      <c r="AB911" s="321">
        <v>1343650000</v>
      </c>
      <c r="AC911" s="323" t="s">
        <v>373</v>
      </c>
      <c r="AD911" s="324"/>
      <c r="AE911" s="324"/>
      <c r="AF911" s="324"/>
      <c r="AG911" s="324"/>
      <c r="AH911" s="419" t="s">
        <v>402</v>
      </c>
      <c r="AI911" s="420"/>
      <c r="AJ911" s="420"/>
      <c r="AK911" s="420"/>
      <c r="AL911" s="327">
        <v>99.9</v>
      </c>
      <c r="AM911" s="328">
        <v>99.97</v>
      </c>
      <c r="AN911" s="328">
        <v>99.97</v>
      </c>
      <c r="AO911" s="329">
        <v>99.97</v>
      </c>
      <c r="AP911" s="322" t="s">
        <v>910</v>
      </c>
      <c r="AQ911" s="322"/>
      <c r="AR911" s="322"/>
      <c r="AS911" s="322"/>
      <c r="AT911" s="322"/>
      <c r="AU911" s="322"/>
      <c r="AV911" s="322"/>
      <c r="AW911" s="322"/>
      <c r="AX911" s="322"/>
      <c r="AY911">
        <f t="shared" si="119"/>
        <v>1</v>
      </c>
    </row>
    <row r="912" spans="1:51" ht="30" customHeight="1" x14ac:dyDescent="0.15">
      <c r="A912" s="403">
        <v>2</v>
      </c>
      <c r="B912" s="403">
        <v>1</v>
      </c>
      <c r="C912" s="421" t="s">
        <v>978</v>
      </c>
      <c r="D912" s="416"/>
      <c r="E912" s="416"/>
      <c r="F912" s="416"/>
      <c r="G912" s="416"/>
      <c r="H912" s="416"/>
      <c r="I912" s="416"/>
      <c r="J912" s="417">
        <v>1140001005719</v>
      </c>
      <c r="K912" s="418"/>
      <c r="L912" s="418"/>
      <c r="M912" s="418"/>
      <c r="N912" s="418"/>
      <c r="O912" s="418"/>
      <c r="P912" s="424" t="s">
        <v>952</v>
      </c>
      <c r="Q912" s="425" t="s">
        <v>807</v>
      </c>
      <c r="R912" s="425" t="s">
        <v>807</v>
      </c>
      <c r="S912" s="425" t="s">
        <v>807</v>
      </c>
      <c r="T912" s="425" t="s">
        <v>807</v>
      </c>
      <c r="U912" s="425" t="s">
        <v>807</v>
      </c>
      <c r="V912" s="425" t="s">
        <v>807</v>
      </c>
      <c r="W912" s="425" t="s">
        <v>807</v>
      </c>
      <c r="X912" s="426" t="s">
        <v>807</v>
      </c>
      <c r="Y912" s="319">
        <v>260</v>
      </c>
      <c r="Z912" s="320">
        <v>883850000</v>
      </c>
      <c r="AA912" s="320">
        <v>883850000</v>
      </c>
      <c r="AB912" s="321">
        <v>883850000</v>
      </c>
      <c r="AC912" s="323" t="s">
        <v>373</v>
      </c>
      <c r="AD912" s="324"/>
      <c r="AE912" s="324"/>
      <c r="AF912" s="324"/>
      <c r="AG912" s="324"/>
      <c r="AH912" s="419" t="s">
        <v>402</v>
      </c>
      <c r="AI912" s="420"/>
      <c r="AJ912" s="420"/>
      <c r="AK912" s="420"/>
      <c r="AL912" s="327">
        <v>100</v>
      </c>
      <c r="AM912" s="328">
        <v>99.56</v>
      </c>
      <c r="AN912" s="328">
        <v>99.56</v>
      </c>
      <c r="AO912" s="329">
        <v>99.56</v>
      </c>
      <c r="AP912" s="322" t="s">
        <v>938</v>
      </c>
      <c r="AQ912" s="322"/>
      <c r="AR912" s="322"/>
      <c r="AS912" s="322"/>
      <c r="AT912" s="322"/>
      <c r="AU912" s="322"/>
      <c r="AV912" s="322"/>
      <c r="AW912" s="322"/>
      <c r="AX912" s="322"/>
      <c r="AY912">
        <f>COUNTA($C$912)</f>
        <v>1</v>
      </c>
    </row>
    <row r="913" spans="1:51" ht="30" customHeight="1" x14ac:dyDescent="0.15">
      <c r="A913" s="403">
        <v>3</v>
      </c>
      <c r="B913" s="403">
        <v>1</v>
      </c>
      <c r="C913" s="421" t="s">
        <v>978</v>
      </c>
      <c r="D913" s="416"/>
      <c r="E913" s="416"/>
      <c r="F913" s="416"/>
      <c r="G913" s="416"/>
      <c r="H913" s="416"/>
      <c r="I913" s="416"/>
      <c r="J913" s="417">
        <v>1140001005719</v>
      </c>
      <c r="K913" s="418"/>
      <c r="L913" s="418"/>
      <c r="M913" s="418"/>
      <c r="N913" s="418"/>
      <c r="O913" s="418"/>
      <c r="P913" s="424" t="s">
        <v>953</v>
      </c>
      <c r="Q913" s="427" t="s">
        <v>808</v>
      </c>
      <c r="R913" s="427" t="s">
        <v>808</v>
      </c>
      <c r="S913" s="427" t="s">
        <v>808</v>
      </c>
      <c r="T913" s="427" t="s">
        <v>808</v>
      </c>
      <c r="U913" s="427" t="s">
        <v>808</v>
      </c>
      <c r="V913" s="427" t="s">
        <v>808</v>
      </c>
      <c r="W913" s="427" t="s">
        <v>808</v>
      </c>
      <c r="X913" s="428" t="s">
        <v>808</v>
      </c>
      <c r="Y913" s="319">
        <v>169</v>
      </c>
      <c r="Z913" s="320">
        <v>745250000</v>
      </c>
      <c r="AA913" s="320">
        <v>745250000</v>
      </c>
      <c r="AB913" s="321">
        <v>745250000</v>
      </c>
      <c r="AC913" s="323" t="s">
        <v>373</v>
      </c>
      <c r="AD913" s="324"/>
      <c r="AE913" s="324"/>
      <c r="AF913" s="324"/>
      <c r="AG913" s="324"/>
      <c r="AH913" s="419" t="s">
        <v>402</v>
      </c>
      <c r="AI913" s="420"/>
      <c r="AJ913" s="420"/>
      <c r="AK913" s="420"/>
      <c r="AL913" s="327">
        <v>99.6</v>
      </c>
      <c r="AM913" s="328">
        <v>99.58</v>
      </c>
      <c r="AN913" s="328">
        <v>99.58</v>
      </c>
      <c r="AO913" s="329">
        <v>99.58</v>
      </c>
      <c r="AP913" s="322" t="s">
        <v>938</v>
      </c>
      <c r="AQ913" s="322"/>
      <c r="AR913" s="322"/>
      <c r="AS913" s="322"/>
      <c r="AT913" s="322"/>
      <c r="AU913" s="322"/>
      <c r="AV913" s="322"/>
      <c r="AW913" s="322"/>
      <c r="AX913" s="322"/>
      <c r="AY913">
        <f>COUNTA($C$913)</f>
        <v>1</v>
      </c>
    </row>
    <row r="914" spans="1:51" ht="30" customHeight="1" x14ac:dyDescent="0.15">
      <c r="A914" s="403">
        <v>4</v>
      </c>
      <c r="B914" s="403">
        <v>1</v>
      </c>
      <c r="C914" s="421" t="s">
        <v>978</v>
      </c>
      <c r="D914" s="416"/>
      <c r="E914" s="416"/>
      <c r="F914" s="416"/>
      <c r="G914" s="416"/>
      <c r="H914" s="416"/>
      <c r="I914" s="416"/>
      <c r="J914" s="417">
        <v>1140001005719</v>
      </c>
      <c r="K914" s="418"/>
      <c r="L914" s="418"/>
      <c r="M914" s="418"/>
      <c r="N914" s="418"/>
      <c r="O914" s="418"/>
      <c r="P914" s="424" t="s">
        <v>954</v>
      </c>
      <c r="Q914" s="427" t="s">
        <v>809</v>
      </c>
      <c r="R914" s="427" t="s">
        <v>809</v>
      </c>
      <c r="S914" s="427" t="s">
        <v>809</v>
      </c>
      <c r="T914" s="427" t="s">
        <v>809</v>
      </c>
      <c r="U914" s="427" t="s">
        <v>809</v>
      </c>
      <c r="V914" s="427" t="s">
        <v>809</v>
      </c>
      <c r="W914" s="427" t="s">
        <v>809</v>
      </c>
      <c r="X914" s="428" t="s">
        <v>809</v>
      </c>
      <c r="Y914" s="319">
        <v>143</v>
      </c>
      <c r="Z914" s="320">
        <v>612315000</v>
      </c>
      <c r="AA914" s="320">
        <v>612315000</v>
      </c>
      <c r="AB914" s="321">
        <v>612315000</v>
      </c>
      <c r="AC914" s="323" t="s">
        <v>373</v>
      </c>
      <c r="AD914" s="324"/>
      <c r="AE914" s="324"/>
      <c r="AF914" s="324"/>
      <c r="AG914" s="324"/>
      <c r="AH914" s="419" t="s">
        <v>402</v>
      </c>
      <c r="AI914" s="420"/>
      <c r="AJ914" s="420"/>
      <c r="AK914" s="420"/>
      <c r="AL914" s="327">
        <v>99.9</v>
      </c>
      <c r="AM914" s="328">
        <v>99.98</v>
      </c>
      <c r="AN914" s="328">
        <v>99.98</v>
      </c>
      <c r="AO914" s="329">
        <v>99.98</v>
      </c>
      <c r="AP914" s="322" t="s">
        <v>938</v>
      </c>
      <c r="AQ914" s="322"/>
      <c r="AR914" s="322"/>
      <c r="AS914" s="322"/>
      <c r="AT914" s="322"/>
      <c r="AU914" s="322"/>
      <c r="AV914" s="322"/>
      <c r="AW914" s="322"/>
      <c r="AX914" s="322"/>
      <c r="AY914">
        <f>COUNTA($C$914)</f>
        <v>1</v>
      </c>
    </row>
    <row r="915" spans="1:51" ht="30" customHeight="1" x14ac:dyDescent="0.15">
      <c r="A915" s="403">
        <v>5</v>
      </c>
      <c r="B915" s="403">
        <v>1</v>
      </c>
      <c r="C915" s="421" t="s">
        <v>978</v>
      </c>
      <c r="D915" s="416"/>
      <c r="E915" s="416"/>
      <c r="F915" s="416"/>
      <c r="G915" s="416"/>
      <c r="H915" s="416"/>
      <c r="I915" s="416"/>
      <c r="J915" s="417">
        <v>1140001005719</v>
      </c>
      <c r="K915" s="418"/>
      <c r="L915" s="418"/>
      <c r="M915" s="418"/>
      <c r="N915" s="418"/>
      <c r="O915" s="418"/>
      <c r="P915" s="424" t="s">
        <v>951</v>
      </c>
      <c r="Q915" s="425" t="s">
        <v>810</v>
      </c>
      <c r="R915" s="425" t="s">
        <v>810</v>
      </c>
      <c r="S915" s="425" t="s">
        <v>810</v>
      </c>
      <c r="T915" s="425" t="s">
        <v>810</v>
      </c>
      <c r="U915" s="425" t="s">
        <v>810</v>
      </c>
      <c r="V915" s="425" t="s">
        <v>810</v>
      </c>
      <c r="W915" s="425" t="s">
        <v>810</v>
      </c>
      <c r="X915" s="426" t="s">
        <v>810</v>
      </c>
      <c r="Y915" s="319">
        <v>75</v>
      </c>
      <c r="Z915" s="320">
        <v>611600000</v>
      </c>
      <c r="AA915" s="320">
        <v>611600000</v>
      </c>
      <c r="AB915" s="321">
        <v>611600000</v>
      </c>
      <c r="AC915" s="323" t="s">
        <v>373</v>
      </c>
      <c r="AD915" s="324"/>
      <c r="AE915" s="324"/>
      <c r="AF915" s="324"/>
      <c r="AG915" s="324"/>
      <c r="AH915" s="419" t="s">
        <v>402</v>
      </c>
      <c r="AI915" s="420"/>
      <c r="AJ915" s="420"/>
      <c r="AK915" s="420"/>
      <c r="AL915" s="327">
        <v>99.9</v>
      </c>
      <c r="AM915" s="328">
        <v>99.74</v>
      </c>
      <c r="AN915" s="328">
        <v>99.74</v>
      </c>
      <c r="AO915" s="329">
        <v>99.74</v>
      </c>
      <c r="AP915" s="322" t="s">
        <v>938</v>
      </c>
      <c r="AQ915" s="322"/>
      <c r="AR915" s="322"/>
      <c r="AS915" s="322"/>
      <c r="AT915" s="322"/>
      <c r="AU915" s="322"/>
      <c r="AV915" s="322"/>
      <c r="AW915" s="322"/>
      <c r="AX915" s="322"/>
      <c r="AY915">
        <f>COUNTA($C$915)</f>
        <v>1</v>
      </c>
    </row>
    <row r="916" spans="1:51" ht="30" customHeight="1" x14ac:dyDescent="0.15">
      <c r="A916" s="403">
        <v>6</v>
      </c>
      <c r="B916" s="403">
        <v>1</v>
      </c>
      <c r="C916" s="421" t="s">
        <v>978</v>
      </c>
      <c r="D916" s="416"/>
      <c r="E916" s="416"/>
      <c r="F916" s="416"/>
      <c r="G916" s="416"/>
      <c r="H916" s="416"/>
      <c r="I916" s="416"/>
      <c r="J916" s="417">
        <v>1140001005719</v>
      </c>
      <c r="K916" s="418"/>
      <c r="L916" s="418"/>
      <c r="M916" s="418"/>
      <c r="N916" s="418"/>
      <c r="O916" s="418"/>
      <c r="P916" s="424" t="s">
        <v>955</v>
      </c>
      <c r="Q916" s="425" t="s">
        <v>811</v>
      </c>
      <c r="R916" s="425" t="s">
        <v>811</v>
      </c>
      <c r="S916" s="425" t="s">
        <v>811</v>
      </c>
      <c r="T916" s="425" t="s">
        <v>811</v>
      </c>
      <c r="U916" s="425" t="s">
        <v>811</v>
      </c>
      <c r="V916" s="425" t="s">
        <v>811</v>
      </c>
      <c r="W916" s="425" t="s">
        <v>811</v>
      </c>
      <c r="X916" s="426" t="s">
        <v>811</v>
      </c>
      <c r="Y916" s="319">
        <v>27</v>
      </c>
      <c r="Z916" s="320">
        <v>605000000</v>
      </c>
      <c r="AA916" s="320">
        <v>605000000</v>
      </c>
      <c r="AB916" s="321">
        <v>605000000</v>
      </c>
      <c r="AC916" s="323" t="s">
        <v>373</v>
      </c>
      <c r="AD916" s="324"/>
      <c r="AE916" s="324"/>
      <c r="AF916" s="324"/>
      <c r="AG916" s="324"/>
      <c r="AH916" s="419" t="s">
        <v>402</v>
      </c>
      <c r="AI916" s="420"/>
      <c r="AJ916" s="420"/>
      <c r="AK916" s="420"/>
      <c r="AL916" s="327">
        <v>99.9</v>
      </c>
      <c r="AM916" s="328">
        <v>99.99</v>
      </c>
      <c r="AN916" s="328">
        <v>99.99</v>
      </c>
      <c r="AO916" s="329">
        <v>99.99</v>
      </c>
      <c r="AP916" s="322" t="s">
        <v>938</v>
      </c>
      <c r="AQ916" s="322"/>
      <c r="AR916" s="322"/>
      <c r="AS916" s="322"/>
      <c r="AT916" s="322"/>
      <c r="AU916" s="322"/>
      <c r="AV916" s="322"/>
      <c r="AW916" s="322"/>
      <c r="AX916" s="322"/>
      <c r="AY916">
        <f>COUNTA($C$916)</f>
        <v>1</v>
      </c>
    </row>
    <row r="917" spans="1:51" ht="30" customHeight="1" x14ac:dyDescent="0.15">
      <c r="A917" s="403">
        <v>7</v>
      </c>
      <c r="B917" s="403">
        <v>1</v>
      </c>
      <c r="C917" s="421" t="s">
        <v>978</v>
      </c>
      <c r="D917" s="416"/>
      <c r="E917" s="416"/>
      <c r="F917" s="416"/>
      <c r="G917" s="416"/>
      <c r="H917" s="416"/>
      <c r="I917" s="416"/>
      <c r="J917" s="417">
        <v>1140001005719</v>
      </c>
      <c r="K917" s="418"/>
      <c r="L917" s="418"/>
      <c r="M917" s="418"/>
      <c r="N917" s="418"/>
      <c r="O917" s="418"/>
      <c r="P917" s="424" t="s">
        <v>954</v>
      </c>
      <c r="Q917" s="425" t="s">
        <v>812</v>
      </c>
      <c r="R917" s="425" t="s">
        <v>812</v>
      </c>
      <c r="S917" s="425" t="s">
        <v>812</v>
      </c>
      <c r="T917" s="425" t="s">
        <v>812</v>
      </c>
      <c r="U917" s="425" t="s">
        <v>812</v>
      </c>
      <c r="V917" s="425" t="s">
        <v>812</v>
      </c>
      <c r="W917" s="425" t="s">
        <v>812</v>
      </c>
      <c r="X917" s="426" t="s">
        <v>812</v>
      </c>
      <c r="Y917" s="319">
        <v>27</v>
      </c>
      <c r="Z917" s="320">
        <v>567820000</v>
      </c>
      <c r="AA917" s="320">
        <v>567820000</v>
      </c>
      <c r="AB917" s="321">
        <v>567820000</v>
      </c>
      <c r="AC917" s="323" t="s">
        <v>373</v>
      </c>
      <c r="AD917" s="324"/>
      <c r="AE917" s="324"/>
      <c r="AF917" s="324"/>
      <c r="AG917" s="324"/>
      <c r="AH917" s="419" t="s">
        <v>402</v>
      </c>
      <c r="AI917" s="420"/>
      <c r="AJ917" s="420"/>
      <c r="AK917" s="420"/>
      <c r="AL917" s="327">
        <v>99.9</v>
      </c>
      <c r="AM917" s="328">
        <v>99.62</v>
      </c>
      <c r="AN917" s="328">
        <v>99.62</v>
      </c>
      <c r="AO917" s="329">
        <v>99.62</v>
      </c>
      <c r="AP917" s="322" t="s">
        <v>938</v>
      </c>
      <c r="AQ917" s="322"/>
      <c r="AR917" s="322"/>
      <c r="AS917" s="322"/>
      <c r="AT917" s="322"/>
      <c r="AU917" s="322"/>
      <c r="AV917" s="322"/>
      <c r="AW917" s="322"/>
      <c r="AX917" s="322"/>
      <c r="AY917">
        <f>COUNTA($C$917)</f>
        <v>1</v>
      </c>
    </row>
    <row r="918" spans="1:51" ht="30" customHeight="1" x14ac:dyDescent="0.15">
      <c r="A918" s="403">
        <v>8</v>
      </c>
      <c r="B918" s="403">
        <v>1</v>
      </c>
      <c r="C918" s="421" t="s">
        <v>978</v>
      </c>
      <c r="D918" s="416"/>
      <c r="E918" s="416"/>
      <c r="F918" s="416"/>
      <c r="G918" s="416"/>
      <c r="H918" s="416"/>
      <c r="I918" s="416"/>
      <c r="J918" s="417">
        <v>1140001005719</v>
      </c>
      <c r="K918" s="418"/>
      <c r="L918" s="418"/>
      <c r="M918" s="418"/>
      <c r="N918" s="418"/>
      <c r="O918" s="418"/>
      <c r="P918" s="424" t="s">
        <v>956</v>
      </c>
      <c r="Q918" s="425" t="s">
        <v>813</v>
      </c>
      <c r="R918" s="425" t="s">
        <v>813</v>
      </c>
      <c r="S918" s="425" t="s">
        <v>813</v>
      </c>
      <c r="T918" s="425" t="s">
        <v>813</v>
      </c>
      <c r="U918" s="425" t="s">
        <v>813</v>
      </c>
      <c r="V918" s="425" t="s">
        <v>813</v>
      </c>
      <c r="W918" s="425" t="s">
        <v>813</v>
      </c>
      <c r="X918" s="426" t="s">
        <v>813</v>
      </c>
      <c r="Y918" s="319">
        <v>25</v>
      </c>
      <c r="Z918" s="320">
        <v>526757000</v>
      </c>
      <c r="AA918" s="320">
        <v>526757000</v>
      </c>
      <c r="AB918" s="321">
        <v>526757000</v>
      </c>
      <c r="AC918" s="323" t="s">
        <v>373</v>
      </c>
      <c r="AD918" s="324"/>
      <c r="AE918" s="324"/>
      <c r="AF918" s="324"/>
      <c r="AG918" s="324"/>
      <c r="AH918" s="419" t="s">
        <v>402</v>
      </c>
      <c r="AI918" s="420"/>
      <c r="AJ918" s="420"/>
      <c r="AK918" s="420"/>
      <c r="AL918" s="327">
        <v>99.9</v>
      </c>
      <c r="AM918" s="328">
        <v>99.98</v>
      </c>
      <c r="AN918" s="328">
        <v>99.98</v>
      </c>
      <c r="AO918" s="329">
        <v>99.98</v>
      </c>
      <c r="AP918" s="322" t="s">
        <v>938</v>
      </c>
      <c r="AQ918" s="322"/>
      <c r="AR918" s="322"/>
      <c r="AS918" s="322"/>
      <c r="AT918" s="322"/>
      <c r="AU918" s="322"/>
      <c r="AV918" s="322"/>
      <c r="AW918" s="322"/>
      <c r="AX918" s="322"/>
      <c r="AY918">
        <f>COUNTA($C$918)</f>
        <v>1</v>
      </c>
    </row>
    <row r="919" spans="1:51" ht="30" customHeight="1" x14ac:dyDescent="0.15">
      <c r="A919" s="403">
        <v>9</v>
      </c>
      <c r="B919" s="403">
        <v>1</v>
      </c>
      <c r="C919" s="421" t="s">
        <v>978</v>
      </c>
      <c r="D919" s="416"/>
      <c r="E919" s="416"/>
      <c r="F919" s="416"/>
      <c r="G919" s="416"/>
      <c r="H919" s="416"/>
      <c r="I919" s="416"/>
      <c r="J919" s="417">
        <v>1140001005719</v>
      </c>
      <c r="K919" s="418"/>
      <c r="L919" s="418"/>
      <c r="M919" s="418"/>
      <c r="N919" s="418"/>
      <c r="O919" s="418"/>
      <c r="P919" s="424" t="s">
        <v>957</v>
      </c>
      <c r="Q919" s="427" t="s">
        <v>814</v>
      </c>
      <c r="R919" s="427" t="s">
        <v>814</v>
      </c>
      <c r="S919" s="427" t="s">
        <v>814</v>
      </c>
      <c r="T919" s="427" t="s">
        <v>814</v>
      </c>
      <c r="U919" s="427" t="s">
        <v>814</v>
      </c>
      <c r="V919" s="427" t="s">
        <v>814</v>
      </c>
      <c r="W919" s="427" t="s">
        <v>814</v>
      </c>
      <c r="X919" s="428" t="s">
        <v>814</v>
      </c>
      <c r="Y919" s="319">
        <v>24</v>
      </c>
      <c r="Z919" s="320">
        <v>482570000</v>
      </c>
      <c r="AA919" s="320">
        <v>482570000</v>
      </c>
      <c r="AB919" s="321">
        <v>482570000</v>
      </c>
      <c r="AC919" s="323" t="s">
        <v>373</v>
      </c>
      <c r="AD919" s="324"/>
      <c r="AE919" s="324"/>
      <c r="AF919" s="324"/>
      <c r="AG919" s="324"/>
      <c r="AH919" s="419" t="s">
        <v>402</v>
      </c>
      <c r="AI919" s="420"/>
      <c r="AJ919" s="420"/>
      <c r="AK919" s="420"/>
      <c r="AL919" s="327">
        <v>99.9</v>
      </c>
      <c r="AM919" s="328">
        <v>99.75</v>
      </c>
      <c r="AN919" s="328">
        <v>99.75</v>
      </c>
      <c r="AO919" s="329">
        <v>99.75</v>
      </c>
      <c r="AP919" s="322" t="s">
        <v>938</v>
      </c>
      <c r="AQ919" s="322"/>
      <c r="AR919" s="322"/>
      <c r="AS919" s="322"/>
      <c r="AT919" s="322"/>
      <c r="AU919" s="322"/>
      <c r="AV919" s="322"/>
      <c r="AW919" s="322"/>
      <c r="AX919" s="322"/>
      <c r="AY919">
        <f>COUNTA($C$919)</f>
        <v>1</v>
      </c>
    </row>
    <row r="920" spans="1:51" ht="30" customHeight="1" x14ac:dyDescent="0.15">
      <c r="A920" s="403">
        <v>10</v>
      </c>
      <c r="B920" s="403">
        <v>1</v>
      </c>
      <c r="C920" s="421" t="s">
        <v>978</v>
      </c>
      <c r="D920" s="416"/>
      <c r="E920" s="416"/>
      <c r="F920" s="416"/>
      <c r="G920" s="416"/>
      <c r="H920" s="416"/>
      <c r="I920" s="416"/>
      <c r="J920" s="417">
        <v>1140001005719</v>
      </c>
      <c r="K920" s="418"/>
      <c r="L920" s="418"/>
      <c r="M920" s="418"/>
      <c r="N920" s="418"/>
      <c r="O920" s="418"/>
      <c r="P920" s="424" t="s">
        <v>958</v>
      </c>
      <c r="Q920" s="427" t="s">
        <v>815</v>
      </c>
      <c r="R920" s="427" t="s">
        <v>815</v>
      </c>
      <c r="S920" s="427" t="s">
        <v>815</v>
      </c>
      <c r="T920" s="427" t="s">
        <v>815</v>
      </c>
      <c r="U920" s="427" t="s">
        <v>815</v>
      </c>
      <c r="V920" s="427" t="s">
        <v>815</v>
      </c>
      <c r="W920" s="427" t="s">
        <v>815</v>
      </c>
      <c r="X920" s="428" t="s">
        <v>815</v>
      </c>
      <c r="Y920" s="319">
        <v>23</v>
      </c>
      <c r="Z920" s="320">
        <v>456720000</v>
      </c>
      <c r="AA920" s="320">
        <v>456720000</v>
      </c>
      <c r="AB920" s="321">
        <v>456720000</v>
      </c>
      <c r="AC920" s="323" t="s">
        <v>373</v>
      </c>
      <c r="AD920" s="324"/>
      <c r="AE920" s="324"/>
      <c r="AF920" s="324"/>
      <c r="AG920" s="324"/>
      <c r="AH920" s="419" t="s">
        <v>402</v>
      </c>
      <c r="AI920" s="420"/>
      <c r="AJ920" s="420"/>
      <c r="AK920" s="420"/>
      <c r="AL920" s="327">
        <v>99.9</v>
      </c>
      <c r="AM920" s="328">
        <v>99.6</v>
      </c>
      <c r="AN920" s="328">
        <v>99.6</v>
      </c>
      <c r="AO920" s="329">
        <v>99.6</v>
      </c>
      <c r="AP920" s="322" t="s">
        <v>938</v>
      </c>
      <c r="AQ920" s="322"/>
      <c r="AR920" s="322"/>
      <c r="AS920" s="322"/>
      <c r="AT920" s="322"/>
      <c r="AU920" s="322"/>
      <c r="AV920" s="322"/>
      <c r="AW920" s="322"/>
      <c r="AX920" s="322"/>
      <c r="AY920">
        <f>COUNTA($C$920)</f>
        <v>1</v>
      </c>
    </row>
    <row r="921" spans="1:51" ht="30" customHeight="1" x14ac:dyDescent="0.15">
      <c r="A921" s="403">
        <v>11</v>
      </c>
      <c r="B921" s="403">
        <v>1</v>
      </c>
      <c r="C921" s="421" t="s">
        <v>978</v>
      </c>
      <c r="D921" s="416"/>
      <c r="E921" s="416"/>
      <c r="F921" s="416"/>
      <c r="G921" s="416"/>
      <c r="H921" s="416"/>
      <c r="I921" s="416"/>
      <c r="J921" s="417">
        <v>1140001005719</v>
      </c>
      <c r="K921" s="418"/>
      <c r="L921" s="418"/>
      <c r="M921" s="418"/>
      <c r="N921" s="418"/>
      <c r="O921" s="418"/>
      <c r="P921" s="424" t="s">
        <v>955</v>
      </c>
      <c r="Q921" s="427" t="s">
        <v>816</v>
      </c>
      <c r="R921" s="427" t="s">
        <v>816</v>
      </c>
      <c r="S921" s="427" t="s">
        <v>816</v>
      </c>
      <c r="T921" s="427" t="s">
        <v>816</v>
      </c>
      <c r="U921" s="427" t="s">
        <v>816</v>
      </c>
      <c r="V921" s="427" t="s">
        <v>816</v>
      </c>
      <c r="W921" s="427" t="s">
        <v>816</v>
      </c>
      <c r="X921" s="428" t="s">
        <v>816</v>
      </c>
      <c r="Y921" s="319">
        <v>17</v>
      </c>
      <c r="Z921" s="320">
        <v>340010000</v>
      </c>
      <c r="AA921" s="320">
        <v>340010000</v>
      </c>
      <c r="AB921" s="321">
        <v>340010000</v>
      </c>
      <c r="AC921" s="323" t="s">
        <v>373</v>
      </c>
      <c r="AD921" s="324"/>
      <c r="AE921" s="324"/>
      <c r="AF921" s="324"/>
      <c r="AG921" s="324"/>
      <c r="AH921" s="419" t="s">
        <v>402</v>
      </c>
      <c r="AI921" s="420"/>
      <c r="AJ921" s="420"/>
      <c r="AK921" s="420"/>
      <c r="AL921" s="327">
        <v>99.9</v>
      </c>
      <c r="AM921" s="328">
        <v>99.76</v>
      </c>
      <c r="AN921" s="328">
        <v>99.76</v>
      </c>
      <c r="AO921" s="329">
        <v>99.76</v>
      </c>
      <c r="AP921" s="322" t="s">
        <v>938</v>
      </c>
      <c r="AQ921" s="322"/>
      <c r="AR921" s="322"/>
      <c r="AS921" s="322"/>
      <c r="AT921" s="322"/>
      <c r="AU921" s="322"/>
      <c r="AV921" s="322"/>
      <c r="AW921" s="322"/>
      <c r="AX921" s="322"/>
      <c r="AY921">
        <f>COUNTA($C$921)</f>
        <v>1</v>
      </c>
    </row>
    <row r="922" spans="1:51" ht="30" customHeight="1" x14ac:dyDescent="0.15">
      <c r="A922" s="403">
        <v>12</v>
      </c>
      <c r="B922" s="403">
        <v>1</v>
      </c>
      <c r="C922" s="421" t="s">
        <v>978</v>
      </c>
      <c r="D922" s="416"/>
      <c r="E922" s="416"/>
      <c r="F922" s="416"/>
      <c r="G922" s="416"/>
      <c r="H922" s="416"/>
      <c r="I922" s="416"/>
      <c r="J922" s="417">
        <v>1140001005719</v>
      </c>
      <c r="K922" s="418"/>
      <c r="L922" s="418"/>
      <c r="M922" s="418"/>
      <c r="N922" s="418"/>
      <c r="O922" s="418"/>
      <c r="P922" s="424" t="s">
        <v>979</v>
      </c>
      <c r="Q922" s="427" t="s">
        <v>816</v>
      </c>
      <c r="R922" s="427" t="s">
        <v>816</v>
      </c>
      <c r="S922" s="427" t="s">
        <v>816</v>
      </c>
      <c r="T922" s="427" t="s">
        <v>816</v>
      </c>
      <c r="U922" s="427" t="s">
        <v>816</v>
      </c>
      <c r="V922" s="427" t="s">
        <v>816</v>
      </c>
      <c r="W922" s="427" t="s">
        <v>816</v>
      </c>
      <c r="X922" s="428" t="s">
        <v>816</v>
      </c>
      <c r="Y922" s="319">
        <v>15</v>
      </c>
      <c r="Z922" s="320">
        <v>304810000</v>
      </c>
      <c r="AA922" s="320">
        <v>304810000</v>
      </c>
      <c r="AB922" s="321">
        <v>304810000</v>
      </c>
      <c r="AC922" s="323" t="s">
        <v>373</v>
      </c>
      <c r="AD922" s="324"/>
      <c r="AE922" s="324"/>
      <c r="AF922" s="324"/>
      <c r="AG922" s="324"/>
      <c r="AH922" s="419" t="s">
        <v>402</v>
      </c>
      <c r="AI922" s="420"/>
      <c r="AJ922" s="420"/>
      <c r="AK922" s="420"/>
      <c r="AL922" s="327">
        <v>99.9</v>
      </c>
      <c r="AM922" s="328">
        <v>99.75</v>
      </c>
      <c r="AN922" s="328">
        <v>99.75</v>
      </c>
      <c r="AO922" s="329">
        <v>99.75</v>
      </c>
      <c r="AP922" s="322" t="s">
        <v>938</v>
      </c>
      <c r="AQ922" s="322"/>
      <c r="AR922" s="322"/>
      <c r="AS922" s="322"/>
      <c r="AT922" s="322"/>
      <c r="AU922" s="322"/>
      <c r="AV922" s="322"/>
      <c r="AW922" s="322"/>
      <c r="AX922" s="322"/>
      <c r="AY922">
        <f>COUNTA($C$922)</f>
        <v>1</v>
      </c>
    </row>
    <row r="923" spans="1:51" ht="30" customHeight="1" x14ac:dyDescent="0.15">
      <c r="A923" s="403">
        <v>13</v>
      </c>
      <c r="B923" s="403">
        <v>1</v>
      </c>
      <c r="C923" s="421" t="s">
        <v>978</v>
      </c>
      <c r="D923" s="416"/>
      <c r="E923" s="416"/>
      <c r="F923" s="416"/>
      <c r="G923" s="416"/>
      <c r="H923" s="416"/>
      <c r="I923" s="416"/>
      <c r="J923" s="417">
        <v>1140001005719</v>
      </c>
      <c r="K923" s="418"/>
      <c r="L923" s="418"/>
      <c r="M923" s="418"/>
      <c r="N923" s="418"/>
      <c r="O923" s="418"/>
      <c r="P923" s="424" t="s">
        <v>980</v>
      </c>
      <c r="Q923" s="425" t="s">
        <v>817</v>
      </c>
      <c r="R923" s="425" t="s">
        <v>817</v>
      </c>
      <c r="S923" s="425" t="s">
        <v>817</v>
      </c>
      <c r="T923" s="425" t="s">
        <v>817</v>
      </c>
      <c r="U923" s="425" t="s">
        <v>817</v>
      </c>
      <c r="V923" s="425" t="s">
        <v>817</v>
      </c>
      <c r="W923" s="425" t="s">
        <v>817</v>
      </c>
      <c r="X923" s="426" t="s">
        <v>817</v>
      </c>
      <c r="Y923" s="319">
        <v>14</v>
      </c>
      <c r="Z923" s="320">
        <v>291460400</v>
      </c>
      <c r="AA923" s="320">
        <v>291460400</v>
      </c>
      <c r="AB923" s="321">
        <v>291460400</v>
      </c>
      <c r="AC923" s="323" t="s">
        <v>373</v>
      </c>
      <c r="AD923" s="324"/>
      <c r="AE923" s="324"/>
      <c r="AF923" s="324"/>
      <c r="AG923" s="324"/>
      <c r="AH923" s="419" t="s">
        <v>402</v>
      </c>
      <c r="AI923" s="420"/>
      <c r="AJ923" s="420"/>
      <c r="AK923" s="420"/>
      <c r="AL923" s="327">
        <v>100</v>
      </c>
      <c r="AM923" s="328">
        <v>99.7</v>
      </c>
      <c r="AN923" s="328">
        <v>99.7</v>
      </c>
      <c r="AO923" s="329">
        <v>99.7</v>
      </c>
      <c r="AP923" s="322" t="s">
        <v>938</v>
      </c>
      <c r="AQ923" s="322"/>
      <c r="AR923" s="322"/>
      <c r="AS923" s="322"/>
      <c r="AT923" s="322"/>
      <c r="AU923" s="322"/>
      <c r="AV923" s="322"/>
      <c r="AW923" s="322"/>
      <c r="AX923" s="322"/>
      <c r="AY923">
        <f>COUNTA($C$923)</f>
        <v>1</v>
      </c>
    </row>
    <row r="924" spans="1:51" ht="30" customHeight="1" x14ac:dyDescent="0.15">
      <c r="A924" s="403">
        <v>14</v>
      </c>
      <c r="B924" s="403">
        <v>1</v>
      </c>
      <c r="C924" s="421" t="s">
        <v>978</v>
      </c>
      <c r="D924" s="416"/>
      <c r="E924" s="416"/>
      <c r="F924" s="416"/>
      <c r="G924" s="416"/>
      <c r="H924" s="416"/>
      <c r="I924" s="416"/>
      <c r="J924" s="417">
        <v>1140001005719</v>
      </c>
      <c r="K924" s="418"/>
      <c r="L924" s="418"/>
      <c r="M924" s="418"/>
      <c r="N924" s="418"/>
      <c r="O924" s="418"/>
      <c r="P924" s="424" t="s">
        <v>957</v>
      </c>
      <c r="Q924" s="425" t="s">
        <v>818</v>
      </c>
      <c r="R924" s="425" t="s">
        <v>818</v>
      </c>
      <c r="S924" s="425" t="s">
        <v>818</v>
      </c>
      <c r="T924" s="425" t="s">
        <v>818</v>
      </c>
      <c r="U924" s="425" t="s">
        <v>818</v>
      </c>
      <c r="V924" s="425" t="s">
        <v>818</v>
      </c>
      <c r="W924" s="425" t="s">
        <v>818</v>
      </c>
      <c r="X924" s="426" t="s">
        <v>818</v>
      </c>
      <c r="Y924" s="319">
        <v>13</v>
      </c>
      <c r="Z924" s="320">
        <v>269830000</v>
      </c>
      <c r="AA924" s="320">
        <v>269830000</v>
      </c>
      <c r="AB924" s="321">
        <v>269830000</v>
      </c>
      <c r="AC924" s="323" t="s">
        <v>373</v>
      </c>
      <c r="AD924" s="324"/>
      <c r="AE924" s="324"/>
      <c r="AF924" s="324"/>
      <c r="AG924" s="324"/>
      <c r="AH924" s="419" t="s">
        <v>402</v>
      </c>
      <c r="AI924" s="420"/>
      <c r="AJ924" s="420"/>
      <c r="AK924" s="420"/>
      <c r="AL924" s="327">
        <v>99.9</v>
      </c>
      <c r="AM924" s="328">
        <v>99.66</v>
      </c>
      <c r="AN924" s="328">
        <v>99.66</v>
      </c>
      <c r="AO924" s="329">
        <v>99.66</v>
      </c>
      <c r="AP924" s="322" t="s">
        <v>938</v>
      </c>
      <c r="AQ924" s="322"/>
      <c r="AR924" s="322"/>
      <c r="AS924" s="322"/>
      <c r="AT924" s="322"/>
      <c r="AU924" s="322"/>
      <c r="AV924" s="322"/>
      <c r="AW924" s="322"/>
      <c r="AX924" s="322"/>
      <c r="AY924">
        <f>COUNTA($C$924)</f>
        <v>1</v>
      </c>
    </row>
    <row r="925" spans="1:51" ht="30" customHeight="1" x14ac:dyDescent="0.15">
      <c r="A925" s="403">
        <v>15</v>
      </c>
      <c r="B925" s="403">
        <v>1</v>
      </c>
      <c r="C925" s="421" t="s">
        <v>978</v>
      </c>
      <c r="D925" s="416"/>
      <c r="E925" s="416"/>
      <c r="F925" s="416"/>
      <c r="G925" s="416"/>
      <c r="H925" s="416"/>
      <c r="I925" s="416"/>
      <c r="J925" s="417">
        <v>1140001005719</v>
      </c>
      <c r="K925" s="418"/>
      <c r="L925" s="418"/>
      <c r="M925" s="418"/>
      <c r="N925" s="418"/>
      <c r="O925" s="418"/>
      <c r="P925" s="424" t="s">
        <v>956</v>
      </c>
      <c r="Q925" s="425" t="s">
        <v>819</v>
      </c>
      <c r="R925" s="425" t="s">
        <v>819</v>
      </c>
      <c r="S925" s="425" t="s">
        <v>819</v>
      </c>
      <c r="T925" s="425" t="s">
        <v>819</v>
      </c>
      <c r="U925" s="425" t="s">
        <v>819</v>
      </c>
      <c r="V925" s="425" t="s">
        <v>819</v>
      </c>
      <c r="W925" s="425" t="s">
        <v>819</v>
      </c>
      <c r="X925" s="426" t="s">
        <v>819</v>
      </c>
      <c r="Y925" s="319">
        <v>8</v>
      </c>
      <c r="Z925" s="320">
        <v>262620600</v>
      </c>
      <c r="AA925" s="320">
        <v>262620600</v>
      </c>
      <c r="AB925" s="321">
        <v>262620600</v>
      </c>
      <c r="AC925" s="323" t="s">
        <v>373</v>
      </c>
      <c r="AD925" s="324"/>
      <c r="AE925" s="324"/>
      <c r="AF925" s="324"/>
      <c r="AG925" s="324"/>
      <c r="AH925" s="419" t="s">
        <v>402</v>
      </c>
      <c r="AI925" s="420"/>
      <c r="AJ925" s="420"/>
      <c r="AK925" s="420"/>
      <c r="AL925" s="327">
        <v>99.9</v>
      </c>
      <c r="AM925" s="328">
        <v>99.59</v>
      </c>
      <c r="AN925" s="328">
        <v>99.59</v>
      </c>
      <c r="AO925" s="329">
        <v>99.59</v>
      </c>
      <c r="AP925" s="322" t="s">
        <v>938</v>
      </c>
      <c r="AQ925" s="322"/>
      <c r="AR925" s="322"/>
      <c r="AS925" s="322"/>
      <c r="AT925" s="322"/>
      <c r="AU925" s="322"/>
      <c r="AV925" s="322"/>
      <c r="AW925" s="322"/>
      <c r="AX925" s="322"/>
      <c r="AY925">
        <f>COUNTA($C$925)</f>
        <v>1</v>
      </c>
    </row>
    <row r="926" spans="1:51" ht="30" customHeight="1" x14ac:dyDescent="0.15">
      <c r="A926" s="403">
        <v>16</v>
      </c>
      <c r="B926" s="403">
        <v>1</v>
      </c>
      <c r="C926" s="421" t="s">
        <v>978</v>
      </c>
      <c r="D926" s="416"/>
      <c r="E926" s="416"/>
      <c r="F926" s="416"/>
      <c r="G926" s="416"/>
      <c r="H926" s="416"/>
      <c r="I926" s="416"/>
      <c r="J926" s="417">
        <v>1140001005719</v>
      </c>
      <c r="K926" s="418"/>
      <c r="L926" s="418"/>
      <c r="M926" s="418"/>
      <c r="N926" s="418"/>
      <c r="O926" s="418"/>
      <c r="P926" s="424" t="s">
        <v>955</v>
      </c>
      <c r="Q926" s="425" t="s">
        <v>820</v>
      </c>
      <c r="R926" s="425" t="s">
        <v>820</v>
      </c>
      <c r="S926" s="425" t="s">
        <v>820</v>
      </c>
      <c r="T926" s="425" t="s">
        <v>820</v>
      </c>
      <c r="U926" s="425" t="s">
        <v>820</v>
      </c>
      <c r="V926" s="425" t="s">
        <v>820</v>
      </c>
      <c r="W926" s="425" t="s">
        <v>820</v>
      </c>
      <c r="X926" s="426" t="s">
        <v>820</v>
      </c>
      <c r="Y926" s="319">
        <v>6</v>
      </c>
      <c r="Z926" s="320">
        <v>254705000</v>
      </c>
      <c r="AA926" s="320">
        <v>254705000</v>
      </c>
      <c r="AB926" s="321">
        <v>254705000</v>
      </c>
      <c r="AC926" s="323" t="s">
        <v>373</v>
      </c>
      <c r="AD926" s="324"/>
      <c r="AE926" s="324"/>
      <c r="AF926" s="324"/>
      <c r="AG926" s="324"/>
      <c r="AH926" s="419" t="s">
        <v>402</v>
      </c>
      <c r="AI926" s="420"/>
      <c r="AJ926" s="420"/>
      <c r="AK926" s="420"/>
      <c r="AL926" s="327">
        <v>99.9</v>
      </c>
      <c r="AM926" s="328">
        <v>99.97</v>
      </c>
      <c r="AN926" s="328">
        <v>99.97</v>
      </c>
      <c r="AO926" s="329">
        <v>99.97</v>
      </c>
      <c r="AP926" s="322" t="s">
        <v>938</v>
      </c>
      <c r="AQ926" s="322"/>
      <c r="AR926" s="322"/>
      <c r="AS926" s="322"/>
      <c r="AT926" s="322"/>
      <c r="AU926" s="322"/>
      <c r="AV926" s="322"/>
      <c r="AW926" s="322"/>
      <c r="AX926" s="322"/>
      <c r="AY926">
        <f>COUNTA($C$926)</f>
        <v>1</v>
      </c>
    </row>
    <row r="927" spans="1:51" s="16" customFormat="1" ht="30" customHeight="1" x14ac:dyDescent="0.15">
      <c r="A927" s="403">
        <v>17</v>
      </c>
      <c r="B927" s="403">
        <v>1</v>
      </c>
      <c r="C927" s="421" t="s">
        <v>978</v>
      </c>
      <c r="D927" s="416"/>
      <c r="E927" s="416"/>
      <c r="F927" s="416"/>
      <c r="G927" s="416"/>
      <c r="H927" s="416"/>
      <c r="I927" s="416"/>
      <c r="J927" s="417">
        <v>1140001005719</v>
      </c>
      <c r="K927" s="418"/>
      <c r="L927" s="418"/>
      <c r="M927" s="418"/>
      <c r="N927" s="418"/>
      <c r="O927" s="418"/>
      <c r="P927" s="424" t="s">
        <v>957</v>
      </c>
      <c r="Q927" s="425" t="s">
        <v>821</v>
      </c>
      <c r="R927" s="425" t="s">
        <v>821</v>
      </c>
      <c r="S927" s="425" t="s">
        <v>821</v>
      </c>
      <c r="T927" s="425" t="s">
        <v>821</v>
      </c>
      <c r="U927" s="425" t="s">
        <v>821</v>
      </c>
      <c r="V927" s="425" t="s">
        <v>821</v>
      </c>
      <c r="W927" s="425" t="s">
        <v>821</v>
      </c>
      <c r="X927" s="426" t="s">
        <v>821</v>
      </c>
      <c r="Y927" s="319">
        <v>5</v>
      </c>
      <c r="Z927" s="320">
        <v>243298000</v>
      </c>
      <c r="AA927" s="320">
        <v>243298000</v>
      </c>
      <c r="AB927" s="321">
        <v>243298000</v>
      </c>
      <c r="AC927" s="323" t="s">
        <v>373</v>
      </c>
      <c r="AD927" s="324"/>
      <c r="AE927" s="324"/>
      <c r="AF927" s="324"/>
      <c r="AG927" s="324"/>
      <c r="AH927" s="419" t="s">
        <v>402</v>
      </c>
      <c r="AI927" s="420"/>
      <c r="AJ927" s="420"/>
      <c r="AK927" s="420"/>
      <c r="AL927" s="327">
        <v>99.9</v>
      </c>
      <c r="AM927" s="328">
        <v>99.99</v>
      </c>
      <c r="AN927" s="328">
        <v>99.99</v>
      </c>
      <c r="AO927" s="329">
        <v>99.99</v>
      </c>
      <c r="AP927" s="322" t="s">
        <v>938</v>
      </c>
      <c r="AQ927" s="322"/>
      <c r="AR927" s="322"/>
      <c r="AS927" s="322"/>
      <c r="AT927" s="322"/>
      <c r="AU927" s="322"/>
      <c r="AV927" s="322"/>
      <c r="AW927" s="322"/>
      <c r="AX927" s="322"/>
      <c r="AY927">
        <f>COUNTA($C$927)</f>
        <v>1</v>
      </c>
    </row>
    <row r="928" spans="1:51" ht="30" customHeight="1" x14ac:dyDescent="0.15">
      <c r="A928" s="403">
        <v>18</v>
      </c>
      <c r="B928" s="403">
        <v>1</v>
      </c>
      <c r="C928" s="421" t="s">
        <v>978</v>
      </c>
      <c r="D928" s="416"/>
      <c r="E928" s="416"/>
      <c r="F928" s="416"/>
      <c r="G928" s="416"/>
      <c r="H928" s="416"/>
      <c r="I928" s="416"/>
      <c r="J928" s="417">
        <v>1140001005719</v>
      </c>
      <c r="K928" s="418"/>
      <c r="L928" s="418"/>
      <c r="M928" s="418"/>
      <c r="N928" s="418"/>
      <c r="O928" s="418"/>
      <c r="P928" s="424" t="s">
        <v>981</v>
      </c>
      <c r="Q928" s="425" t="s">
        <v>822</v>
      </c>
      <c r="R928" s="425" t="s">
        <v>822</v>
      </c>
      <c r="S928" s="425" t="s">
        <v>822</v>
      </c>
      <c r="T928" s="425" t="s">
        <v>822</v>
      </c>
      <c r="U928" s="425" t="s">
        <v>822</v>
      </c>
      <c r="V928" s="425" t="s">
        <v>822</v>
      </c>
      <c r="W928" s="425" t="s">
        <v>822</v>
      </c>
      <c r="X928" s="426" t="s">
        <v>822</v>
      </c>
      <c r="Y928" s="319">
        <v>5</v>
      </c>
      <c r="Z928" s="320">
        <v>222849000</v>
      </c>
      <c r="AA928" s="320">
        <v>222849000</v>
      </c>
      <c r="AB928" s="321">
        <v>222849000</v>
      </c>
      <c r="AC928" s="323" t="s">
        <v>373</v>
      </c>
      <c r="AD928" s="324"/>
      <c r="AE928" s="324"/>
      <c r="AF928" s="324"/>
      <c r="AG928" s="324"/>
      <c r="AH928" s="419" t="s">
        <v>402</v>
      </c>
      <c r="AI928" s="420"/>
      <c r="AJ928" s="420"/>
      <c r="AK928" s="420"/>
      <c r="AL928" s="327">
        <v>99.9</v>
      </c>
      <c r="AM928" s="328">
        <v>99.99</v>
      </c>
      <c r="AN928" s="328">
        <v>99.99</v>
      </c>
      <c r="AO928" s="329">
        <v>99.99</v>
      </c>
      <c r="AP928" s="322" t="s">
        <v>938</v>
      </c>
      <c r="AQ928" s="322"/>
      <c r="AR928" s="322"/>
      <c r="AS928" s="322"/>
      <c r="AT928" s="322"/>
      <c r="AU928" s="322"/>
      <c r="AV928" s="322"/>
      <c r="AW928" s="322"/>
      <c r="AX928" s="322"/>
      <c r="AY928">
        <f>COUNTA($C$928)</f>
        <v>1</v>
      </c>
    </row>
    <row r="929" spans="1:51" ht="30" customHeight="1" x14ac:dyDescent="0.15">
      <c r="A929" s="403">
        <v>19</v>
      </c>
      <c r="B929" s="403">
        <v>1</v>
      </c>
      <c r="C929" s="421" t="s">
        <v>978</v>
      </c>
      <c r="D929" s="416"/>
      <c r="E929" s="416"/>
      <c r="F929" s="416"/>
      <c r="G929" s="416"/>
      <c r="H929" s="416"/>
      <c r="I929" s="416"/>
      <c r="J929" s="417">
        <v>1140001005719</v>
      </c>
      <c r="K929" s="418"/>
      <c r="L929" s="418"/>
      <c r="M929" s="418"/>
      <c r="N929" s="418"/>
      <c r="O929" s="418"/>
      <c r="P929" s="424" t="s">
        <v>982</v>
      </c>
      <c r="Q929" s="425" t="s">
        <v>823</v>
      </c>
      <c r="R929" s="425" t="s">
        <v>823</v>
      </c>
      <c r="S929" s="425" t="s">
        <v>823</v>
      </c>
      <c r="T929" s="425" t="s">
        <v>823</v>
      </c>
      <c r="U929" s="425" t="s">
        <v>823</v>
      </c>
      <c r="V929" s="425" t="s">
        <v>823</v>
      </c>
      <c r="W929" s="425" t="s">
        <v>823</v>
      </c>
      <c r="X929" s="426" t="s">
        <v>823</v>
      </c>
      <c r="Y929" s="319">
        <v>5</v>
      </c>
      <c r="Z929" s="320">
        <v>213686000</v>
      </c>
      <c r="AA929" s="320">
        <v>213686000</v>
      </c>
      <c r="AB929" s="321">
        <v>213686000</v>
      </c>
      <c r="AC929" s="323" t="s">
        <v>373</v>
      </c>
      <c r="AD929" s="324"/>
      <c r="AE929" s="324"/>
      <c r="AF929" s="324"/>
      <c r="AG929" s="324"/>
      <c r="AH929" s="419" t="s">
        <v>402</v>
      </c>
      <c r="AI929" s="420"/>
      <c r="AJ929" s="420"/>
      <c r="AK929" s="420"/>
      <c r="AL929" s="327">
        <v>99.9</v>
      </c>
      <c r="AM929" s="328">
        <v>100</v>
      </c>
      <c r="AN929" s="328">
        <v>100</v>
      </c>
      <c r="AO929" s="329">
        <v>100</v>
      </c>
      <c r="AP929" s="322" t="s">
        <v>938</v>
      </c>
      <c r="AQ929" s="322"/>
      <c r="AR929" s="322"/>
      <c r="AS929" s="322"/>
      <c r="AT929" s="322"/>
      <c r="AU929" s="322"/>
      <c r="AV929" s="322"/>
      <c r="AW929" s="322"/>
      <c r="AX929" s="322"/>
      <c r="AY929">
        <f>COUNTA($C$929)</f>
        <v>1</v>
      </c>
    </row>
    <row r="930" spans="1:51" ht="30" customHeight="1" x14ac:dyDescent="0.15">
      <c r="A930" s="403">
        <v>20</v>
      </c>
      <c r="B930" s="403">
        <v>1</v>
      </c>
      <c r="C930" s="421" t="s">
        <v>978</v>
      </c>
      <c r="D930" s="416"/>
      <c r="E930" s="416"/>
      <c r="F930" s="416"/>
      <c r="G930" s="416"/>
      <c r="H930" s="416"/>
      <c r="I930" s="416"/>
      <c r="J930" s="417">
        <v>1140001005719</v>
      </c>
      <c r="K930" s="418"/>
      <c r="L930" s="418"/>
      <c r="M930" s="418"/>
      <c r="N930" s="418"/>
      <c r="O930" s="418"/>
      <c r="P930" s="424" t="s">
        <v>983</v>
      </c>
      <c r="Q930" s="425" t="s">
        <v>824</v>
      </c>
      <c r="R930" s="425" t="s">
        <v>824</v>
      </c>
      <c r="S930" s="425" t="s">
        <v>824</v>
      </c>
      <c r="T930" s="425" t="s">
        <v>824</v>
      </c>
      <c r="U930" s="425" t="s">
        <v>824</v>
      </c>
      <c r="V930" s="425" t="s">
        <v>824</v>
      </c>
      <c r="W930" s="425" t="s">
        <v>824</v>
      </c>
      <c r="X930" s="426" t="s">
        <v>824</v>
      </c>
      <c r="Y930" s="319">
        <v>4</v>
      </c>
      <c r="Z930" s="320">
        <v>197747000</v>
      </c>
      <c r="AA930" s="320">
        <v>197747000</v>
      </c>
      <c r="AB930" s="321">
        <v>197747000</v>
      </c>
      <c r="AC930" s="323" t="s">
        <v>373</v>
      </c>
      <c r="AD930" s="324"/>
      <c r="AE930" s="324"/>
      <c r="AF930" s="324"/>
      <c r="AG930" s="324"/>
      <c r="AH930" s="419" t="s">
        <v>402</v>
      </c>
      <c r="AI930" s="420"/>
      <c r="AJ930" s="420"/>
      <c r="AK930" s="420"/>
      <c r="AL930" s="327">
        <v>99.9</v>
      </c>
      <c r="AM930" s="328">
        <v>99.59</v>
      </c>
      <c r="AN930" s="328">
        <v>99.59</v>
      </c>
      <c r="AO930" s="329">
        <v>99.59</v>
      </c>
      <c r="AP930" s="322" t="s">
        <v>938</v>
      </c>
      <c r="AQ930" s="322"/>
      <c r="AR930" s="322"/>
      <c r="AS930" s="322"/>
      <c r="AT930" s="322"/>
      <c r="AU930" s="322"/>
      <c r="AV930" s="322"/>
      <c r="AW930" s="322"/>
      <c r="AX930" s="322"/>
      <c r="AY930">
        <f>COUNTA($C$930)</f>
        <v>1</v>
      </c>
    </row>
    <row r="931" spans="1:51" ht="30" customHeight="1" x14ac:dyDescent="0.15">
      <c r="A931" s="403">
        <v>21</v>
      </c>
      <c r="B931" s="403">
        <v>1</v>
      </c>
      <c r="C931" s="421" t="s">
        <v>978</v>
      </c>
      <c r="D931" s="416"/>
      <c r="E931" s="416"/>
      <c r="F931" s="416"/>
      <c r="G931" s="416"/>
      <c r="H931" s="416"/>
      <c r="I931" s="416"/>
      <c r="J931" s="417">
        <v>1140001005719</v>
      </c>
      <c r="K931" s="418"/>
      <c r="L931" s="418"/>
      <c r="M931" s="418"/>
      <c r="N931" s="418"/>
      <c r="O931" s="418"/>
      <c r="P931" s="424" t="s">
        <v>984</v>
      </c>
      <c r="Q931" s="425" t="s">
        <v>825</v>
      </c>
      <c r="R931" s="425" t="s">
        <v>825</v>
      </c>
      <c r="S931" s="425" t="s">
        <v>825</v>
      </c>
      <c r="T931" s="425" t="s">
        <v>825</v>
      </c>
      <c r="U931" s="425" t="s">
        <v>825</v>
      </c>
      <c r="V931" s="425" t="s">
        <v>825</v>
      </c>
      <c r="W931" s="425" t="s">
        <v>825</v>
      </c>
      <c r="X931" s="426" t="s">
        <v>825</v>
      </c>
      <c r="Y931" s="319">
        <v>4</v>
      </c>
      <c r="Z931" s="320">
        <v>188870000</v>
      </c>
      <c r="AA931" s="320">
        <v>188870000</v>
      </c>
      <c r="AB931" s="321">
        <v>188870000</v>
      </c>
      <c r="AC931" s="323" t="s">
        <v>373</v>
      </c>
      <c r="AD931" s="324"/>
      <c r="AE931" s="324"/>
      <c r="AF931" s="324"/>
      <c r="AG931" s="324"/>
      <c r="AH931" s="419" t="s">
        <v>402</v>
      </c>
      <c r="AI931" s="420"/>
      <c r="AJ931" s="420"/>
      <c r="AK931" s="420"/>
      <c r="AL931" s="327">
        <v>100</v>
      </c>
      <c r="AM931" s="328">
        <v>99.76</v>
      </c>
      <c r="AN931" s="328">
        <v>99.76</v>
      </c>
      <c r="AO931" s="329">
        <v>99.76</v>
      </c>
      <c r="AP931" s="322" t="s">
        <v>938</v>
      </c>
      <c r="AQ931" s="322"/>
      <c r="AR931" s="322"/>
      <c r="AS931" s="322"/>
      <c r="AT931" s="322"/>
      <c r="AU931" s="322"/>
      <c r="AV931" s="322"/>
      <c r="AW931" s="322"/>
      <c r="AX931" s="322"/>
      <c r="AY931">
        <f>COUNTA($C$931)</f>
        <v>1</v>
      </c>
    </row>
    <row r="932" spans="1:51" ht="30" customHeight="1" x14ac:dyDescent="0.15">
      <c r="A932" s="403">
        <v>22</v>
      </c>
      <c r="B932" s="403">
        <v>1</v>
      </c>
      <c r="C932" s="421" t="s">
        <v>978</v>
      </c>
      <c r="D932" s="416"/>
      <c r="E932" s="416"/>
      <c r="F932" s="416"/>
      <c r="G932" s="416"/>
      <c r="H932" s="416"/>
      <c r="I932" s="416"/>
      <c r="J932" s="417">
        <v>1140001005719</v>
      </c>
      <c r="K932" s="418"/>
      <c r="L932" s="418"/>
      <c r="M932" s="418"/>
      <c r="N932" s="418"/>
      <c r="O932" s="418"/>
      <c r="P932" s="424" t="s">
        <v>985</v>
      </c>
      <c r="Q932" s="425" t="s">
        <v>826</v>
      </c>
      <c r="R932" s="425" t="s">
        <v>826</v>
      </c>
      <c r="S932" s="425" t="s">
        <v>826</v>
      </c>
      <c r="T932" s="425" t="s">
        <v>826</v>
      </c>
      <c r="U932" s="425" t="s">
        <v>826</v>
      </c>
      <c r="V932" s="425" t="s">
        <v>826</v>
      </c>
      <c r="W932" s="425" t="s">
        <v>826</v>
      </c>
      <c r="X932" s="426" t="s">
        <v>826</v>
      </c>
      <c r="Y932" s="319">
        <v>4</v>
      </c>
      <c r="Z932" s="320">
        <v>182820000</v>
      </c>
      <c r="AA932" s="320">
        <v>182820000</v>
      </c>
      <c r="AB932" s="321">
        <v>182820000</v>
      </c>
      <c r="AC932" s="323" t="s">
        <v>373</v>
      </c>
      <c r="AD932" s="324"/>
      <c r="AE932" s="324"/>
      <c r="AF932" s="324"/>
      <c r="AG932" s="324"/>
      <c r="AH932" s="419" t="s">
        <v>402</v>
      </c>
      <c r="AI932" s="420"/>
      <c r="AJ932" s="420"/>
      <c r="AK932" s="420"/>
      <c r="AL932" s="327">
        <v>99.9</v>
      </c>
      <c r="AM932" s="328">
        <v>99.72</v>
      </c>
      <c r="AN932" s="328">
        <v>99.72</v>
      </c>
      <c r="AO932" s="329">
        <v>99.72</v>
      </c>
      <c r="AP932" s="322" t="s">
        <v>938</v>
      </c>
      <c r="AQ932" s="322"/>
      <c r="AR932" s="322"/>
      <c r="AS932" s="322"/>
      <c r="AT932" s="322"/>
      <c r="AU932" s="322"/>
      <c r="AV932" s="322"/>
      <c r="AW932" s="322"/>
      <c r="AX932" s="322"/>
      <c r="AY932">
        <f>COUNTA($C$932)</f>
        <v>1</v>
      </c>
    </row>
    <row r="933" spans="1:51" ht="30" customHeight="1" x14ac:dyDescent="0.15">
      <c r="A933" s="403">
        <v>23</v>
      </c>
      <c r="B933" s="403">
        <v>1</v>
      </c>
      <c r="C933" s="421" t="s">
        <v>978</v>
      </c>
      <c r="D933" s="416"/>
      <c r="E933" s="416"/>
      <c r="F933" s="416"/>
      <c r="G933" s="416"/>
      <c r="H933" s="416"/>
      <c r="I933" s="416"/>
      <c r="J933" s="417">
        <v>1140001005719</v>
      </c>
      <c r="K933" s="418"/>
      <c r="L933" s="418"/>
      <c r="M933" s="418"/>
      <c r="N933" s="418"/>
      <c r="O933" s="418"/>
      <c r="P933" s="424" t="s">
        <v>983</v>
      </c>
      <c r="Q933" s="425" t="s">
        <v>827</v>
      </c>
      <c r="R933" s="425" t="s">
        <v>827</v>
      </c>
      <c r="S933" s="425" t="s">
        <v>827</v>
      </c>
      <c r="T933" s="425" t="s">
        <v>827</v>
      </c>
      <c r="U933" s="425" t="s">
        <v>827</v>
      </c>
      <c r="V933" s="425" t="s">
        <v>827</v>
      </c>
      <c r="W933" s="425" t="s">
        <v>827</v>
      </c>
      <c r="X933" s="426" t="s">
        <v>827</v>
      </c>
      <c r="Y933" s="319">
        <v>3</v>
      </c>
      <c r="Z933" s="320">
        <v>181170000</v>
      </c>
      <c r="AA933" s="320">
        <v>181170000</v>
      </c>
      <c r="AB933" s="321">
        <v>181170000</v>
      </c>
      <c r="AC933" s="323" t="s">
        <v>373</v>
      </c>
      <c r="AD933" s="324"/>
      <c r="AE933" s="324"/>
      <c r="AF933" s="324"/>
      <c r="AG933" s="324"/>
      <c r="AH933" s="419" t="s">
        <v>402</v>
      </c>
      <c r="AI933" s="420"/>
      <c r="AJ933" s="420"/>
      <c r="AK933" s="420"/>
      <c r="AL933" s="327">
        <v>99.9</v>
      </c>
      <c r="AM933" s="328">
        <v>99.7</v>
      </c>
      <c r="AN933" s="328">
        <v>99.7</v>
      </c>
      <c r="AO933" s="329">
        <v>99.7</v>
      </c>
      <c r="AP933" s="322" t="s">
        <v>938</v>
      </c>
      <c r="AQ933" s="322"/>
      <c r="AR933" s="322"/>
      <c r="AS933" s="322"/>
      <c r="AT933" s="322"/>
      <c r="AU933" s="322"/>
      <c r="AV933" s="322"/>
      <c r="AW933" s="322"/>
      <c r="AX933" s="322"/>
      <c r="AY933">
        <f>COUNTA($C$933)</f>
        <v>1</v>
      </c>
    </row>
    <row r="934" spans="1:51" ht="30" customHeight="1" x14ac:dyDescent="0.15">
      <c r="A934" s="403">
        <v>24</v>
      </c>
      <c r="B934" s="403">
        <v>1</v>
      </c>
      <c r="C934" s="421" t="s">
        <v>978</v>
      </c>
      <c r="D934" s="416"/>
      <c r="E934" s="416"/>
      <c r="F934" s="416"/>
      <c r="G934" s="416"/>
      <c r="H934" s="416"/>
      <c r="I934" s="416"/>
      <c r="J934" s="417">
        <v>1140001005719</v>
      </c>
      <c r="K934" s="418"/>
      <c r="L934" s="418"/>
      <c r="M934" s="418"/>
      <c r="N934" s="418"/>
      <c r="O934" s="418"/>
      <c r="P934" s="424" t="s">
        <v>982</v>
      </c>
      <c r="Q934" s="425" t="s">
        <v>828</v>
      </c>
      <c r="R934" s="425" t="s">
        <v>828</v>
      </c>
      <c r="S934" s="425" t="s">
        <v>828</v>
      </c>
      <c r="T934" s="425" t="s">
        <v>828</v>
      </c>
      <c r="U934" s="425" t="s">
        <v>828</v>
      </c>
      <c r="V934" s="425" t="s">
        <v>828</v>
      </c>
      <c r="W934" s="425" t="s">
        <v>828</v>
      </c>
      <c r="X934" s="426" t="s">
        <v>828</v>
      </c>
      <c r="Y934" s="319">
        <v>3</v>
      </c>
      <c r="Z934" s="320">
        <v>172018000</v>
      </c>
      <c r="AA934" s="320">
        <v>172018000</v>
      </c>
      <c r="AB934" s="321">
        <v>172018000</v>
      </c>
      <c r="AC934" s="323" t="s">
        <v>373</v>
      </c>
      <c r="AD934" s="324"/>
      <c r="AE934" s="324"/>
      <c r="AF934" s="324"/>
      <c r="AG934" s="324"/>
      <c r="AH934" s="419" t="s">
        <v>402</v>
      </c>
      <c r="AI934" s="420"/>
      <c r="AJ934" s="420"/>
      <c r="AK934" s="420"/>
      <c r="AL934" s="327">
        <v>99.9</v>
      </c>
      <c r="AM934" s="328">
        <v>100</v>
      </c>
      <c r="AN934" s="328">
        <v>100</v>
      </c>
      <c r="AO934" s="329">
        <v>100</v>
      </c>
      <c r="AP934" s="322" t="s">
        <v>938</v>
      </c>
      <c r="AQ934" s="322"/>
      <c r="AR934" s="322"/>
      <c r="AS934" s="322"/>
      <c r="AT934" s="322"/>
      <c r="AU934" s="322"/>
      <c r="AV934" s="322"/>
      <c r="AW934" s="322"/>
      <c r="AX934" s="322"/>
      <c r="AY934">
        <f>COUNTA($C$934)</f>
        <v>1</v>
      </c>
    </row>
    <row r="935" spans="1:51" ht="30" customHeight="1" x14ac:dyDescent="0.15">
      <c r="A935" s="403">
        <v>25</v>
      </c>
      <c r="B935" s="403">
        <v>1</v>
      </c>
      <c r="C935" s="421" t="s">
        <v>978</v>
      </c>
      <c r="D935" s="416"/>
      <c r="E935" s="416"/>
      <c r="F935" s="416"/>
      <c r="G935" s="416"/>
      <c r="H935" s="416"/>
      <c r="I935" s="416"/>
      <c r="J935" s="417">
        <v>1140001005719</v>
      </c>
      <c r="K935" s="418"/>
      <c r="L935" s="418"/>
      <c r="M935" s="418"/>
      <c r="N935" s="418"/>
      <c r="O935" s="418"/>
      <c r="P935" s="424" t="s">
        <v>954</v>
      </c>
      <c r="Q935" s="425" t="s">
        <v>829</v>
      </c>
      <c r="R935" s="425" t="s">
        <v>829</v>
      </c>
      <c r="S935" s="425" t="s">
        <v>829</v>
      </c>
      <c r="T935" s="425" t="s">
        <v>829</v>
      </c>
      <c r="U935" s="425" t="s">
        <v>829</v>
      </c>
      <c r="V935" s="425" t="s">
        <v>829</v>
      </c>
      <c r="W935" s="425" t="s">
        <v>829</v>
      </c>
      <c r="X935" s="426" t="s">
        <v>829</v>
      </c>
      <c r="Y935" s="319">
        <v>3</v>
      </c>
      <c r="Z935" s="320">
        <v>170743100</v>
      </c>
      <c r="AA935" s="320">
        <v>170743100</v>
      </c>
      <c r="AB935" s="321">
        <v>170743100</v>
      </c>
      <c r="AC935" s="323" t="s">
        <v>373</v>
      </c>
      <c r="AD935" s="324"/>
      <c r="AE935" s="324"/>
      <c r="AF935" s="324"/>
      <c r="AG935" s="324"/>
      <c r="AH935" s="419" t="s">
        <v>402</v>
      </c>
      <c r="AI935" s="420"/>
      <c r="AJ935" s="420"/>
      <c r="AK935" s="420"/>
      <c r="AL935" s="327">
        <v>99.9</v>
      </c>
      <c r="AM935" s="328">
        <v>99.6</v>
      </c>
      <c r="AN935" s="328">
        <v>99.6</v>
      </c>
      <c r="AO935" s="329">
        <v>99.6</v>
      </c>
      <c r="AP935" s="322" t="s">
        <v>938</v>
      </c>
      <c r="AQ935" s="322"/>
      <c r="AR935" s="322"/>
      <c r="AS935" s="322"/>
      <c r="AT935" s="322"/>
      <c r="AU935" s="322"/>
      <c r="AV935" s="322"/>
      <c r="AW935" s="322"/>
      <c r="AX935" s="322"/>
      <c r="AY935">
        <f>COUNTA($C$935)</f>
        <v>1</v>
      </c>
    </row>
    <row r="936" spans="1:51" ht="30" customHeight="1" x14ac:dyDescent="0.15">
      <c r="A936" s="403">
        <v>26</v>
      </c>
      <c r="B936" s="403">
        <v>1</v>
      </c>
      <c r="C936" s="421" t="s">
        <v>978</v>
      </c>
      <c r="D936" s="416"/>
      <c r="E936" s="416"/>
      <c r="F936" s="416"/>
      <c r="G936" s="416"/>
      <c r="H936" s="416"/>
      <c r="I936" s="416"/>
      <c r="J936" s="417">
        <v>1140001005719</v>
      </c>
      <c r="K936" s="418"/>
      <c r="L936" s="418"/>
      <c r="M936" s="418"/>
      <c r="N936" s="418"/>
      <c r="O936" s="418"/>
      <c r="P936" s="424" t="s">
        <v>986</v>
      </c>
      <c r="Q936" s="425" t="s">
        <v>830</v>
      </c>
      <c r="R936" s="425" t="s">
        <v>830</v>
      </c>
      <c r="S936" s="425" t="s">
        <v>830</v>
      </c>
      <c r="T936" s="425" t="s">
        <v>830</v>
      </c>
      <c r="U936" s="425" t="s">
        <v>830</v>
      </c>
      <c r="V936" s="425" t="s">
        <v>830</v>
      </c>
      <c r="W936" s="425" t="s">
        <v>830</v>
      </c>
      <c r="X936" s="426" t="s">
        <v>830</v>
      </c>
      <c r="Y936" s="319">
        <v>2</v>
      </c>
      <c r="Z936" s="320">
        <v>150810000</v>
      </c>
      <c r="AA936" s="320">
        <v>150810000</v>
      </c>
      <c r="AB936" s="321">
        <v>150810000</v>
      </c>
      <c r="AC936" s="323" t="s">
        <v>373</v>
      </c>
      <c r="AD936" s="324"/>
      <c r="AE936" s="324"/>
      <c r="AF936" s="324"/>
      <c r="AG936" s="324"/>
      <c r="AH936" s="419" t="s">
        <v>402</v>
      </c>
      <c r="AI936" s="420"/>
      <c r="AJ936" s="420"/>
      <c r="AK936" s="420"/>
      <c r="AL936" s="327">
        <v>99.9</v>
      </c>
      <c r="AM936" s="328">
        <v>99.97</v>
      </c>
      <c r="AN936" s="328">
        <v>99.97</v>
      </c>
      <c r="AO936" s="329">
        <v>99.97</v>
      </c>
      <c r="AP936" s="322" t="s">
        <v>938</v>
      </c>
      <c r="AQ936" s="322"/>
      <c r="AR936" s="322"/>
      <c r="AS936" s="322"/>
      <c r="AT936" s="322"/>
      <c r="AU936" s="322"/>
      <c r="AV936" s="322"/>
      <c r="AW936" s="322"/>
      <c r="AX936" s="322"/>
      <c r="AY936">
        <f>COUNTA($C$936)</f>
        <v>1</v>
      </c>
    </row>
    <row r="937" spans="1:51" ht="30" customHeight="1" x14ac:dyDescent="0.15">
      <c r="A937" s="403">
        <v>27</v>
      </c>
      <c r="B937" s="403">
        <v>1</v>
      </c>
      <c r="C937" s="421" t="s">
        <v>978</v>
      </c>
      <c r="D937" s="416"/>
      <c r="E937" s="416"/>
      <c r="F937" s="416"/>
      <c r="G937" s="416"/>
      <c r="H937" s="416"/>
      <c r="I937" s="416"/>
      <c r="J937" s="417">
        <v>1140001005719</v>
      </c>
      <c r="K937" s="418"/>
      <c r="L937" s="418"/>
      <c r="M937" s="418"/>
      <c r="N937" s="418"/>
      <c r="O937" s="418"/>
      <c r="P937" s="424" t="s">
        <v>958</v>
      </c>
      <c r="Q937" s="425" t="s">
        <v>831</v>
      </c>
      <c r="R937" s="425" t="s">
        <v>831</v>
      </c>
      <c r="S937" s="425" t="s">
        <v>831</v>
      </c>
      <c r="T937" s="425" t="s">
        <v>831</v>
      </c>
      <c r="U937" s="425" t="s">
        <v>831</v>
      </c>
      <c r="V937" s="425" t="s">
        <v>831</v>
      </c>
      <c r="W937" s="425" t="s">
        <v>831</v>
      </c>
      <c r="X937" s="426" t="s">
        <v>831</v>
      </c>
      <c r="Y937" s="319">
        <v>2</v>
      </c>
      <c r="Z937" s="320">
        <v>146390200</v>
      </c>
      <c r="AA937" s="320">
        <v>146390200</v>
      </c>
      <c r="AB937" s="321">
        <v>146390200</v>
      </c>
      <c r="AC937" s="323" t="s">
        <v>373</v>
      </c>
      <c r="AD937" s="324"/>
      <c r="AE937" s="324"/>
      <c r="AF937" s="324"/>
      <c r="AG937" s="324"/>
      <c r="AH937" s="419" t="s">
        <v>402</v>
      </c>
      <c r="AI937" s="420"/>
      <c r="AJ937" s="420"/>
      <c r="AK937" s="420"/>
      <c r="AL937" s="327">
        <v>99.9</v>
      </c>
      <c r="AM937" s="328">
        <v>99.6</v>
      </c>
      <c r="AN937" s="328">
        <v>99.6</v>
      </c>
      <c r="AO937" s="329">
        <v>99.6</v>
      </c>
      <c r="AP937" s="322" t="s">
        <v>938</v>
      </c>
      <c r="AQ937" s="322"/>
      <c r="AR937" s="322"/>
      <c r="AS937" s="322"/>
      <c r="AT937" s="322"/>
      <c r="AU937" s="322"/>
      <c r="AV937" s="322"/>
      <c r="AW937" s="322"/>
      <c r="AX937" s="322"/>
      <c r="AY937">
        <f>COUNTA($C$937)</f>
        <v>1</v>
      </c>
    </row>
    <row r="938" spans="1:51" ht="30" customHeight="1" x14ac:dyDescent="0.15">
      <c r="A938" s="403">
        <v>28</v>
      </c>
      <c r="B938" s="403">
        <v>1</v>
      </c>
      <c r="C938" s="421" t="s">
        <v>978</v>
      </c>
      <c r="D938" s="416"/>
      <c r="E938" s="416"/>
      <c r="F938" s="416"/>
      <c r="G938" s="416"/>
      <c r="H938" s="416"/>
      <c r="I938" s="416"/>
      <c r="J938" s="417">
        <v>1140001005719</v>
      </c>
      <c r="K938" s="418"/>
      <c r="L938" s="418"/>
      <c r="M938" s="418"/>
      <c r="N938" s="418"/>
      <c r="O938" s="418"/>
      <c r="P938" s="424" t="s">
        <v>956</v>
      </c>
      <c r="Q938" s="425" t="s">
        <v>832</v>
      </c>
      <c r="R938" s="425" t="s">
        <v>832</v>
      </c>
      <c r="S938" s="425" t="s">
        <v>832</v>
      </c>
      <c r="T938" s="425" t="s">
        <v>832</v>
      </c>
      <c r="U938" s="425" t="s">
        <v>832</v>
      </c>
      <c r="V938" s="425" t="s">
        <v>832</v>
      </c>
      <c r="W938" s="425" t="s">
        <v>832</v>
      </c>
      <c r="X938" s="426" t="s">
        <v>832</v>
      </c>
      <c r="Y938" s="319">
        <v>2</v>
      </c>
      <c r="Z938" s="320">
        <v>139821000</v>
      </c>
      <c r="AA938" s="320">
        <v>139821000</v>
      </c>
      <c r="AB938" s="321">
        <v>139821000</v>
      </c>
      <c r="AC938" s="323" t="s">
        <v>373</v>
      </c>
      <c r="AD938" s="324"/>
      <c r="AE938" s="324"/>
      <c r="AF938" s="324"/>
      <c r="AG938" s="324"/>
      <c r="AH938" s="419" t="s">
        <v>402</v>
      </c>
      <c r="AI938" s="420"/>
      <c r="AJ938" s="420"/>
      <c r="AK938" s="420"/>
      <c r="AL938" s="327">
        <v>99.9</v>
      </c>
      <c r="AM938" s="328">
        <v>100</v>
      </c>
      <c r="AN938" s="328">
        <v>100</v>
      </c>
      <c r="AO938" s="329">
        <v>100</v>
      </c>
      <c r="AP938" s="322" t="s">
        <v>938</v>
      </c>
      <c r="AQ938" s="322"/>
      <c r="AR938" s="322"/>
      <c r="AS938" s="322"/>
      <c r="AT938" s="322"/>
      <c r="AU938" s="322"/>
      <c r="AV938" s="322"/>
      <c r="AW938" s="322"/>
      <c r="AX938" s="322"/>
      <c r="AY938">
        <f>COUNTA($C$938)</f>
        <v>1</v>
      </c>
    </row>
    <row r="939" spans="1:51" ht="30" customHeight="1" x14ac:dyDescent="0.15">
      <c r="A939" s="403">
        <v>29</v>
      </c>
      <c r="B939" s="403">
        <v>1</v>
      </c>
      <c r="C939" s="421" t="s">
        <v>978</v>
      </c>
      <c r="D939" s="416"/>
      <c r="E939" s="416"/>
      <c r="F939" s="416"/>
      <c r="G939" s="416"/>
      <c r="H939" s="416"/>
      <c r="I939" s="416"/>
      <c r="J939" s="417">
        <v>1140001005719</v>
      </c>
      <c r="K939" s="418"/>
      <c r="L939" s="418"/>
      <c r="M939" s="418"/>
      <c r="N939" s="418"/>
      <c r="O939" s="418"/>
      <c r="P939" s="424" t="s">
        <v>980</v>
      </c>
      <c r="Q939" s="425" t="s">
        <v>833</v>
      </c>
      <c r="R939" s="425" t="s">
        <v>833</v>
      </c>
      <c r="S939" s="425" t="s">
        <v>833</v>
      </c>
      <c r="T939" s="425" t="s">
        <v>833</v>
      </c>
      <c r="U939" s="425" t="s">
        <v>833</v>
      </c>
      <c r="V939" s="425" t="s">
        <v>833</v>
      </c>
      <c r="W939" s="425" t="s">
        <v>833</v>
      </c>
      <c r="X939" s="426" t="s">
        <v>833</v>
      </c>
      <c r="Y939" s="319">
        <v>2</v>
      </c>
      <c r="Z939" s="320">
        <v>139150000</v>
      </c>
      <c r="AA939" s="320">
        <v>139150000</v>
      </c>
      <c r="AB939" s="321">
        <v>139150000</v>
      </c>
      <c r="AC939" s="323" t="s">
        <v>373</v>
      </c>
      <c r="AD939" s="324"/>
      <c r="AE939" s="324"/>
      <c r="AF939" s="324"/>
      <c r="AG939" s="324"/>
      <c r="AH939" s="419" t="s">
        <v>402</v>
      </c>
      <c r="AI939" s="420"/>
      <c r="AJ939" s="420"/>
      <c r="AK939" s="420"/>
      <c r="AL939" s="327">
        <v>100</v>
      </c>
      <c r="AM939" s="328">
        <v>99.94</v>
      </c>
      <c r="AN939" s="328">
        <v>99.94</v>
      </c>
      <c r="AO939" s="329">
        <v>99.94</v>
      </c>
      <c r="AP939" s="322" t="s">
        <v>938</v>
      </c>
      <c r="AQ939" s="322"/>
      <c r="AR939" s="322"/>
      <c r="AS939" s="322"/>
      <c r="AT939" s="322"/>
      <c r="AU939" s="322"/>
      <c r="AV939" s="322"/>
      <c r="AW939" s="322"/>
      <c r="AX939" s="322"/>
      <c r="AY939">
        <f>COUNTA($C$939)</f>
        <v>1</v>
      </c>
    </row>
    <row r="940" spans="1:51" ht="30" customHeight="1" x14ac:dyDescent="0.15">
      <c r="A940" s="403">
        <v>30</v>
      </c>
      <c r="B940" s="403">
        <v>1</v>
      </c>
      <c r="C940" s="421" t="s">
        <v>978</v>
      </c>
      <c r="D940" s="416"/>
      <c r="E940" s="416"/>
      <c r="F940" s="416"/>
      <c r="G940" s="416"/>
      <c r="H940" s="416"/>
      <c r="I940" s="416"/>
      <c r="J940" s="417">
        <v>1140001005719</v>
      </c>
      <c r="K940" s="418"/>
      <c r="L940" s="418"/>
      <c r="M940" s="418"/>
      <c r="N940" s="418"/>
      <c r="O940" s="418"/>
      <c r="P940" s="424" t="s">
        <v>951</v>
      </c>
      <c r="Q940" s="425" t="s">
        <v>834</v>
      </c>
      <c r="R940" s="425" t="s">
        <v>834</v>
      </c>
      <c r="S940" s="425" t="s">
        <v>834</v>
      </c>
      <c r="T940" s="425" t="s">
        <v>834</v>
      </c>
      <c r="U940" s="425" t="s">
        <v>834</v>
      </c>
      <c r="V940" s="425" t="s">
        <v>834</v>
      </c>
      <c r="W940" s="425" t="s">
        <v>834</v>
      </c>
      <c r="X940" s="426" t="s">
        <v>834</v>
      </c>
      <c r="Y940" s="319">
        <v>2</v>
      </c>
      <c r="Z940" s="320">
        <v>136620000</v>
      </c>
      <c r="AA940" s="320">
        <v>136620000</v>
      </c>
      <c r="AB940" s="321">
        <v>136620000</v>
      </c>
      <c r="AC940" s="323" t="s">
        <v>373</v>
      </c>
      <c r="AD940" s="324"/>
      <c r="AE940" s="324"/>
      <c r="AF940" s="324"/>
      <c r="AG940" s="324"/>
      <c r="AH940" s="419" t="s">
        <v>402</v>
      </c>
      <c r="AI940" s="420"/>
      <c r="AJ940" s="420"/>
      <c r="AK940" s="420"/>
      <c r="AL940" s="327">
        <v>99.9</v>
      </c>
      <c r="AM940" s="328">
        <v>99.68</v>
      </c>
      <c r="AN940" s="328">
        <v>99.68</v>
      </c>
      <c r="AO940" s="329">
        <v>99.68</v>
      </c>
      <c r="AP940" s="322" t="s">
        <v>938</v>
      </c>
      <c r="AQ940" s="322"/>
      <c r="AR940" s="322"/>
      <c r="AS940" s="322"/>
      <c r="AT940" s="322"/>
      <c r="AU940" s="322"/>
      <c r="AV940" s="322"/>
      <c r="AW940" s="322"/>
      <c r="AX940" s="322"/>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363</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3.75" customHeight="1" x14ac:dyDescent="0.15">
      <c r="A944" s="403">
        <v>1</v>
      </c>
      <c r="B944" s="403">
        <v>1</v>
      </c>
      <c r="C944" s="416" t="s">
        <v>779</v>
      </c>
      <c r="D944" s="416" t="s">
        <v>779</v>
      </c>
      <c r="E944" s="416" t="s">
        <v>779</v>
      </c>
      <c r="F944" s="416" t="s">
        <v>779</v>
      </c>
      <c r="G944" s="416" t="s">
        <v>779</v>
      </c>
      <c r="H944" s="416" t="s">
        <v>779</v>
      </c>
      <c r="I944" s="416" t="s">
        <v>779</v>
      </c>
      <c r="J944" s="417">
        <v>4020001029090</v>
      </c>
      <c r="K944" s="418"/>
      <c r="L944" s="418"/>
      <c r="M944" s="418"/>
      <c r="N944" s="418"/>
      <c r="O944" s="418"/>
      <c r="P944" s="318" t="s">
        <v>836</v>
      </c>
      <c r="Q944" s="318" t="s">
        <v>836</v>
      </c>
      <c r="R944" s="318" t="s">
        <v>836</v>
      </c>
      <c r="S944" s="318" t="s">
        <v>836</v>
      </c>
      <c r="T944" s="318" t="s">
        <v>836</v>
      </c>
      <c r="U944" s="318" t="s">
        <v>836</v>
      </c>
      <c r="V944" s="318" t="s">
        <v>836</v>
      </c>
      <c r="W944" s="318" t="s">
        <v>836</v>
      </c>
      <c r="X944" s="318" t="s">
        <v>836</v>
      </c>
      <c r="Y944" s="319">
        <v>0.8</v>
      </c>
      <c r="Z944" s="320"/>
      <c r="AA944" s="320"/>
      <c r="AB944" s="321"/>
      <c r="AC944" s="323" t="s">
        <v>374</v>
      </c>
      <c r="AD944" s="324"/>
      <c r="AE944" s="324"/>
      <c r="AF944" s="324"/>
      <c r="AG944" s="324"/>
      <c r="AH944" s="419" t="s">
        <v>402</v>
      </c>
      <c r="AI944" s="420"/>
      <c r="AJ944" s="420"/>
      <c r="AK944" s="420"/>
      <c r="AL944" s="327">
        <v>99.9</v>
      </c>
      <c r="AM944" s="328">
        <v>99.98</v>
      </c>
      <c r="AN944" s="328">
        <v>99.98</v>
      </c>
      <c r="AO944" s="329">
        <v>99.98</v>
      </c>
      <c r="AP944" s="322" t="s">
        <v>938</v>
      </c>
      <c r="AQ944" s="322"/>
      <c r="AR944" s="322"/>
      <c r="AS944" s="322"/>
      <c r="AT944" s="322"/>
      <c r="AU944" s="322"/>
      <c r="AV944" s="322"/>
      <c r="AW944" s="322"/>
      <c r="AX944" s="322"/>
      <c r="AY944">
        <f t="shared" si="120"/>
        <v>1</v>
      </c>
    </row>
    <row r="945" spans="1:51" ht="33.75" customHeight="1" x14ac:dyDescent="0.15">
      <c r="A945" s="403">
        <v>2</v>
      </c>
      <c r="B945" s="403">
        <v>1</v>
      </c>
      <c r="C945" s="416" t="s">
        <v>779</v>
      </c>
      <c r="D945" s="416" t="s">
        <v>779</v>
      </c>
      <c r="E945" s="416" t="s">
        <v>779</v>
      </c>
      <c r="F945" s="416" t="s">
        <v>779</v>
      </c>
      <c r="G945" s="416" t="s">
        <v>779</v>
      </c>
      <c r="H945" s="416" t="s">
        <v>779</v>
      </c>
      <c r="I945" s="416" t="s">
        <v>779</v>
      </c>
      <c r="J945" s="417">
        <v>4020001029090</v>
      </c>
      <c r="K945" s="418"/>
      <c r="L945" s="418"/>
      <c r="M945" s="418"/>
      <c r="N945" s="418"/>
      <c r="O945" s="418"/>
      <c r="P945" s="318" t="s">
        <v>837</v>
      </c>
      <c r="Q945" s="318" t="s">
        <v>837</v>
      </c>
      <c r="R945" s="318" t="s">
        <v>837</v>
      </c>
      <c r="S945" s="318" t="s">
        <v>837</v>
      </c>
      <c r="T945" s="318" t="s">
        <v>837</v>
      </c>
      <c r="U945" s="318" t="s">
        <v>837</v>
      </c>
      <c r="V945" s="318" t="s">
        <v>837</v>
      </c>
      <c r="W945" s="318" t="s">
        <v>837</v>
      </c>
      <c r="X945" s="318" t="s">
        <v>837</v>
      </c>
      <c r="Y945" s="319">
        <v>0.7</v>
      </c>
      <c r="Z945" s="320"/>
      <c r="AA945" s="320"/>
      <c r="AB945" s="321"/>
      <c r="AC945" s="323" t="s">
        <v>374</v>
      </c>
      <c r="AD945" s="324"/>
      <c r="AE945" s="324"/>
      <c r="AF945" s="324"/>
      <c r="AG945" s="324"/>
      <c r="AH945" s="419" t="s">
        <v>402</v>
      </c>
      <c r="AI945" s="420"/>
      <c r="AJ945" s="420"/>
      <c r="AK945" s="420"/>
      <c r="AL945" s="327">
        <v>99.9</v>
      </c>
      <c r="AM945" s="328">
        <v>99.94</v>
      </c>
      <c r="AN945" s="328">
        <v>99.94</v>
      </c>
      <c r="AO945" s="329">
        <v>99.94</v>
      </c>
      <c r="AP945" s="322" t="s">
        <v>938</v>
      </c>
      <c r="AQ945" s="322"/>
      <c r="AR945" s="322"/>
      <c r="AS945" s="322"/>
      <c r="AT945" s="322"/>
      <c r="AU945" s="322"/>
      <c r="AV945" s="322"/>
      <c r="AW945" s="322"/>
      <c r="AX945" s="322"/>
      <c r="AY945">
        <f>COUNTA($C$945)</f>
        <v>1</v>
      </c>
    </row>
    <row r="946" spans="1:51" ht="33.75" customHeight="1" x14ac:dyDescent="0.15">
      <c r="A946" s="403">
        <v>3</v>
      </c>
      <c r="B946" s="403">
        <v>1</v>
      </c>
      <c r="C946" s="421" t="s">
        <v>779</v>
      </c>
      <c r="D946" s="416" t="s">
        <v>779</v>
      </c>
      <c r="E946" s="416" t="s">
        <v>779</v>
      </c>
      <c r="F946" s="416" t="s">
        <v>779</v>
      </c>
      <c r="G946" s="416" t="s">
        <v>779</v>
      </c>
      <c r="H946" s="416" t="s">
        <v>779</v>
      </c>
      <c r="I946" s="416" t="s">
        <v>779</v>
      </c>
      <c r="J946" s="417">
        <v>4020001029090</v>
      </c>
      <c r="K946" s="418"/>
      <c r="L946" s="418"/>
      <c r="M946" s="418"/>
      <c r="N946" s="418"/>
      <c r="O946" s="418"/>
      <c r="P946" s="317" t="s">
        <v>838</v>
      </c>
      <c r="Q946" s="318" t="s">
        <v>838</v>
      </c>
      <c r="R946" s="318" t="s">
        <v>838</v>
      </c>
      <c r="S946" s="318" t="s">
        <v>838</v>
      </c>
      <c r="T946" s="318" t="s">
        <v>838</v>
      </c>
      <c r="U946" s="318" t="s">
        <v>838</v>
      </c>
      <c r="V946" s="318" t="s">
        <v>838</v>
      </c>
      <c r="W946" s="318" t="s">
        <v>838</v>
      </c>
      <c r="X946" s="318" t="s">
        <v>838</v>
      </c>
      <c r="Y946" s="319">
        <v>0.7</v>
      </c>
      <c r="Z946" s="320"/>
      <c r="AA946" s="320"/>
      <c r="AB946" s="321"/>
      <c r="AC946" s="323" t="s">
        <v>374</v>
      </c>
      <c r="AD946" s="324"/>
      <c r="AE946" s="324"/>
      <c r="AF946" s="324"/>
      <c r="AG946" s="324"/>
      <c r="AH946" s="419" t="s">
        <v>402</v>
      </c>
      <c r="AI946" s="420"/>
      <c r="AJ946" s="420"/>
      <c r="AK946" s="420"/>
      <c r="AL946" s="327">
        <v>99.9</v>
      </c>
      <c r="AM946" s="328">
        <v>99.92</v>
      </c>
      <c r="AN946" s="328">
        <v>99.92</v>
      </c>
      <c r="AO946" s="329">
        <v>99.92</v>
      </c>
      <c r="AP946" s="322" t="s">
        <v>938</v>
      </c>
      <c r="AQ946" s="322"/>
      <c r="AR946" s="322"/>
      <c r="AS946" s="322"/>
      <c r="AT946" s="322"/>
      <c r="AU946" s="322"/>
      <c r="AV946" s="322"/>
      <c r="AW946" s="322"/>
      <c r="AX946" s="322"/>
      <c r="AY946">
        <f>COUNTA($C$946)</f>
        <v>1</v>
      </c>
    </row>
    <row r="947" spans="1:51" ht="33.75" customHeight="1" x14ac:dyDescent="0.15">
      <c r="A947" s="403">
        <v>4</v>
      </c>
      <c r="B947" s="403">
        <v>1</v>
      </c>
      <c r="C947" s="421" t="s">
        <v>779</v>
      </c>
      <c r="D947" s="416" t="s">
        <v>779</v>
      </c>
      <c r="E947" s="416" t="s">
        <v>779</v>
      </c>
      <c r="F947" s="416" t="s">
        <v>779</v>
      </c>
      <c r="G947" s="416" t="s">
        <v>779</v>
      </c>
      <c r="H947" s="416" t="s">
        <v>779</v>
      </c>
      <c r="I947" s="416" t="s">
        <v>779</v>
      </c>
      <c r="J947" s="417">
        <v>4020001029090</v>
      </c>
      <c r="K947" s="418"/>
      <c r="L947" s="418"/>
      <c r="M947" s="418"/>
      <c r="N947" s="418"/>
      <c r="O947" s="418"/>
      <c r="P947" s="317" t="s">
        <v>839</v>
      </c>
      <c r="Q947" s="318" t="s">
        <v>839</v>
      </c>
      <c r="R947" s="318" t="s">
        <v>839</v>
      </c>
      <c r="S947" s="318" t="s">
        <v>839</v>
      </c>
      <c r="T947" s="318" t="s">
        <v>839</v>
      </c>
      <c r="U947" s="318" t="s">
        <v>839</v>
      </c>
      <c r="V947" s="318" t="s">
        <v>839</v>
      </c>
      <c r="W947" s="318" t="s">
        <v>839</v>
      </c>
      <c r="X947" s="318" t="s">
        <v>839</v>
      </c>
      <c r="Y947" s="319">
        <v>0.7</v>
      </c>
      <c r="Z947" s="320"/>
      <c r="AA947" s="320"/>
      <c r="AB947" s="321"/>
      <c r="AC947" s="323" t="s">
        <v>374</v>
      </c>
      <c r="AD947" s="324"/>
      <c r="AE947" s="324"/>
      <c r="AF947" s="324"/>
      <c r="AG947" s="324"/>
      <c r="AH947" s="419" t="s">
        <v>402</v>
      </c>
      <c r="AI947" s="420"/>
      <c r="AJ947" s="420"/>
      <c r="AK947" s="420"/>
      <c r="AL947" s="327">
        <v>99.9</v>
      </c>
      <c r="AM947" s="328">
        <v>99.94</v>
      </c>
      <c r="AN947" s="328">
        <v>99.94</v>
      </c>
      <c r="AO947" s="329">
        <v>99.94</v>
      </c>
      <c r="AP947" s="322" t="s">
        <v>938</v>
      </c>
      <c r="AQ947" s="322"/>
      <c r="AR947" s="322"/>
      <c r="AS947" s="322"/>
      <c r="AT947" s="322"/>
      <c r="AU947" s="322"/>
      <c r="AV947" s="322"/>
      <c r="AW947" s="322"/>
      <c r="AX947" s="322"/>
      <c r="AY947">
        <f>COUNTA($C$947)</f>
        <v>1</v>
      </c>
    </row>
    <row r="948" spans="1:51" ht="50.25" customHeight="1" x14ac:dyDescent="0.15">
      <c r="A948" s="403">
        <v>5</v>
      </c>
      <c r="B948" s="403">
        <v>1</v>
      </c>
      <c r="C948" s="416" t="s">
        <v>779</v>
      </c>
      <c r="D948" s="416" t="s">
        <v>779</v>
      </c>
      <c r="E948" s="416" t="s">
        <v>779</v>
      </c>
      <c r="F948" s="416" t="s">
        <v>779</v>
      </c>
      <c r="G948" s="416" t="s">
        <v>779</v>
      </c>
      <c r="H948" s="416" t="s">
        <v>779</v>
      </c>
      <c r="I948" s="416" t="s">
        <v>779</v>
      </c>
      <c r="J948" s="904">
        <v>4020001029090</v>
      </c>
      <c r="K948" s="905"/>
      <c r="L948" s="905"/>
      <c r="M948" s="905"/>
      <c r="N948" s="905"/>
      <c r="O948" s="906"/>
      <c r="P948" s="318" t="s">
        <v>840</v>
      </c>
      <c r="Q948" s="318" t="s">
        <v>840</v>
      </c>
      <c r="R948" s="318" t="s">
        <v>840</v>
      </c>
      <c r="S948" s="318" t="s">
        <v>840</v>
      </c>
      <c r="T948" s="318" t="s">
        <v>840</v>
      </c>
      <c r="U948" s="318" t="s">
        <v>840</v>
      </c>
      <c r="V948" s="318" t="s">
        <v>840</v>
      </c>
      <c r="W948" s="318" t="s">
        <v>840</v>
      </c>
      <c r="X948" s="318" t="s">
        <v>840</v>
      </c>
      <c r="Y948" s="319">
        <v>0.7</v>
      </c>
      <c r="Z948" s="320"/>
      <c r="AA948" s="320"/>
      <c r="AB948" s="321"/>
      <c r="AC948" s="323" t="s">
        <v>374</v>
      </c>
      <c r="AD948" s="324"/>
      <c r="AE948" s="324"/>
      <c r="AF948" s="324"/>
      <c r="AG948" s="324"/>
      <c r="AH948" s="419" t="s">
        <v>402</v>
      </c>
      <c r="AI948" s="420"/>
      <c r="AJ948" s="420"/>
      <c r="AK948" s="420"/>
      <c r="AL948" s="327">
        <v>99.9</v>
      </c>
      <c r="AM948" s="328">
        <v>99.94</v>
      </c>
      <c r="AN948" s="328">
        <v>99.94</v>
      </c>
      <c r="AO948" s="329">
        <v>99.94</v>
      </c>
      <c r="AP948" s="322" t="s">
        <v>938</v>
      </c>
      <c r="AQ948" s="322"/>
      <c r="AR948" s="322"/>
      <c r="AS948" s="322"/>
      <c r="AT948" s="322"/>
      <c r="AU948" s="322"/>
      <c r="AV948" s="322"/>
      <c r="AW948" s="322"/>
      <c r="AX948" s="322"/>
      <c r="AY948">
        <f>COUNTA($C$948)</f>
        <v>1</v>
      </c>
    </row>
    <row r="949" spans="1:51" ht="45.75" customHeight="1" x14ac:dyDescent="0.15">
      <c r="A949" s="403">
        <v>6</v>
      </c>
      <c r="B949" s="403">
        <v>1</v>
      </c>
      <c r="C949" s="416" t="s">
        <v>779</v>
      </c>
      <c r="D949" s="416" t="s">
        <v>779</v>
      </c>
      <c r="E949" s="416" t="s">
        <v>779</v>
      </c>
      <c r="F949" s="416" t="s">
        <v>779</v>
      </c>
      <c r="G949" s="416" t="s">
        <v>779</v>
      </c>
      <c r="H949" s="416" t="s">
        <v>779</v>
      </c>
      <c r="I949" s="416" t="s">
        <v>779</v>
      </c>
      <c r="J949" s="417">
        <v>4020001029090</v>
      </c>
      <c r="K949" s="418"/>
      <c r="L949" s="418"/>
      <c r="M949" s="418"/>
      <c r="N949" s="418"/>
      <c r="O949" s="418"/>
      <c r="P949" s="318" t="s">
        <v>841</v>
      </c>
      <c r="Q949" s="318" t="s">
        <v>841</v>
      </c>
      <c r="R949" s="318" t="s">
        <v>841</v>
      </c>
      <c r="S949" s="318" t="s">
        <v>841</v>
      </c>
      <c r="T949" s="318" t="s">
        <v>841</v>
      </c>
      <c r="U949" s="318" t="s">
        <v>841</v>
      </c>
      <c r="V949" s="318" t="s">
        <v>841</v>
      </c>
      <c r="W949" s="318" t="s">
        <v>841</v>
      </c>
      <c r="X949" s="318" t="s">
        <v>841</v>
      </c>
      <c r="Y949" s="319">
        <v>0.6</v>
      </c>
      <c r="Z949" s="320"/>
      <c r="AA949" s="320"/>
      <c r="AB949" s="321"/>
      <c r="AC949" s="323" t="s">
        <v>374</v>
      </c>
      <c r="AD949" s="324"/>
      <c r="AE949" s="324"/>
      <c r="AF949" s="324"/>
      <c r="AG949" s="324"/>
      <c r="AH949" s="419" t="s">
        <v>402</v>
      </c>
      <c r="AI949" s="420"/>
      <c r="AJ949" s="420"/>
      <c r="AK949" s="420"/>
      <c r="AL949" s="327">
        <v>99.9</v>
      </c>
      <c r="AM949" s="328">
        <v>99.9</v>
      </c>
      <c r="AN949" s="328">
        <v>99.9</v>
      </c>
      <c r="AO949" s="329">
        <v>99.9</v>
      </c>
      <c r="AP949" s="322" t="s">
        <v>938</v>
      </c>
      <c r="AQ949" s="322"/>
      <c r="AR949" s="322"/>
      <c r="AS949" s="322"/>
      <c r="AT949" s="322"/>
      <c r="AU949" s="322"/>
      <c r="AV949" s="322"/>
      <c r="AW949" s="322"/>
      <c r="AX949" s="322"/>
      <c r="AY949">
        <f>COUNTA($C$949)</f>
        <v>1</v>
      </c>
    </row>
    <row r="950" spans="1:51" ht="30" customHeight="1" x14ac:dyDescent="0.15">
      <c r="A950" s="403">
        <v>7</v>
      </c>
      <c r="B950" s="403">
        <v>1</v>
      </c>
      <c r="C950" s="416" t="s">
        <v>779</v>
      </c>
      <c r="D950" s="416" t="s">
        <v>779</v>
      </c>
      <c r="E950" s="416" t="s">
        <v>779</v>
      </c>
      <c r="F950" s="416" t="s">
        <v>779</v>
      </c>
      <c r="G950" s="416" t="s">
        <v>779</v>
      </c>
      <c r="H950" s="416" t="s">
        <v>779</v>
      </c>
      <c r="I950" s="416" t="s">
        <v>779</v>
      </c>
      <c r="J950" s="417">
        <v>4020001029090</v>
      </c>
      <c r="K950" s="418"/>
      <c r="L950" s="418"/>
      <c r="M950" s="418"/>
      <c r="N950" s="418"/>
      <c r="O950" s="418"/>
      <c r="P950" s="318" t="s">
        <v>842</v>
      </c>
      <c r="Q950" s="318" t="s">
        <v>842</v>
      </c>
      <c r="R950" s="318" t="s">
        <v>842</v>
      </c>
      <c r="S950" s="318" t="s">
        <v>842</v>
      </c>
      <c r="T950" s="318" t="s">
        <v>842</v>
      </c>
      <c r="U950" s="318" t="s">
        <v>842</v>
      </c>
      <c r="V950" s="318" t="s">
        <v>842</v>
      </c>
      <c r="W950" s="318" t="s">
        <v>842</v>
      </c>
      <c r="X950" s="318" t="s">
        <v>842</v>
      </c>
      <c r="Y950" s="319">
        <v>0.6</v>
      </c>
      <c r="Z950" s="320"/>
      <c r="AA950" s="320"/>
      <c r="AB950" s="321"/>
      <c r="AC950" s="323" t="s">
        <v>374</v>
      </c>
      <c r="AD950" s="324"/>
      <c r="AE950" s="324"/>
      <c r="AF950" s="324"/>
      <c r="AG950" s="324"/>
      <c r="AH950" s="419" t="s">
        <v>402</v>
      </c>
      <c r="AI950" s="420"/>
      <c r="AJ950" s="420"/>
      <c r="AK950" s="420"/>
      <c r="AL950" s="327">
        <v>99.8</v>
      </c>
      <c r="AM950" s="328">
        <v>99.81</v>
      </c>
      <c r="AN950" s="328">
        <v>99.81</v>
      </c>
      <c r="AO950" s="329">
        <v>99.81</v>
      </c>
      <c r="AP950" s="322" t="s">
        <v>938</v>
      </c>
      <c r="AQ950" s="322"/>
      <c r="AR950" s="322"/>
      <c r="AS950" s="322"/>
      <c r="AT950" s="322"/>
      <c r="AU950" s="322"/>
      <c r="AV950" s="322"/>
      <c r="AW950" s="322"/>
      <c r="AX950" s="322"/>
      <c r="AY950">
        <f>COUNTA($C$950)</f>
        <v>1</v>
      </c>
    </row>
    <row r="951" spans="1:51" ht="42.75" customHeight="1" x14ac:dyDescent="0.15">
      <c r="A951" s="403">
        <v>8</v>
      </c>
      <c r="B951" s="403">
        <v>1</v>
      </c>
      <c r="C951" s="416" t="s">
        <v>779</v>
      </c>
      <c r="D951" s="416" t="s">
        <v>779</v>
      </c>
      <c r="E951" s="416" t="s">
        <v>779</v>
      </c>
      <c r="F951" s="416" t="s">
        <v>779</v>
      </c>
      <c r="G951" s="416" t="s">
        <v>779</v>
      </c>
      <c r="H951" s="416" t="s">
        <v>779</v>
      </c>
      <c r="I951" s="416" t="s">
        <v>779</v>
      </c>
      <c r="J951" s="417">
        <v>4020001029090</v>
      </c>
      <c r="K951" s="418"/>
      <c r="L951" s="418"/>
      <c r="M951" s="418"/>
      <c r="N951" s="418"/>
      <c r="O951" s="418"/>
      <c r="P951" s="318" t="s">
        <v>843</v>
      </c>
      <c r="Q951" s="318" t="s">
        <v>843</v>
      </c>
      <c r="R951" s="318" t="s">
        <v>843</v>
      </c>
      <c r="S951" s="318" t="s">
        <v>843</v>
      </c>
      <c r="T951" s="318" t="s">
        <v>843</v>
      </c>
      <c r="U951" s="318" t="s">
        <v>843</v>
      </c>
      <c r="V951" s="318" t="s">
        <v>843</v>
      </c>
      <c r="W951" s="318" t="s">
        <v>843</v>
      </c>
      <c r="X951" s="318" t="s">
        <v>843</v>
      </c>
      <c r="Y951" s="319">
        <v>0.5</v>
      </c>
      <c r="Z951" s="320"/>
      <c r="AA951" s="320"/>
      <c r="AB951" s="321"/>
      <c r="AC951" s="323" t="s">
        <v>374</v>
      </c>
      <c r="AD951" s="324"/>
      <c r="AE951" s="324"/>
      <c r="AF951" s="324"/>
      <c r="AG951" s="324"/>
      <c r="AH951" s="419" t="s">
        <v>402</v>
      </c>
      <c r="AI951" s="420"/>
      <c r="AJ951" s="420"/>
      <c r="AK951" s="420"/>
      <c r="AL951" s="327">
        <v>99.9</v>
      </c>
      <c r="AM951" s="328">
        <v>99.88</v>
      </c>
      <c r="AN951" s="328">
        <v>99.88</v>
      </c>
      <c r="AO951" s="329">
        <v>99.88</v>
      </c>
      <c r="AP951" s="322" t="s">
        <v>938</v>
      </c>
      <c r="AQ951" s="322"/>
      <c r="AR951" s="322"/>
      <c r="AS951" s="322"/>
      <c r="AT951" s="322"/>
      <c r="AU951" s="322"/>
      <c r="AV951" s="322"/>
      <c r="AW951" s="322"/>
      <c r="AX951" s="322"/>
      <c r="AY951">
        <f>COUNTA($C$951)</f>
        <v>1</v>
      </c>
    </row>
    <row r="952" spans="1:51" ht="30" customHeight="1" x14ac:dyDescent="0.15">
      <c r="A952" s="403">
        <v>9</v>
      </c>
      <c r="B952" s="403">
        <v>1</v>
      </c>
      <c r="C952" s="416" t="s">
        <v>779</v>
      </c>
      <c r="D952" s="416" t="s">
        <v>779</v>
      </c>
      <c r="E952" s="416" t="s">
        <v>779</v>
      </c>
      <c r="F952" s="416" t="s">
        <v>779</v>
      </c>
      <c r="G952" s="416" t="s">
        <v>779</v>
      </c>
      <c r="H952" s="416" t="s">
        <v>779</v>
      </c>
      <c r="I952" s="416" t="s">
        <v>779</v>
      </c>
      <c r="J952" s="417">
        <v>4020001029090</v>
      </c>
      <c r="K952" s="418"/>
      <c r="L952" s="418"/>
      <c r="M952" s="418"/>
      <c r="N952" s="418"/>
      <c r="O952" s="418"/>
      <c r="P952" s="318" t="s">
        <v>844</v>
      </c>
      <c r="Q952" s="318" t="s">
        <v>844</v>
      </c>
      <c r="R952" s="318" t="s">
        <v>844</v>
      </c>
      <c r="S952" s="318" t="s">
        <v>844</v>
      </c>
      <c r="T952" s="318" t="s">
        <v>844</v>
      </c>
      <c r="U952" s="318" t="s">
        <v>844</v>
      </c>
      <c r="V952" s="318" t="s">
        <v>844</v>
      </c>
      <c r="W952" s="318" t="s">
        <v>844</v>
      </c>
      <c r="X952" s="318" t="s">
        <v>844</v>
      </c>
      <c r="Y952" s="319">
        <v>0.5</v>
      </c>
      <c r="Z952" s="320"/>
      <c r="AA952" s="320"/>
      <c r="AB952" s="321"/>
      <c r="AC952" s="323" t="s">
        <v>374</v>
      </c>
      <c r="AD952" s="324"/>
      <c r="AE952" s="324"/>
      <c r="AF952" s="324"/>
      <c r="AG952" s="324"/>
      <c r="AH952" s="419" t="s">
        <v>402</v>
      </c>
      <c r="AI952" s="420"/>
      <c r="AJ952" s="420"/>
      <c r="AK952" s="420"/>
      <c r="AL952" s="327">
        <v>99.9</v>
      </c>
      <c r="AM952" s="328">
        <v>99.98</v>
      </c>
      <c r="AN952" s="328">
        <v>99.98</v>
      </c>
      <c r="AO952" s="329">
        <v>99.98</v>
      </c>
      <c r="AP952" s="322" t="s">
        <v>938</v>
      </c>
      <c r="AQ952" s="322"/>
      <c r="AR952" s="322"/>
      <c r="AS952" s="322"/>
      <c r="AT952" s="322"/>
      <c r="AU952" s="322"/>
      <c r="AV952" s="322"/>
      <c r="AW952" s="322"/>
      <c r="AX952" s="322"/>
      <c r="AY952">
        <f>COUNTA($C$952)</f>
        <v>1</v>
      </c>
    </row>
    <row r="953" spans="1:51" ht="42.75" customHeight="1" x14ac:dyDescent="0.15">
      <c r="A953" s="403">
        <v>10</v>
      </c>
      <c r="B953" s="403">
        <v>1</v>
      </c>
      <c r="C953" s="416" t="s">
        <v>779</v>
      </c>
      <c r="D953" s="416" t="s">
        <v>779</v>
      </c>
      <c r="E953" s="416" t="s">
        <v>779</v>
      </c>
      <c r="F953" s="416" t="s">
        <v>779</v>
      </c>
      <c r="G953" s="416" t="s">
        <v>779</v>
      </c>
      <c r="H953" s="416" t="s">
        <v>779</v>
      </c>
      <c r="I953" s="416" t="s">
        <v>779</v>
      </c>
      <c r="J953" s="417">
        <v>4020001029090</v>
      </c>
      <c r="K953" s="418"/>
      <c r="L953" s="418"/>
      <c r="M953" s="418"/>
      <c r="N953" s="418"/>
      <c r="O953" s="418"/>
      <c r="P953" s="318" t="s">
        <v>845</v>
      </c>
      <c r="Q953" s="318" t="s">
        <v>845</v>
      </c>
      <c r="R953" s="318" t="s">
        <v>845</v>
      </c>
      <c r="S953" s="318" t="s">
        <v>845</v>
      </c>
      <c r="T953" s="318" t="s">
        <v>845</v>
      </c>
      <c r="U953" s="318" t="s">
        <v>845</v>
      </c>
      <c r="V953" s="318" t="s">
        <v>845</v>
      </c>
      <c r="W953" s="318" t="s">
        <v>845</v>
      </c>
      <c r="X953" s="318" t="s">
        <v>845</v>
      </c>
      <c r="Y953" s="319">
        <v>0.5</v>
      </c>
      <c r="Z953" s="320"/>
      <c r="AA953" s="320"/>
      <c r="AB953" s="321"/>
      <c r="AC953" s="323" t="s">
        <v>374</v>
      </c>
      <c r="AD953" s="324"/>
      <c r="AE953" s="324"/>
      <c r="AF953" s="324"/>
      <c r="AG953" s="324"/>
      <c r="AH953" s="419" t="s">
        <v>402</v>
      </c>
      <c r="AI953" s="420"/>
      <c r="AJ953" s="420"/>
      <c r="AK953" s="420"/>
      <c r="AL953" s="327">
        <v>99.8</v>
      </c>
      <c r="AM953" s="328">
        <v>99.81</v>
      </c>
      <c r="AN953" s="328">
        <v>99.81</v>
      </c>
      <c r="AO953" s="329">
        <v>99.81</v>
      </c>
      <c r="AP953" s="322" t="s">
        <v>938</v>
      </c>
      <c r="AQ953" s="322"/>
      <c r="AR953" s="322"/>
      <c r="AS953" s="322"/>
      <c r="AT953" s="322"/>
      <c r="AU953" s="322"/>
      <c r="AV953" s="322"/>
      <c r="AW953" s="322"/>
      <c r="AX953" s="322"/>
      <c r="AY953">
        <f>COUNTA($C$953)</f>
        <v>1</v>
      </c>
    </row>
    <row r="954" spans="1:51" ht="42.75" customHeight="1" x14ac:dyDescent="0.15">
      <c r="A954" s="403">
        <v>11</v>
      </c>
      <c r="B954" s="403">
        <v>1</v>
      </c>
      <c r="C954" s="416" t="s">
        <v>779</v>
      </c>
      <c r="D954" s="416" t="s">
        <v>779</v>
      </c>
      <c r="E954" s="416" t="s">
        <v>779</v>
      </c>
      <c r="F954" s="416" t="s">
        <v>779</v>
      </c>
      <c r="G954" s="416" t="s">
        <v>779</v>
      </c>
      <c r="H954" s="416" t="s">
        <v>779</v>
      </c>
      <c r="I954" s="416" t="s">
        <v>779</v>
      </c>
      <c r="J954" s="417">
        <v>4020001029090</v>
      </c>
      <c r="K954" s="418"/>
      <c r="L954" s="418"/>
      <c r="M954" s="418"/>
      <c r="N954" s="418"/>
      <c r="O954" s="418"/>
      <c r="P954" s="318" t="s">
        <v>845</v>
      </c>
      <c r="Q954" s="318" t="s">
        <v>845</v>
      </c>
      <c r="R954" s="318" t="s">
        <v>845</v>
      </c>
      <c r="S954" s="318" t="s">
        <v>845</v>
      </c>
      <c r="T954" s="318" t="s">
        <v>845</v>
      </c>
      <c r="U954" s="318" t="s">
        <v>845</v>
      </c>
      <c r="V954" s="318" t="s">
        <v>845</v>
      </c>
      <c r="W954" s="318" t="s">
        <v>845</v>
      </c>
      <c r="X954" s="318" t="s">
        <v>845</v>
      </c>
      <c r="Y954" s="319">
        <v>0.5</v>
      </c>
      <c r="Z954" s="320"/>
      <c r="AA954" s="320"/>
      <c r="AB954" s="321"/>
      <c r="AC954" s="323" t="s">
        <v>374</v>
      </c>
      <c r="AD954" s="324"/>
      <c r="AE954" s="324"/>
      <c r="AF954" s="324"/>
      <c r="AG954" s="324"/>
      <c r="AH954" s="419" t="s">
        <v>402</v>
      </c>
      <c r="AI954" s="420"/>
      <c r="AJ954" s="420"/>
      <c r="AK954" s="420"/>
      <c r="AL954" s="327">
        <v>99.9</v>
      </c>
      <c r="AM954" s="328">
        <v>99.92</v>
      </c>
      <c r="AN954" s="328">
        <v>99.92</v>
      </c>
      <c r="AO954" s="329">
        <v>99.92</v>
      </c>
      <c r="AP954" s="322" t="s">
        <v>938</v>
      </c>
      <c r="AQ954" s="322"/>
      <c r="AR954" s="322"/>
      <c r="AS954" s="322"/>
      <c r="AT954" s="322"/>
      <c r="AU954" s="322"/>
      <c r="AV954" s="322"/>
      <c r="AW954" s="322"/>
      <c r="AX954" s="322"/>
      <c r="AY954">
        <f>COUNTA($C$954)</f>
        <v>1</v>
      </c>
    </row>
    <row r="955" spans="1:51" ht="42.75" customHeight="1" x14ac:dyDescent="0.15">
      <c r="A955" s="403">
        <v>12</v>
      </c>
      <c r="B955" s="403">
        <v>1</v>
      </c>
      <c r="C955" s="416" t="s">
        <v>779</v>
      </c>
      <c r="D955" s="416" t="s">
        <v>779</v>
      </c>
      <c r="E955" s="416" t="s">
        <v>779</v>
      </c>
      <c r="F955" s="416" t="s">
        <v>779</v>
      </c>
      <c r="G955" s="416" t="s">
        <v>779</v>
      </c>
      <c r="H955" s="416" t="s">
        <v>779</v>
      </c>
      <c r="I955" s="416" t="s">
        <v>779</v>
      </c>
      <c r="J955" s="417">
        <v>4020001029090</v>
      </c>
      <c r="K955" s="418"/>
      <c r="L955" s="418"/>
      <c r="M955" s="418"/>
      <c r="N955" s="418"/>
      <c r="O955" s="418"/>
      <c r="P955" s="318" t="s">
        <v>846</v>
      </c>
      <c r="Q955" s="318" t="s">
        <v>846</v>
      </c>
      <c r="R955" s="318" t="s">
        <v>846</v>
      </c>
      <c r="S955" s="318" t="s">
        <v>846</v>
      </c>
      <c r="T955" s="318" t="s">
        <v>846</v>
      </c>
      <c r="U955" s="318" t="s">
        <v>846</v>
      </c>
      <c r="V955" s="318" t="s">
        <v>846</v>
      </c>
      <c r="W955" s="318" t="s">
        <v>846</v>
      </c>
      <c r="X955" s="318" t="s">
        <v>846</v>
      </c>
      <c r="Y955" s="319">
        <v>0.5</v>
      </c>
      <c r="Z955" s="320"/>
      <c r="AA955" s="320"/>
      <c r="AB955" s="321"/>
      <c r="AC955" s="323" t="s">
        <v>374</v>
      </c>
      <c r="AD955" s="324"/>
      <c r="AE955" s="324"/>
      <c r="AF955" s="324"/>
      <c r="AG955" s="324"/>
      <c r="AH955" s="419" t="s">
        <v>402</v>
      </c>
      <c r="AI955" s="420"/>
      <c r="AJ955" s="420"/>
      <c r="AK955" s="420"/>
      <c r="AL955" s="327">
        <v>99.9</v>
      </c>
      <c r="AM955" s="328">
        <v>99.87</v>
      </c>
      <c r="AN955" s="328">
        <v>99.87</v>
      </c>
      <c r="AO955" s="329">
        <v>99.87</v>
      </c>
      <c r="AP955" s="322" t="s">
        <v>938</v>
      </c>
      <c r="AQ955" s="322"/>
      <c r="AR955" s="322"/>
      <c r="AS955" s="322"/>
      <c r="AT955" s="322"/>
      <c r="AU955" s="322"/>
      <c r="AV955" s="322"/>
      <c r="AW955" s="322"/>
      <c r="AX955" s="322"/>
      <c r="AY955">
        <f>COUNTA($C$955)</f>
        <v>1</v>
      </c>
    </row>
    <row r="956" spans="1:51" ht="43.5" customHeight="1" x14ac:dyDescent="0.15">
      <c r="A956" s="403">
        <v>13</v>
      </c>
      <c r="B956" s="403">
        <v>1</v>
      </c>
      <c r="C956" s="416" t="s">
        <v>779</v>
      </c>
      <c r="D956" s="416" t="s">
        <v>779</v>
      </c>
      <c r="E956" s="416" t="s">
        <v>779</v>
      </c>
      <c r="F956" s="416" t="s">
        <v>779</v>
      </c>
      <c r="G956" s="416" t="s">
        <v>779</v>
      </c>
      <c r="H956" s="416" t="s">
        <v>779</v>
      </c>
      <c r="I956" s="416" t="s">
        <v>779</v>
      </c>
      <c r="J956" s="417">
        <v>4020001029090</v>
      </c>
      <c r="K956" s="418"/>
      <c r="L956" s="418"/>
      <c r="M956" s="418"/>
      <c r="N956" s="418"/>
      <c r="O956" s="418"/>
      <c r="P956" s="318" t="s">
        <v>847</v>
      </c>
      <c r="Q956" s="318" t="s">
        <v>847</v>
      </c>
      <c r="R956" s="318" t="s">
        <v>847</v>
      </c>
      <c r="S956" s="318" t="s">
        <v>847</v>
      </c>
      <c r="T956" s="318" t="s">
        <v>847</v>
      </c>
      <c r="U956" s="318" t="s">
        <v>847</v>
      </c>
      <c r="V956" s="318" t="s">
        <v>847</v>
      </c>
      <c r="W956" s="318" t="s">
        <v>847</v>
      </c>
      <c r="X956" s="318" t="s">
        <v>847</v>
      </c>
      <c r="Y956" s="319">
        <v>0.5</v>
      </c>
      <c r="Z956" s="320"/>
      <c r="AA956" s="320"/>
      <c r="AB956" s="321"/>
      <c r="AC956" s="323" t="s">
        <v>374</v>
      </c>
      <c r="AD956" s="324"/>
      <c r="AE956" s="324"/>
      <c r="AF956" s="324"/>
      <c r="AG956" s="324"/>
      <c r="AH956" s="419" t="s">
        <v>402</v>
      </c>
      <c r="AI956" s="420"/>
      <c r="AJ956" s="420"/>
      <c r="AK956" s="420"/>
      <c r="AL956" s="327">
        <v>99.8</v>
      </c>
      <c r="AM956" s="328">
        <v>99.84</v>
      </c>
      <c r="AN956" s="328">
        <v>99.84</v>
      </c>
      <c r="AO956" s="329">
        <v>99.84</v>
      </c>
      <c r="AP956" s="322" t="s">
        <v>938</v>
      </c>
      <c r="AQ956" s="322"/>
      <c r="AR956" s="322"/>
      <c r="AS956" s="322"/>
      <c r="AT956" s="322"/>
      <c r="AU956" s="322"/>
      <c r="AV956" s="322"/>
      <c r="AW956" s="322"/>
      <c r="AX956" s="322"/>
      <c r="AY956">
        <f>COUNTA($C$956)</f>
        <v>1</v>
      </c>
    </row>
    <row r="957" spans="1:51" ht="42.75" customHeight="1" x14ac:dyDescent="0.15">
      <c r="A957" s="403">
        <v>14</v>
      </c>
      <c r="B957" s="403">
        <v>1</v>
      </c>
      <c r="C957" s="416" t="s">
        <v>779</v>
      </c>
      <c r="D957" s="416" t="s">
        <v>779</v>
      </c>
      <c r="E957" s="416" t="s">
        <v>779</v>
      </c>
      <c r="F957" s="416" t="s">
        <v>779</v>
      </c>
      <c r="G957" s="416" t="s">
        <v>779</v>
      </c>
      <c r="H957" s="416" t="s">
        <v>779</v>
      </c>
      <c r="I957" s="416" t="s">
        <v>779</v>
      </c>
      <c r="J957" s="417">
        <v>4020001029090</v>
      </c>
      <c r="K957" s="418"/>
      <c r="L957" s="418"/>
      <c r="M957" s="418"/>
      <c r="N957" s="418"/>
      <c r="O957" s="418"/>
      <c r="P957" s="318" t="s">
        <v>848</v>
      </c>
      <c r="Q957" s="318" t="s">
        <v>848</v>
      </c>
      <c r="R957" s="318" t="s">
        <v>848</v>
      </c>
      <c r="S957" s="318" t="s">
        <v>848</v>
      </c>
      <c r="T957" s="318" t="s">
        <v>848</v>
      </c>
      <c r="U957" s="318" t="s">
        <v>848</v>
      </c>
      <c r="V957" s="318" t="s">
        <v>848</v>
      </c>
      <c r="W957" s="318" t="s">
        <v>848</v>
      </c>
      <c r="X957" s="318" t="s">
        <v>848</v>
      </c>
      <c r="Y957" s="319">
        <v>0.5</v>
      </c>
      <c r="Z957" s="320"/>
      <c r="AA957" s="320"/>
      <c r="AB957" s="321"/>
      <c r="AC957" s="323" t="s">
        <v>374</v>
      </c>
      <c r="AD957" s="324"/>
      <c r="AE957" s="324"/>
      <c r="AF957" s="324"/>
      <c r="AG957" s="324"/>
      <c r="AH957" s="419" t="s">
        <v>402</v>
      </c>
      <c r="AI957" s="420"/>
      <c r="AJ957" s="420"/>
      <c r="AK957" s="420"/>
      <c r="AL957" s="327">
        <v>99.9</v>
      </c>
      <c r="AM957" s="328">
        <v>99.87</v>
      </c>
      <c r="AN957" s="328">
        <v>99.87</v>
      </c>
      <c r="AO957" s="329">
        <v>99.87</v>
      </c>
      <c r="AP957" s="322" t="s">
        <v>938</v>
      </c>
      <c r="AQ957" s="322"/>
      <c r="AR957" s="322"/>
      <c r="AS957" s="322"/>
      <c r="AT957" s="322"/>
      <c r="AU957" s="322"/>
      <c r="AV957" s="322"/>
      <c r="AW957" s="322"/>
      <c r="AX957" s="322"/>
      <c r="AY957">
        <f>COUNTA($C$957)</f>
        <v>1</v>
      </c>
    </row>
    <row r="958" spans="1:51" ht="54" customHeight="1" x14ac:dyDescent="0.15">
      <c r="A958" s="403">
        <v>15</v>
      </c>
      <c r="B958" s="403">
        <v>1</v>
      </c>
      <c r="C958" s="416" t="s">
        <v>779</v>
      </c>
      <c r="D958" s="416" t="s">
        <v>779</v>
      </c>
      <c r="E958" s="416" t="s">
        <v>779</v>
      </c>
      <c r="F958" s="416" t="s">
        <v>779</v>
      </c>
      <c r="G958" s="416" t="s">
        <v>779</v>
      </c>
      <c r="H958" s="416" t="s">
        <v>779</v>
      </c>
      <c r="I958" s="416" t="s">
        <v>779</v>
      </c>
      <c r="J958" s="417">
        <v>4020001029090</v>
      </c>
      <c r="K958" s="418"/>
      <c r="L958" s="418"/>
      <c r="M958" s="418"/>
      <c r="N958" s="418"/>
      <c r="O958" s="418"/>
      <c r="P958" s="318" t="s">
        <v>849</v>
      </c>
      <c r="Q958" s="318" t="s">
        <v>849</v>
      </c>
      <c r="R958" s="318" t="s">
        <v>849</v>
      </c>
      <c r="S958" s="318" t="s">
        <v>849</v>
      </c>
      <c r="T958" s="318" t="s">
        <v>849</v>
      </c>
      <c r="U958" s="318" t="s">
        <v>849</v>
      </c>
      <c r="V958" s="318" t="s">
        <v>849</v>
      </c>
      <c r="W958" s="318" t="s">
        <v>849</v>
      </c>
      <c r="X958" s="318" t="s">
        <v>849</v>
      </c>
      <c r="Y958" s="319">
        <v>0.4</v>
      </c>
      <c r="Z958" s="320"/>
      <c r="AA958" s="320"/>
      <c r="AB958" s="321"/>
      <c r="AC958" s="323" t="s">
        <v>374</v>
      </c>
      <c r="AD958" s="324"/>
      <c r="AE958" s="324"/>
      <c r="AF958" s="324"/>
      <c r="AG958" s="324"/>
      <c r="AH958" s="419" t="s">
        <v>402</v>
      </c>
      <c r="AI958" s="420"/>
      <c r="AJ958" s="420"/>
      <c r="AK958" s="420"/>
      <c r="AL958" s="327">
        <v>99.8</v>
      </c>
      <c r="AM958" s="328">
        <v>99.75</v>
      </c>
      <c r="AN958" s="328">
        <v>99.75</v>
      </c>
      <c r="AO958" s="329">
        <v>99.75</v>
      </c>
      <c r="AP958" s="322" t="s">
        <v>938</v>
      </c>
      <c r="AQ958" s="322"/>
      <c r="AR958" s="322"/>
      <c r="AS958" s="322"/>
      <c r="AT958" s="322"/>
      <c r="AU958" s="322"/>
      <c r="AV958" s="322"/>
      <c r="AW958" s="322"/>
      <c r="AX958" s="322"/>
      <c r="AY958">
        <f>COUNTA($C$958)</f>
        <v>1</v>
      </c>
    </row>
    <row r="959" spans="1:51" ht="44.25" customHeight="1" x14ac:dyDescent="0.15">
      <c r="A959" s="403">
        <v>16</v>
      </c>
      <c r="B959" s="403">
        <v>1</v>
      </c>
      <c r="C959" s="416" t="s">
        <v>779</v>
      </c>
      <c r="D959" s="416" t="s">
        <v>779</v>
      </c>
      <c r="E959" s="416" t="s">
        <v>779</v>
      </c>
      <c r="F959" s="416" t="s">
        <v>779</v>
      </c>
      <c r="G959" s="416" t="s">
        <v>779</v>
      </c>
      <c r="H959" s="416" t="s">
        <v>779</v>
      </c>
      <c r="I959" s="416" t="s">
        <v>779</v>
      </c>
      <c r="J959" s="417">
        <v>4020001029090</v>
      </c>
      <c r="K959" s="418"/>
      <c r="L959" s="418"/>
      <c r="M959" s="418"/>
      <c r="N959" s="418"/>
      <c r="O959" s="418"/>
      <c r="P959" s="318" t="s">
        <v>850</v>
      </c>
      <c r="Q959" s="318" t="s">
        <v>850</v>
      </c>
      <c r="R959" s="318" t="s">
        <v>850</v>
      </c>
      <c r="S959" s="318" t="s">
        <v>850</v>
      </c>
      <c r="T959" s="318" t="s">
        <v>850</v>
      </c>
      <c r="U959" s="318" t="s">
        <v>850</v>
      </c>
      <c r="V959" s="318" t="s">
        <v>850</v>
      </c>
      <c r="W959" s="318" t="s">
        <v>850</v>
      </c>
      <c r="X959" s="318" t="s">
        <v>850</v>
      </c>
      <c r="Y959" s="319">
        <v>0.3</v>
      </c>
      <c r="Z959" s="320"/>
      <c r="AA959" s="320"/>
      <c r="AB959" s="321"/>
      <c r="AC959" s="323" t="s">
        <v>374</v>
      </c>
      <c r="AD959" s="324"/>
      <c r="AE959" s="324"/>
      <c r="AF959" s="324"/>
      <c r="AG959" s="324"/>
      <c r="AH959" s="419" t="s">
        <v>402</v>
      </c>
      <c r="AI959" s="420"/>
      <c r="AJ959" s="420"/>
      <c r="AK959" s="420"/>
      <c r="AL959" s="327">
        <v>99.9</v>
      </c>
      <c r="AM959" s="328">
        <v>99.88</v>
      </c>
      <c r="AN959" s="328">
        <v>99.88</v>
      </c>
      <c r="AO959" s="329">
        <v>99.88</v>
      </c>
      <c r="AP959" s="322" t="s">
        <v>938</v>
      </c>
      <c r="AQ959" s="322"/>
      <c r="AR959" s="322"/>
      <c r="AS959" s="322"/>
      <c r="AT959" s="322"/>
      <c r="AU959" s="322"/>
      <c r="AV959" s="322"/>
      <c r="AW959" s="322"/>
      <c r="AX959" s="322"/>
      <c r="AY959">
        <f>COUNTA($C$959)</f>
        <v>1</v>
      </c>
    </row>
    <row r="960" spans="1:51" s="16" customFormat="1" ht="44.25" customHeight="1" x14ac:dyDescent="0.15">
      <c r="A960" s="403">
        <v>17</v>
      </c>
      <c r="B960" s="403">
        <v>1</v>
      </c>
      <c r="C960" s="416" t="s">
        <v>779</v>
      </c>
      <c r="D960" s="416" t="s">
        <v>779</v>
      </c>
      <c r="E960" s="416" t="s">
        <v>779</v>
      </c>
      <c r="F960" s="416" t="s">
        <v>779</v>
      </c>
      <c r="G960" s="416" t="s">
        <v>779</v>
      </c>
      <c r="H960" s="416" t="s">
        <v>779</v>
      </c>
      <c r="I960" s="416" t="s">
        <v>779</v>
      </c>
      <c r="J960" s="417">
        <v>4020001029090</v>
      </c>
      <c r="K960" s="418"/>
      <c r="L960" s="418"/>
      <c r="M960" s="418"/>
      <c r="N960" s="418"/>
      <c r="O960" s="418"/>
      <c r="P960" s="318" t="s">
        <v>851</v>
      </c>
      <c r="Q960" s="318" t="s">
        <v>851</v>
      </c>
      <c r="R960" s="318" t="s">
        <v>851</v>
      </c>
      <c r="S960" s="318" t="s">
        <v>851</v>
      </c>
      <c r="T960" s="318" t="s">
        <v>851</v>
      </c>
      <c r="U960" s="318" t="s">
        <v>851</v>
      </c>
      <c r="V960" s="318" t="s">
        <v>851</v>
      </c>
      <c r="W960" s="318" t="s">
        <v>851</v>
      </c>
      <c r="X960" s="318" t="s">
        <v>851</v>
      </c>
      <c r="Y960" s="319">
        <v>0.3</v>
      </c>
      <c r="Z960" s="320"/>
      <c r="AA960" s="320"/>
      <c r="AB960" s="321"/>
      <c r="AC960" s="323" t="s">
        <v>374</v>
      </c>
      <c r="AD960" s="324"/>
      <c r="AE960" s="324"/>
      <c r="AF960" s="324"/>
      <c r="AG960" s="324"/>
      <c r="AH960" s="419" t="s">
        <v>402</v>
      </c>
      <c r="AI960" s="420"/>
      <c r="AJ960" s="420"/>
      <c r="AK960" s="420"/>
      <c r="AL960" s="327">
        <v>100</v>
      </c>
      <c r="AM960" s="328">
        <v>100</v>
      </c>
      <c r="AN960" s="328">
        <v>100</v>
      </c>
      <c r="AO960" s="329">
        <v>100</v>
      </c>
      <c r="AP960" s="322" t="s">
        <v>938</v>
      </c>
      <c r="AQ960" s="322"/>
      <c r="AR960" s="322"/>
      <c r="AS960" s="322"/>
      <c r="AT960" s="322"/>
      <c r="AU960" s="322"/>
      <c r="AV960" s="322"/>
      <c r="AW960" s="322"/>
      <c r="AX960" s="322"/>
      <c r="AY960">
        <f>COUNTA($C$960)</f>
        <v>1</v>
      </c>
    </row>
    <row r="961" spans="1:51" ht="44.25" customHeight="1" x14ac:dyDescent="0.15">
      <c r="A961" s="403">
        <v>18</v>
      </c>
      <c r="B961" s="403">
        <v>1</v>
      </c>
      <c r="C961" s="416" t="s">
        <v>779</v>
      </c>
      <c r="D961" s="416" t="s">
        <v>779</v>
      </c>
      <c r="E961" s="416" t="s">
        <v>779</v>
      </c>
      <c r="F961" s="416" t="s">
        <v>779</v>
      </c>
      <c r="G961" s="416" t="s">
        <v>779</v>
      </c>
      <c r="H961" s="416" t="s">
        <v>779</v>
      </c>
      <c r="I961" s="416" t="s">
        <v>779</v>
      </c>
      <c r="J961" s="417">
        <v>4020001029090</v>
      </c>
      <c r="K961" s="418"/>
      <c r="L961" s="418"/>
      <c r="M961" s="418"/>
      <c r="N961" s="418"/>
      <c r="O961" s="418"/>
      <c r="P961" s="318" t="s">
        <v>852</v>
      </c>
      <c r="Q961" s="318" t="s">
        <v>852</v>
      </c>
      <c r="R961" s="318" t="s">
        <v>852</v>
      </c>
      <c r="S961" s="318" t="s">
        <v>852</v>
      </c>
      <c r="T961" s="318" t="s">
        <v>852</v>
      </c>
      <c r="U961" s="318" t="s">
        <v>852</v>
      </c>
      <c r="V961" s="318" t="s">
        <v>852</v>
      </c>
      <c r="W961" s="318" t="s">
        <v>852</v>
      </c>
      <c r="X961" s="318" t="s">
        <v>852</v>
      </c>
      <c r="Y961" s="319">
        <v>0.2</v>
      </c>
      <c r="Z961" s="320"/>
      <c r="AA961" s="320"/>
      <c r="AB961" s="321"/>
      <c r="AC961" s="323" t="s">
        <v>374</v>
      </c>
      <c r="AD961" s="324"/>
      <c r="AE961" s="324"/>
      <c r="AF961" s="324"/>
      <c r="AG961" s="324"/>
      <c r="AH961" s="419" t="s">
        <v>402</v>
      </c>
      <c r="AI961" s="420"/>
      <c r="AJ961" s="420"/>
      <c r="AK961" s="420"/>
      <c r="AL961" s="327">
        <v>99.5</v>
      </c>
      <c r="AM961" s="328">
        <v>99.53</v>
      </c>
      <c r="AN961" s="328">
        <v>99.53</v>
      </c>
      <c r="AO961" s="329">
        <v>99.53</v>
      </c>
      <c r="AP961" s="322" t="s">
        <v>938</v>
      </c>
      <c r="AQ961" s="322"/>
      <c r="AR961" s="322"/>
      <c r="AS961" s="322"/>
      <c r="AT961" s="322"/>
      <c r="AU961" s="322"/>
      <c r="AV961" s="322"/>
      <c r="AW961" s="322"/>
      <c r="AX961" s="322"/>
      <c r="AY961">
        <f>COUNTA($C$961)</f>
        <v>1</v>
      </c>
    </row>
    <row r="962" spans="1:51" ht="44.25" customHeight="1" x14ac:dyDescent="0.15">
      <c r="A962" s="403">
        <v>19</v>
      </c>
      <c r="B962" s="403">
        <v>1</v>
      </c>
      <c r="C962" s="416" t="s">
        <v>779</v>
      </c>
      <c r="D962" s="416" t="s">
        <v>779</v>
      </c>
      <c r="E962" s="416" t="s">
        <v>779</v>
      </c>
      <c r="F962" s="416" t="s">
        <v>779</v>
      </c>
      <c r="G962" s="416" t="s">
        <v>779</v>
      </c>
      <c r="H962" s="416" t="s">
        <v>779</v>
      </c>
      <c r="I962" s="416" t="s">
        <v>779</v>
      </c>
      <c r="J962" s="417">
        <v>4020001029090</v>
      </c>
      <c r="K962" s="418"/>
      <c r="L962" s="418"/>
      <c r="M962" s="418"/>
      <c r="N962" s="418"/>
      <c r="O962" s="418"/>
      <c r="P962" s="318" t="s">
        <v>853</v>
      </c>
      <c r="Q962" s="318" t="s">
        <v>853</v>
      </c>
      <c r="R962" s="318" t="s">
        <v>853</v>
      </c>
      <c r="S962" s="318" t="s">
        <v>853</v>
      </c>
      <c r="T962" s="318" t="s">
        <v>853</v>
      </c>
      <c r="U962" s="318" t="s">
        <v>853</v>
      </c>
      <c r="V962" s="318" t="s">
        <v>853</v>
      </c>
      <c r="W962" s="318" t="s">
        <v>853</v>
      </c>
      <c r="X962" s="318" t="s">
        <v>853</v>
      </c>
      <c r="Y962" s="319">
        <v>0.2</v>
      </c>
      <c r="Z962" s="320"/>
      <c r="AA962" s="320"/>
      <c r="AB962" s="321"/>
      <c r="AC962" s="323" t="s">
        <v>374</v>
      </c>
      <c r="AD962" s="324"/>
      <c r="AE962" s="324"/>
      <c r="AF962" s="324"/>
      <c r="AG962" s="324"/>
      <c r="AH962" s="419" t="s">
        <v>402</v>
      </c>
      <c r="AI962" s="420"/>
      <c r="AJ962" s="420"/>
      <c r="AK962" s="420"/>
      <c r="AL962" s="327">
        <v>100</v>
      </c>
      <c r="AM962" s="328">
        <v>100</v>
      </c>
      <c r="AN962" s="328">
        <v>100</v>
      </c>
      <c r="AO962" s="329">
        <v>100</v>
      </c>
      <c r="AP962" s="322" t="s">
        <v>938</v>
      </c>
      <c r="AQ962" s="322"/>
      <c r="AR962" s="322"/>
      <c r="AS962" s="322"/>
      <c r="AT962" s="322"/>
      <c r="AU962" s="322"/>
      <c r="AV962" s="322"/>
      <c r="AW962" s="322"/>
      <c r="AX962" s="322"/>
      <c r="AY962">
        <f>COUNTA($C$962)</f>
        <v>1</v>
      </c>
    </row>
    <row r="963" spans="1:51" ht="30" customHeight="1" x14ac:dyDescent="0.15">
      <c r="A963" s="403">
        <v>20</v>
      </c>
      <c r="B963" s="403">
        <v>1</v>
      </c>
      <c r="C963" s="416" t="s">
        <v>779</v>
      </c>
      <c r="D963" s="416" t="s">
        <v>779</v>
      </c>
      <c r="E963" s="416" t="s">
        <v>779</v>
      </c>
      <c r="F963" s="416" t="s">
        <v>779</v>
      </c>
      <c r="G963" s="416" t="s">
        <v>779</v>
      </c>
      <c r="H963" s="416" t="s">
        <v>779</v>
      </c>
      <c r="I963" s="416" t="s">
        <v>779</v>
      </c>
      <c r="J963" s="417">
        <v>4020001029090</v>
      </c>
      <c r="K963" s="418"/>
      <c r="L963" s="418"/>
      <c r="M963" s="418"/>
      <c r="N963" s="418"/>
      <c r="O963" s="418"/>
      <c r="P963" s="318" t="s">
        <v>854</v>
      </c>
      <c r="Q963" s="318" t="s">
        <v>854</v>
      </c>
      <c r="R963" s="318" t="s">
        <v>854</v>
      </c>
      <c r="S963" s="318" t="s">
        <v>854</v>
      </c>
      <c r="T963" s="318" t="s">
        <v>854</v>
      </c>
      <c r="U963" s="318" t="s">
        <v>854</v>
      </c>
      <c r="V963" s="318" t="s">
        <v>854</v>
      </c>
      <c r="W963" s="318" t="s">
        <v>854</v>
      </c>
      <c r="X963" s="318" t="s">
        <v>854</v>
      </c>
      <c r="Y963" s="319">
        <v>0.2</v>
      </c>
      <c r="Z963" s="320"/>
      <c r="AA963" s="320"/>
      <c r="AB963" s="321"/>
      <c r="AC963" s="323" t="s">
        <v>374</v>
      </c>
      <c r="AD963" s="324"/>
      <c r="AE963" s="324"/>
      <c r="AF963" s="324"/>
      <c r="AG963" s="324"/>
      <c r="AH963" s="419" t="s">
        <v>402</v>
      </c>
      <c r="AI963" s="420"/>
      <c r="AJ963" s="420"/>
      <c r="AK963" s="420"/>
      <c r="AL963" s="327">
        <v>99.8</v>
      </c>
      <c r="AM963" s="328">
        <v>99.75</v>
      </c>
      <c r="AN963" s="328">
        <v>99.75</v>
      </c>
      <c r="AO963" s="329">
        <v>99.75</v>
      </c>
      <c r="AP963" s="322" t="s">
        <v>938</v>
      </c>
      <c r="AQ963" s="322"/>
      <c r="AR963" s="322"/>
      <c r="AS963" s="322"/>
      <c r="AT963" s="322"/>
      <c r="AU963" s="322"/>
      <c r="AV963" s="322"/>
      <c r="AW963" s="322"/>
      <c r="AX963" s="322"/>
      <c r="AY963">
        <f>COUNTA($C$963)</f>
        <v>1</v>
      </c>
    </row>
    <row r="964" spans="1:51" ht="56.25" customHeight="1" x14ac:dyDescent="0.15">
      <c r="A964" s="403">
        <v>21</v>
      </c>
      <c r="B964" s="403">
        <v>1</v>
      </c>
      <c r="C964" s="416" t="s">
        <v>779</v>
      </c>
      <c r="D964" s="416" t="s">
        <v>779</v>
      </c>
      <c r="E964" s="416" t="s">
        <v>779</v>
      </c>
      <c r="F964" s="416" t="s">
        <v>779</v>
      </c>
      <c r="G964" s="416" t="s">
        <v>779</v>
      </c>
      <c r="H964" s="416" t="s">
        <v>779</v>
      </c>
      <c r="I964" s="416" t="s">
        <v>779</v>
      </c>
      <c r="J964" s="417">
        <v>4020001029090</v>
      </c>
      <c r="K964" s="418"/>
      <c r="L964" s="418"/>
      <c r="M964" s="418"/>
      <c r="N964" s="418"/>
      <c r="O964" s="418"/>
      <c r="P964" s="317" t="s">
        <v>940</v>
      </c>
      <c r="Q964" s="318" t="s">
        <v>855</v>
      </c>
      <c r="R964" s="318" t="s">
        <v>855</v>
      </c>
      <c r="S964" s="318" t="s">
        <v>855</v>
      </c>
      <c r="T964" s="318" t="s">
        <v>855</v>
      </c>
      <c r="U964" s="318" t="s">
        <v>855</v>
      </c>
      <c r="V964" s="318" t="s">
        <v>855</v>
      </c>
      <c r="W964" s="318" t="s">
        <v>855</v>
      </c>
      <c r="X964" s="318" t="s">
        <v>855</v>
      </c>
      <c r="Y964" s="319">
        <v>0.2</v>
      </c>
      <c r="Z964" s="320"/>
      <c r="AA964" s="320"/>
      <c r="AB964" s="321"/>
      <c r="AC964" s="323" t="s">
        <v>374</v>
      </c>
      <c r="AD964" s="324"/>
      <c r="AE964" s="324"/>
      <c r="AF964" s="324"/>
      <c r="AG964" s="324"/>
      <c r="AH964" s="419" t="s">
        <v>402</v>
      </c>
      <c r="AI964" s="420"/>
      <c r="AJ964" s="420"/>
      <c r="AK964" s="420"/>
      <c r="AL964" s="327">
        <v>99.7</v>
      </c>
      <c r="AM964" s="328">
        <v>99.74</v>
      </c>
      <c r="AN964" s="328">
        <v>99.74</v>
      </c>
      <c r="AO964" s="329">
        <v>99.74</v>
      </c>
      <c r="AP964" s="903" t="s">
        <v>938</v>
      </c>
      <c r="AQ964" s="322"/>
      <c r="AR964" s="322"/>
      <c r="AS964" s="322"/>
      <c r="AT964" s="322"/>
      <c r="AU964" s="322"/>
      <c r="AV964" s="322"/>
      <c r="AW964" s="322"/>
      <c r="AX964" s="322"/>
      <c r="AY964">
        <f>COUNTA($C$964)</f>
        <v>1</v>
      </c>
    </row>
    <row r="965" spans="1:51" ht="33.75" customHeight="1" x14ac:dyDescent="0.15">
      <c r="A965" s="403">
        <v>22</v>
      </c>
      <c r="B965" s="403">
        <v>1</v>
      </c>
      <c r="C965" s="416" t="s">
        <v>760</v>
      </c>
      <c r="D965" s="416" t="s">
        <v>760</v>
      </c>
      <c r="E965" s="416" t="s">
        <v>760</v>
      </c>
      <c r="F965" s="416" t="s">
        <v>760</v>
      </c>
      <c r="G965" s="416" t="s">
        <v>760</v>
      </c>
      <c r="H965" s="416" t="s">
        <v>760</v>
      </c>
      <c r="I965" s="416" t="s">
        <v>760</v>
      </c>
      <c r="J965" s="417">
        <v>2020001020489</v>
      </c>
      <c r="K965" s="418"/>
      <c r="L965" s="418"/>
      <c r="M965" s="418"/>
      <c r="N965" s="418"/>
      <c r="O965" s="418"/>
      <c r="P965" s="318" t="s">
        <v>856</v>
      </c>
      <c r="Q965" s="318" t="s">
        <v>856</v>
      </c>
      <c r="R965" s="318" t="s">
        <v>856</v>
      </c>
      <c r="S965" s="318" t="s">
        <v>856</v>
      </c>
      <c r="T965" s="318" t="s">
        <v>856</v>
      </c>
      <c r="U965" s="318" t="s">
        <v>856</v>
      </c>
      <c r="V965" s="318" t="s">
        <v>856</v>
      </c>
      <c r="W965" s="318" t="s">
        <v>856</v>
      </c>
      <c r="X965" s="318" t="s">
        <v>856</v>
      </c>
      <c r="Y965" s="319">
        <v>0.2</v>
      </c>
      <c r="Z965" s="320"/>
      <c r="AA965" s="320"/>
      <c r="AB965" s="321"/>
      <c r="AC965" s="323" t="s">
        <v>374</v>
      </c>
      <c r="AD965" s="324"/>
      <c r="AE965" s="324"/>
      <c r="AF965" s="324"/>
      <c r="AG965" s="324"/>
      <c r="AH965" s="419" t="s">
        <v>402</v>
      </c>
      <c r="AI965" s="420"/>
      <c r="AJ965" s="420"/>
      <c r="AK965" s="420"/>
      <c r="AL965" s="327">
        <v>99.8</v>
      </c>
      <c r="AM965" s="328">
        <v>99.84</v>
      </c>
      <c r="AN965" s="328">
        <v>99.84</v>
      </c>
      <c r="AO965" s="329">
        <v>99.84</v>
      </c>
      <c r="AP965" s="322" t="s">
        <v>938</v>
      </c>
      <c r="AQ965" s="322"/>
      <c r="AR965" s="322"/>
      <c r="AS965" s="322"/>
      <c r="AT965" s="322"/>
      <c r="AU965" s="322"/>
      <c r="AV965" s="322"/>
      <c r="AW965" s="322"/>
      <c r="AX965" s="322"/>
      <c r="AY965">
        <f>COUNTA($C$965)</f>
        <v>1</v>
      </c>
    </row>
    <row r="966" spans="1:51" ht="33.75" customHeight="1" x14ac:dyDescent="0.15">
      <c r="A966" s="403">
        <v>23</v>
      </c>
      <c r="B966" s="403">
        <v>1</v>
      </c>
      <c r="C966" s="416" t="s">
        <v>760</v>
      </c>
      <c r="D966" s="416" t="s">
        <v>760</v>
      </c>
      <c r="E966" s="416" t="s">
        <v>760</v>
      </c>
      <c r="F966" s="416" t="s">
        <v>760</v>
      </c>
      <c r="G966" s="416" t="s">
        <v>760</v>
      </c>
      <c r="H966" s="416" t="s">
        <v>760</v>
      </c>
      <c r="I966" s="416" t="s">
        <v>760</v>
      </c>
      <c r="J966" s="417">
        <v>2020001020489</v>
      </c>
      <c r="K966" s="418"/>
      <c r="L966" s="418"/>
      <c r="M966" s="418"/>
      <c r="N966" s="418"/>
      <c r="O966" s="418"/>
      <c r="P966" s="318" t="s">
        <v>857</v>
      </c>
      <c r="Q966" s="318" t="s">
        <v>857</v>
      </c>
      <c r="R966" s="318" t="s">
        <v>857</v>
      </c>
      <c r="S966" s="318" t="s">
        <v>857</v>
      </c>
      <c r="T966" s="318" t="s">
        <v>857</v>
      </c>
      <c r="U966" s="318" t="s">
        <v>857</v>
      </c>
      <c r="V966" s="318" t="s">
        <v>857</v>
      </c>
      <c r="W966" s="318" t="s">
        <v>857</v>
      </c>
      <c r="X966" s="318" t="s">
        <v>857</v>
      </c>
      <c r="Y966" s="319">
        <v>0.2</v>
      </c>
      <c r="Z966" s="320"/>
      <c r="AA966" s="320"/>
      <c r="AB966" s="321"/>
      <c r="AC966" s="323" t="s">
        <v>374</v>
      </c>
      <c r="AD966" s="324"/>
      <c r="AE966" s="324"/>
      <c r="AF966" s="324"/>
      <c r="AG966" s="324"/>
      <c r="AH966" s="419" t="s">
        <v>402</v>
      </c>
      <c r="AI966" s="420"/>
      <c r="AJ966" s="420"/>
      <c r="AK966" s="420"/>
      <c r="AL966" s="327">
        <v>99.8</v>
      </c>
      <c r="AM966" s="328">
        <v>99.76</v>
      </c>
      <c r="AN966" s="328">
        <v>99.76</v>
      </c>
      <c r="AO966" s="329">
        <v>99.76</v>
      </c>
      <c r="AP966" s="322" t="s">
        <v>938</v>
      </c>
      <c r="AQ966" s="322"/>
      <c r="AR966" s="322"/>
      <c r="AS966" s="322"/>
      <c r="AT966" s="322"/>
      <c r="AU966" s="322"/>
      <c r="AV966" s="322"/>
      <c r="AW966" s="322"/>
      <c r="AX966" s="322"/>
      <c r="AY966">
        <f>COUNTA($C$966)</f>
        <v>1</v>
      </c>
    </row>
    <row r="967" spans="1:51" ht="33.75" customHeight="1" x14ac:dyDescent="0.15">
      <c r="A967" s="403">
        <v>24</v>
      </c>
      <c r="B967" s="403">
        <v>1</v>
      </c>
      <c r="C967" s="416" t="s">
        <v>760</v>
      </c>
      <c r="D967" s="416" t="s">
        <v>760</v>
      </c>
      <c r="E967" s="416" t="s">
        <v>760</v>
      </c>
      <c r="F967" s="416" t="s">
        <v>760</v>
      </c>
      <c r="G967" s="416" t="s">
        <v>760</v>
      </c>
      <c r="H967" s="416" t="s">
        <v>760</v>
      </c>
      <c r="I967" s="416" t="s">
        <v>760</v>
      </c>
      <c r="J967" s="417">
        <v>2020001020489</v>
      </c>
      <c r="K967" s="418"/>
      <c r="L967" s="418"/>
      <c r="M967" s="418"/>
      <c r="N967" s="418"/>
      <c r="O967" s="418"/>
      <c r="P967" s="318" t="s">
        <v>858</v>
      </c>
      <c r="Q967" s="318" t="s">
        <v>858</v>
      </c>
      <c r="R967" s="318" t="s">
        <v>858</v>
      </c>
      <c r="S967" s="318" t="s">
        <v>858</v>
      </c>
      <c r="T967" s="318" t="s">
        <v>858</v>
      </c>
      <c r="U967" s="318" t="s">
        <v>858</v>
      </c>
      <c r="V967" s="318" t="s">
        <v>858</v>
      </c>
      <c r="W967" s="318" t="s">
        <v>858</v>
      </c>
      <c r="X967" s="318" t="s">
        <v>858</v>
      </c>
      <c r="Y967" s="319">
        <v>0.2</v>
      </c>
      <c r="Z967" s="320"/>
      <c r="AA967" s="320"/>
      <c r="AB967" s="321"/>
      <c r="AC967" s="323" t="s">
        <v>374</v>
      </c>
      <c r="AD967" s="324"/>
      <c r="AE967" s="324"/>
      <c r="AF967" s="324"/>
      <c r="AG967" s="324"/>
      <c r="AH967" s="419" t="s">
        <v>402</v>
      </c>
      <c r="AI967" s="420"/>
      <c r="AJ967" s="420"/>
      <c r="AK967" s="420"/>
      <c r="AL967" s="327">
        <v>99.9</v>
      </c>
      <c r="AM967" s="328">
        <v>99.99</v>
      </c>
      <c r="AN967" s="328">
        <v>99.99</v>
      </c>
      <c r="AO967" s="329">
        <v>99.99</v>
      </c>
      <c r="AP967" s="322" t="s">
        <v>938</v>
      </c>
      <c r="AQ967" s="322"/>
      <c r="AR967" s="322"/>
      <c r="AS967" s="322"/>
      <c r="AT967" s="322"/>
      <c r="AU967" s="322"/>
      <c r="AV967" s="322"/>
      <c r="AW967" s="322"/>
      <c r="AX967" s="322"/>
      <c r="AY967">
        <f>COUNTA($C$967)</f>
        <v>1</v>
      </c>
    </row>
    <row r="968" spans="1:51" ht="33.75" customHeight="1" x14ac:dyDescent="0.15">
      <c r="A968" s="403">
        <v>25</v>
      </c>
      <c r="B968" s="403">
        <v>1</v>
      </c>
      <c r="C968" s="416" t="s">
        <v>760</v>
      </c>
      <c r="D968" s="416" t="s">
        <v>760</v>
      </c>
      <c r="E968" s="416" t="s">
        <v>760</v>
      </c>
      <c r="F968" s="416" t="s">
        <v>760</v>
      </c>
      <c r="G968" s="416" t="s">
        <v>760</v>
      </c>
      <c r="H968" s="416" t="s">
        <v>760</v>
      </c>
      <c r="I968" s="416" t="s">
        <v>760</v>
      </c>
      <c r="J968" s="417">
        <v>2020001020489</v>
      </c>
      <c r="K968" s="418"/>
      <c r="L968" s="418"/>
      <c r="M968" s="418"/>
      <c r="N968" s="418"/>
      <c r="O968" s="418"/>
      <c r="P968" s="318" t="s">
        <v>859</v>
      </c>
      <c r="Q968" s="318" t="s">
        <v>859</v>
      </c>
      <c r="R968" s="318" t="s">
        <v>859</v>
      </c>
      <c r="S968" s="318" t="s">
        <v>859</v>
      </c>
      <c r="T968" s="318" t="s">
        <v>859</v>
      </c>
      <c r="U968" s="318" t="s">
        <v>859</v>
      </c>
      <c r="V968" s="318" t="s">
        <v>859</v>
      </c>
      <c r="W968" s="318" t="s">
        <v>859</v>
      </c>
      <c r="X968" s="318" t="s">
        <v>859</v>
      </c>
      <c r="Y968" s="319">
        <v>0.2</v>
      </c>
      <c r="Z968" s="320"/>
      <c r="AA968" s="320"/>
      <c r="AB968" s="321"/>
      <c r="AC968" s="323" t="s">
        <v>374</v>
      </c>
      <c r="AD968" s="324"/>
      <c r="AE968" s="324"/>
      <c r="AF968" s="324"/>
      <c r="AG968" s="324"/>
      <c r="AH968" s="419" t="s">
        <v>402</v>
      </c>
      <c r="AI968" s="420"/>
      <c r="AJ968" s="420"/>
      <c r="AK968" s="420"/>
      <c r="AL968" s="327">
        <v>99.7</v>
      </c>
      <c r="AM968" s="328">
        <v>99.71</v>
      </c>
      <c r="AN968" s="328">
        <v>99.71</v>
      </c>
      <c r="AO968" s="329">
        <v>99.71</v>
      </c>
      <c r="AP968" s="322" t="s">
        <v>938</v>
      </c>
      <c r="AQ968" s="322"/>
      <c r="AR968" s="322"/>
      <c r="AS968" s="322"/>
      <c r="AT968" s="322"/>
      <c r="AU968" s="322"/>
      <c r="AV968" s="322"/>
      <c r="AW968" s="322"/>
      <c r="AX968" s="322"/>
      <c r="AY968">
        <f>COUNTA($C$968)</f>
        <v>1</v>
      </c>
    </row>
    <row r="969" spans="1:51" ht="45" customHeight="1" x14ac:dyDescent="0.15">
      <c r="A969" s="403">
        <v>26</v>
      </c>
      <c r="B969" s="403">
        <v>1</v>
      </c>
      <c r="C969" s="416" t="s">
        <v>760</v>
      </c>
      <c r="D969" s="416" t="s">
        <v>760</v>
      </c>
      <c r="E969" s="416" t="s">
        <v>760</v>
      </c>
      <c r="F969" s="416" t="s">
        <v>760</v>
      </c>
      <c r="G969" s="416" t="s">
        <v>760</v>
      </c>
      <c r="H969" s="416" t="s">
        <v>760</v>
      </c>
      <c r="I969" s="416" t="s">
        <v>760</v>
      </c>
      <c r="J969" s="417">
        <v>2020001020489</v>
      </c>
      <c r="K969" s="418"/>
      <c r="L969" s="418"/>
      <c r="M969" s="418"/>
      <c r="N969" s="418"/>
      <c r="O969" s="418"/>
      <c r="P969" s="318" t="s">
        <v>860</v>
      </c>
      <c r="Q969" s="318" t="s">
        <v>860</v>
      </c>
      <c r="R969" s="318" t="s">
        <v>860</v>
      </c>
      <c r="S969" s="318" t="s">
        <v>860</v>
      </c>
      <c r="T969" s="318" t="s">
        <v>860</v>
      </c>
      <c r="U969" s="318" t="s">
        <v>860</v>
      </c>
      <c r="V969" s="318" t="s">
        <v>860</v>
      </c>
      <c r="W969" s="318" t="s">
        <v>860</v>
      </c>
      <c r="X969" s="318" t="s">
        <v>860</v>
      </c>
      <c r="Y969" s="319">
        <v>0.1</v>
      </c>
      <c r="Z969" s="320"/>
      <c r="AA969" s="320"/>
      <c r="AB969" s="321"/>
      <c r="AC969" s="323" t="s">
        <v>374</v>
      </c>
      <c r="AD969" s="324"/>
      <c r="AE969" s="324"/>
      <c r="AF969" s="324"/>
      <c r="AG969" s="324"/>
      <c r="AH969" s="419" t="s">
        <v>402</v>
      </c>
      <c r="AI969" s="420"/>
      <c r="AJ969" s="420"/>
      <c r="AK969" s="420"/>
      <c r="AL969" s="327">
        <v>99.7</v>
      </c>
      <c r="AM969" s="328">
        <v>99.71</v>
      </c>
      <c r="AN969" s="328">
        <v>99.71</v>
      </c>
      <c r="AO969" s="329">
        <v>99.71</v>
      </c>
      <c r="AP969" s="322" t="s">
        <v>938</v>
      </c>
      <c r="AQ969" s="322"/>
      <c r="AR969" s="322"/>
      <c r="AS969" s="322"/>
      <c r="AT969" s="322"/>
      <c r="AU969" s="322"/>
      <c r="AV969" s="322"/>
      <c r="AW969" s="322"/>
      <c r="AX969" s="322"/>
      <c r="AY969">
        <f>COUNTA($C$969)</f>
        <v>1</v>
      </c>
    </row>
    <row r="970" spans="1:51" ht="45.75" customHeight="1" x14ac:dyDescent="0.15">
      <c r="A970" s="403">
        <v>27</v>
      </c>
      <c r="B970" s="403">
        <v>1</v>
      </c>
      <c r="C970" s="416" t="s">
        <v>760</v>
      </c>
      <c r="D970" s="416" t="s">
        <v>760</v>
      </c>
      <c r="E970" s="416" t="s">
        <v>760</v>
      </c>
      <c r="F970" s="416" t="s">
        <v>760</v>
      </c>
      <c r="G970" s="416" t="s">
        <v>760</v>
      </c>
      <c r="H970" s="416" t="s">
        <v>760</v>
      </c>
      <c r="I970" s="416" t="s">
        <v>760</v>
      </c>
      <c r="J970" s="417">
        <v>2020001020489</v>
      </c>
      <c r="K970" s="418"/>
      <c r="L970" s="418"/>
      <c r="M970" s="418"/>
      <c r="N970" s="418"/>
      <c r="O970" s="418"/>
      <c r="P970" s="318" t="s">
        <v>861</v>
      </c>
      <c r="Q970" s="318" t="s">
        <v>861</v>
      </c>
      <c r="R970" s="318" t="s">
        <v>861</v>
      </c>
      <c r="S970" s="318" t="s">
        <v>861</v>
      </c>
      <c r="T970" s="318" t="s">
        <v>861</v>
      </c>
      <c r="U970" s="318" t="s">
        <v>861</v>
      </c>
      <c r="V970" s="318" t="s">
        <v>861</v>
      </c>
      <c r="W970" s="318" t="s">
        <v>861</v>
      </c>
      <c r="X970" s="318" t="s">
        <v>861</v>
      </c>
      <c r="Y970" s="319">
        <v>0.1</v>
      </c>
      <c r="Z970" s="320"/>
      <c r="AA970" s="320"/>
      <c r="AB970" s="321"/>
      <c r="AC970" s="323" t="s">
        <v>374</v>
      </c>
      <c r="AD970" s="324"/>
      <c r="AE970" s="324"/>
      <c r="AF970" s="324"/>
      <c r="AG970" s="324"/>
      <c r="AH970" s="419" t="s">
        <v>402</v>
      </c>
      <c r="AI970" s="420"/>
      <c r="AJ970" s="420"/>
      <c r="AK970" s="420"/>
      <c r="AL970" s="327">
        <v>99.9</v>
      </c>
      <c r="AM970" s="328">
        <v>99.88</v>
      </c>
      <c r="AN970" s="328">
        <v>99.88</v>
      </c>
      <c r="AO970" s="329">
        <v>99.88</v>
      </c>
      <c r="AP970" s="322" t="s">
        <v>938</v>
      </c>
      <c r="AQ970" s="322"/>
      <c r="AR970" s="322"/>
      <c r="AS970" s="322"/>
      <c r="AT970" s="322"/>
      <c r="AU970" s="322"/>
      <c r="AV970" s="322"/>
      <c r="AW970" s="322"/>
      <c r="AX970" s="322"/>
      <c r="AY970">
        <f>COUNTA($C$970)</f>
        <v>1</v>
      </c>
    </row>
    <row r="971" spans="1:51" ht="50.25" customHeight="1" x14ac:dyDescent="0.15">
      <c r="A971" s="403">
        <v>28</v>
      </c>
      <c r="B971" s="403">
        <v>1</v>
      </c>
      <c r="C971" s="416" t="s">
        <v>760</v>
      </c>
      <c r="D971" s="416" t="s">
        <v>760</v>
      </c>
      <c r="E971" s="416" t="s">
        <v>760</v>
      </c>
      <c r="F971" s="416" t="s">
        <v>760</v>
      </c>
      <c r="G971" s="416" t="s">
        <v>760</v>
      </c>
      <c r="H971" s="416" t="s">
        <v>760</v>
      </c>
      <c r="I971" s="416" t="s">
        <v>760</v>
      </c>
      <c r="J971" s="417">
        <v>2020001020489</v>
      </c>
      <c r="K971" s="418"/>
      <c r="L971" s="418"/>
      <c r="M971" s="418"/>
      <c r="N971" s="418"/>
      <c r="O971" s="418"/>
      <c r="P971" s="318" t="s">
        <v>862</v>
      </c>
      <c r="Q971" s="318" t="s">
        <v>862</v>
      </c>
      <c r="R971" s="318" t="s">
        <v>862</v>
      </c>
      <c r="S971" s="318" t="s">
        <v>862</v>
      </c>
      <c r="T971" s="318" t="s">
        <v>862</v>
      </c>
      <c r="U971" s="318" t="s">
        <v>862</v>
      </c>
      <c r="V971" s="318" t="s">
        <v>862</v>
      </c>
      <c r="W971" s="318" t="s">
        <v>862</v>
      </c>
      <c r="X971" s="318" t="s">
        <v>862</v>
      </c>
      <c r="Y971" s="319">
        <v>0.1</v>
      </c>
      <c r="Z971" s="320"/>
      <c r="AA971" s="320"/>
      <c r="AB971" s="321"/>
      <c r="AC971" s="323" t="s">
        <v>374</v>
      </c>
      <c r="AD971" s="324"/>
      <c r="AE971" s="324"/>
      <c r="AF971" s="324"/>
      <c r="AG971" s="324"/>
      <c r="AH971" s="419" t="s">
        <v>402</v>
      </c>
      <c r="AI971" s="420"/>
      <c r="AJ971" s="420"/>
      <c r="AK971" s="420"/>
      <c r="AL971" s="327">
        <v>99.5</v>
      </c>
      <c r="AM971" s="328">
        <v>99.48</v>
      </c>
      <c r="AN971" s="328">
        <v>99.48</v>
      </c>
      <c r="AO971" s="329">
        <v>99.48</v>
      </c>
      <c r="AP971" s="322" t="s">
        <v>938</v>
      </c>
      <c r="AQ971" s="322"/>
      <c r="AR971" s="322"/>
      <c r="AS971" s="322"/>
      <c r="AT971" s="322"/>
      <c r="AU971" s="322"/>
      <c r="AV971" s="322"/>
      <c r="AW971" s="322"/>
      <c r="AX971" s="322"/>
      <c r="AY971">
        <f>COUNTA($C$971)</f>
        <v>1</v>
      </c>
    </row>
    <row r="972" spans="1:51" ht="30" customHeight="1" x14ac:dyDescent="0.15">
      <c r="A972" s="403">
        <v>29</v>
      </c>
      <c r="B972" s="403">
        <v>1</v>
      </c>
      <c r="C972" s="416" t="s">
        <v>760</v>
      </c>
      <c r="D972" s="416" t="s">
        <v>760</v>
      </c>
      <c r="E972" s="416" t="s">
        <v>760</v>
      </c>
      <c r="F972" s="416" t="s">
        <v>760</v>
      </c>
      <c r="G972" s="416" t="s">
        <v>760</v>
      </c>
      <c r="H972" s="416" t="s">
        <v>760</v>
      </c>
      <c r="I972" s="416" t="s">
        <v>760</v>
      </c>
      <c r="J972" s="417">
        <v>2020001020489</v>
      </c>
      <c r="K972" s="418"/>
      <c r="L972" s="418"/>
      <c r="M972" s="418"/>
      <c r="N972" s="418"/>
      <c r="O972" s="418"/>
      <c r="P972" s="318" t="s">
        <v>859</v>
      </c>
      <c r="Q972" s="318" t="s">
        <v>859</v>
      </c>
      <c r="R972" s="318" t="s">
        <v>859</v>
      </c>
      <c r="S972" s="318" t="s">
        <v>859</v>
      </c>
      <c r="T972" s="318" t="s">
        <v>859</v>
      </c>
      <c r="U972" s="318" t="s">
        <v>859</v>
      </c>
      <c r="V972" s="318" t="s">
        <v>859</v>
      </c>
      <c r="W972" s="318" t="s">
        <v>859</v>
      </c>
      <c r="X972" s="318" t="s">
        <v>859</v>
      </c>
      <c r="Y972" s="319">
        <v>0.1</v>
      </c>
      <c r="Z972" s="320"/>
      <c r="AA972" s="320"/>
      <c r="AB972" s="321"/>
      <c r="AC972" s="323" t="s">
        <v>374</v>
      </c>
      <c r="AD972" s="324"/>
      <c r="AE972" s="324"/>
      <c r="AF972" s="324"/>
      <c r="AG972" s="324"/>
      <c r="AH972" s="419" t="s">
        <v>402</v>
      </c>
      <c r="AI972" s="420"/>
      <c r="AJ972" s="420"/>
      <c r="AK972" s="420"/>
      <c r="AL972" s="327">
        <v>99.6</v>
      </c>
      <c r="AM972" s="328">
        <v>99.61</v>
      </c>
      <c r="AN972" s="328">
        <v>99.61</v>
      </c>
      <c r="AO972" s="329">
        <v>99.61</v>
      </c>
      <c r="AP972" s="322" t="s">
        <v>938</v>
      </c>
      <c r="AQ972" s="322"/>
      <c r="AR972" s="322"/>
      <c r="AS972" s="322"/>
      <c r="AT972" s="322"/>
      <c r="AU972" s="322"/>
      <c r="AV972" s="322"/>
      <c r="AW972" s="322"/>
      <c r="AX972" s="322"/>
      <c r="AY972">
        <f>COUNTA($C$972)</f>
        <v>1</v>
      </c>
    </row>
    <row r="973" spans="1:51" ht="47.25" customHeight="1" x14ac:dyDescent="0.15">
      <c r="A973" s="403">
        <v>30</v>
      </c>
      <c r="B973" s="403">
        <v>1</v>
      </c>
      <c r="C973" s="416" t="s">
        <v>760</v>
      </c>
      <c r="D973" s="416" t="s">
        <v>760</v>
      </c>
      <c r="E973" s="416" t="s">
        <v>760</v>
      </c>
      <c r="F973" s="416" t="s">
        <v>760</v>
      </c>
      <c r="G973" s="416" t="s">
        <v>760</v>
      </c>
      <c r="H973" s="416" t="s">
        <v>760</v>
      </c>
      <c r="I973" s="416" t="s">
        <v>760</v>
      </c>
      <c r="J973" s="417">
        <v>2020001020489</v>
      </c>
      <c r="K973" s="418"/>
      <c r="L973" s="418"/>
      <c r="M973" s="418"/>
      <c r="N973" s="418"/>
      <c r="O973" s="418"/>
      <c r="P973" s="318" t="s">
        <v>863</v>
      </c>
      <c r="Q973" s="318" t="s">
        <v>863</v>
      </c>
      <c r="R973" s="318" t="s">
        <v>863</v>
      </c>
      <c r="S973" s="318" t="s">
        <v>863</v>
      </c>
      <c r="T973" s="318" t="s">
        <v>863</v>
      </c>
      <c r="U973" s="318" t="s">
        <v>863</v>
      </c>
      <c r="V973" s="318" t="s">
        <v>863</v>
      </c>
      <c r="W973" s="318" t="s">
        <v>863</v>
      </c>
      <c r="X973" s="318" t="s">
        <v>863</v>
      </c>
      <c r="Y973" s="319">
        <v>0.1</v>
      </c>
      <c r="Z973" s="320"/>
      <c r="AA973" s="320"/>
      <c r="AB973" s="321"/>
      <c r="AC973" s="323" t="s">
        <v>374</v>
      </c>
      <c r="AD973" s="324"/>
      <c r="AE973" s="324"/>
      <c r="AF973" s="324"/>
      <c r="AG973" s="324"/>
      <c r="AH973" s="419" t="s">
        <v>402</v>
      </c>
      <c r="AI973" s="420"/>
      <c r="AJ973" s="420"/>
      <c r="AK973" s="420"/>
      <c r="AL973" s="327">
        <v>99.9</v>
      </c>
      <c r="AM973" s="328">
        <v>99.91</v>
      </c>
      <c r="AN973" s="328">
        <v>99.91</v>
      </c>
      <c r="AO973" s="329">
        <v>99.91</v>
      </c>
      <c r="AP973" s="322" t="s">
        <v>938</v>
      </c>
      <c r="AQ973" s="322"/>
      <c r="AR973" s="322"/>
      <c r="AS973" s="322"/>
      <c r="AT973" s="322"/>
      <c r="AU973" s="322"/>
      <c r="AV973" s="322"/>
      <c r="AW973" s="322"/>
      <c r="AX973" s="322"/>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363</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3">
        <v>1</v>
      </c>
      <c r="B977" s="403">
        <v>1</v>
      </c>
      <c r="C977" s="421" t="s">
        <v>987</v>
      </c>
      <c r="D977" s="416" t="s">
        <v>865</v>
      </c>
      <c r="E977" s="416" t="s">
        <v>865</v>
      </c>
      <c r="F977" s="416" t="s">
        <v>865</v>
      </c>
      <c r="G977" s="416" t="s">
        <v>865</v>
      </c>
      <c r="H977" s="416" t="s">
        <v>865</v>
      </c>
      <c r="I977" s="416" t="s">
        <v>865</v>
      </c>
      <c r="J977" s="417">
        <v>8010401050387</v>
      </c>
      <c r="K977" s="418"/>
      <c r="L977" s="418"/>
      <c r="M977" s="418"/>
      <c r="N977" s="418"/>
      <c r="O977" s="418"/>
      <c r="P977" s="317" t="s">
        <v>960</v>
      </c>
      <c r="Q977" s="318"/>
      <c r="R977" s="318"/>
      <c r="S977" s="318"/>
      <c r="T977" s="318"/>
      <c r="U977" s="318"/>
      <c r="V977" s="318"/>
      <c r="W977" s="318"/>
      <c r="X977" s="318"/>
      <c r="Y977" s="319">
        <v>212</v>
      </c>
      <c r="Z977" s="320"/>
      <c r="AA977" s="320"/>
      <c r="AB977" s="321"/>
      <c r="AC977" s="323" t="s">
        <v>375</v>
      </c>
      <c r="AD977" s="324"/>
      <c r="AE977" s="324"/>
      <c r="AF977" s="324"/>
      <c r="AG977" s="324"/>
      <c r="AH977" s="419" t="s">
        <v>402</v>
      </c>
      <c r="AI977" s="420"/>
      <c r="AJ977" s="420"/>
      <c r="AK977" s="420"/>
      <c r="AL977" s="327">
        <v>99.9</v>
      </c>
      <c r="AM977" s="328">
        <v>99.96</v>
      </c>
      <c r="AN977" s="328">
        <v>99.96</v>
      </c>
      <c r="AO977" s="329">
        <v>99.96</v>
      </c>
      <c r="AP977" s="322" t="s">
        <v>938</v>
      </c>
      <c r="AQ977" s="322"/>
      <c r="AR977" s="322"/>
      <c r="AS977" s="322"/>
      <c r="AT977" s="322"/>
      <c r="AU977" s="322"/>
      <c r="AV977" s="322"/>
      <c r="AW977" s="322"/>
      <c r="AX977" s="322"/>
      <c r="AY977">
        <f t="shared" si="121"/>
        <v>1</v>
      </c>
    </row>
    <row r="978" spans="1:51" ht="30" customHeight="1" x14ac:dyDescent="0.15">
      <c r="A978" s="403">
        <v>2</v>
      </c>
      <c r="B978" s="403">
        <v>1</v>
      </c>
      <c r="C978" s="421" t="s">
        <v>987</v>
      </c>
      <c r="D978" s="416" t="s">
        <v>865</v>
      </c>
      <c r="E978" s="416" t="s">
        <v>865</v>
      </c>
      <c r="F978" s="416" t="s">
        <v>865</v>
      </c>
      <c r="G978" s="416" t="s">
        <v>865</v>
      </c>
      <c r="H978" s="416" t="s">
        <v>865</v>
      </c>
      <c r="I978" s="416" t="s">
        <v>865</v>
      </c>
      <c r="J978" s="417">
        <v>8010401050387</v>
      </c>
      <c r="K978" s="418"/>
      <c r="L978" s="418"/>
      <c r="M978" s="418"/>
      <c r="N978" s="418"/>
      <c r="O978" s="418"/>
      <c r="P978" s="317" t="s">
        <v>961</v>
      </c>
      <c r="Q978" s="318"/>
      <c r="R978" s="318"/>
      <c r="S978" s="318"/>
      <c r="T978" s="318"/>
      <c r="U978" s="318"/>
      <c r="V978" s="318"/>
      <c r="W978" s="318"/>
      <c r="X978" s="318"/>
      <c r="Y978" s="319">
        <v>95</v>
      </c>
      <c r="Z978" s="320"/>
      <c r="AA978" s="320"/>
      <c r="AB978" s="321"/>
      <c r="AC978" s="323" t="s">
        <v>375</v>
      </c>
      <c r="AD978" s="324"/>
      <c r="AE978" s="324"/>
      <c r="AF978" s="324"/>
      <c r="AG978" s="324"/>
      <c r="AH978" s="419" t="s">
        <v>402</v>
      </c>
      <c r="AI978" s="420"/>
      <c r="AJ978" s="420"/>
      <c r="AK978" s="420"/>
      <c r="AL978" s="327">
        <v>99.9</v>
      </c>
      <c r="AM978" s="328">
        <v>99.95</v>
      </c>
      <c r="AN978" s="328">
        <v>99.95</v>
      </c>
      <c r="AO978" s="329">
        <v>99.95</v>
      </c>
      <c r="AP978" s="322" t="s">
        <v>938</v>
      </c>
      <c r="AQ978" s="322"/>
      <c r="AR978" s="322"/>
      <c r="AS978" s="322"/>
      <c r="AT978" s="322"/>
      <c r="AU978" s="322"/>
      <c r="AV978" s="322"/>
      <c r="AW978" s="322"/>
      <c r="AX978" s="322"/>
      <c r="AY978">
        <f>COUNTA($C$978)</f>
        <v>1</v>
      </c>
    </row>
    <row r="979" spans="1:51" ht="30" customHeight="1" x14ac:dyDescent="0.15">
      <c r="A979" s="403">
        <v>3</v>
      </c>
      <c r="B979" s="403">
        <v>1</v>
      </c>
      <c r="C979" s="421" t="s">
        <v>987</v>
      </c>
      <c r="D979" s="416" t="s">
        <v>865</v>
      </c>
      <c r="E979" s="416" t="s">
        <v>865</v>
      </c>
      <c r="F979" s="416" t="s">
        <v>865</v>
      </c>
      <c r="G979" s="416" t="s">
        <v>865</v>
      </c>
      <c r="H979" s="416" t="s">
        <v>865</v>
      </c>
      <c r="I979" s="416" t="s">
        <v>865</v>
      </c>
      <c r="J979" s="417">
        <v>8010401050387</v>
      </c>
      <c r="K979" s="418"/>
      <c r="L979" s="418"/>
      <c r="M979" s="418"/>
      <c r="N979" s="418"/>
      <c r="O979" s="418"/>
      <c r="P979" s="317" t="s">
        <v>962</v>
      </c>
      <c r="Q979" s="318"/>
      <c r="R979" s="318"/>
      <c r="S979" s="318"/>
      <c r="T979" s="318"/>
      <c r="U979" s="318"/>
      <c r="V979" s="318"/>
      <c r="W979" s="318"/>
      <c r="X979" s="318"/>
      <c r="Y979" s="319">
        <v>77</v>
      </c>
      <c r="Z979" s="320"/>
      <c r="AA979" s="320"/>
      <c r="AB979" s="321"/>
      <c r="AC979" s="323" t="s">
        <v>375</v>
      </c>
      <c r="AD979" s="324"/>
      <c r="AE979" s="324"/>
      <c r="AF979" s="324"/>
      <c r="AG979" s="324"/>
      <c r="AH979" s="419" t="s">
        <v>402</v>
      </c>
      <c r="AI979" s="420"/>
      <c r="AJ979" s="420"/>
      <c r="AK979" s="420"/>
      <c r="AL979" s="327">
        <v>99.9</v>
      </c>
      <c r="AM979" s="328">
        <v>99.95</v>
      </c>
      <c r="AN979" s="328">
        <v>99.95</v>
      </c>
      <c r="AO979" s="329">
        <v>99.95</v>
      </c>
      <c r="AP979" s="322" t="s">
        <v>938</v>
      </c>
      <c r="AQ979" s="322"/>
      <c r="AR979" s="322"/>
      <c r="AS979" s="322"/>
      <c r="AT979" s="322"/>
      <c r="AU979" s="322"/>
      <c r="AV979" s="322"/>
      <c r="AW979" s="322"/>
      <c r="AX979" s="322"/>
      <c r="AY979">
        <f>COUNTA($C$979)</f>
        <v>1</v>
      </c>
    </row>
    <row r="980" spans="1:51" ht="30" customHeight="1" x14ac:dyDescent="0.15">
      <c r="A980" s="403">
        <v>4</v>
      </c>
      <c r="B980" s="403">
        <v>1</v>
      </c>
      <c r="C980" s="421" t="s">
        <v>987</v>
      </c>
      <c r="D980" s="416" t="s">
        <v>865</v>
      </c>
      <c r="E980" s="416" t="s">
        <v>865</v>
      </c>
      <c r="F980" s="416" t="s">
        <v>865</v>
      </c>
      <c r="G980" s="416" t="s">
        <v>865</v>
      </c>
      <c r="H980" s="416" t="s">
        <v>865</v>
      </c>
      <c r="I980" s="416" t="s">
        <v>865</v>
      </c>
      <c r="J980" s="417">
        <v>8010401050387</v>
      </c>
      <c r="K980" s="418"/>
      <c r="L980" s="418"/>
      <c r="M980" s="418"/>
      <c r="N980" s="418"/>
      <c r="O980" s="418"/>
      <c r="P980" s="317" t="s">
        <v>960</v>
      </c>
      <c r="Q980" s="318"/>
      <c r="R980" s="318"/>
      <c r="S980" s="318"/>
      <c r="T980" s="318"/>
      <c r="U980" s="318"/>
      <c r="V980" s="318"/>
      <c r="W980" s="318"/>
      <c r="X980" s="318"/>
      <c r="Y980" s="319">
        <v>48</v>
      </c>
      <c r="Z980" s="320"/>
      <c r="AA980" s="320"/>
      <c r="AB980" s="321"/>
      <c r="AC980" s="323" t="s">
        <v>375</v>
      </c>
      <c r="AD980" s="324"/>
      <c r="AE980" s="324"/>
      <c r="AF980" s="324"/>
      <c r="AG980" s="324"/>
      <c r="AH980" s="419" t="s">
        <v>402</v>
      </c>
      <c r="AI980" s="420"/>
      <c r="AJ980" s="420"/>
      <c r="AK980" s="420"/>
      <c r="AL980" s="327">
        <v>99.9</v>
      </c>
      <c r="AM980" s="328">
        <v>99.96</v>
      </c>
      <c r="AN980" s="328">
        <v>99.96</v>
      </c>
      <c r="AO980" s="329">
        <v>99.96</v>
      </c>
      <c r="AP980" s="322" t="s">
        <v>938</v>
      </c>
      <c r="AQ980" s="322"/>
      <c r="AR980" s="322"/>
      <c r="AS980" s="322"/>
      <c r="AT980" s="322"/>
      <c r="AU980" s="322"/>
      <c r="AV980" s="322"/>
      <c r="AW980" s="322"/>
      <c r="AX980" s="322"/>
      <c r="AY980">
        <f>COUNTA($C$980)</f>
        <v>1</v>
      </c>
    </row>
    <row r="981" spans="1:51" ht="30" customHeight="1" x14ac:dyDescent="0.15">
      <c r="A981" s="403">
        <v>5</v>
      </c>
      <c r="B981" s="403">
        <v>1</v>
      </c>
      <c r="C981" s="421" t="s">
        <v>987</v>
      </c>
      <c r="D981" s="416" t="s">
        <v>865</v>
      </c>
      <c r="E981" s="416" t="s">
        <v>865</v>
      </c>
      <c r="F981" s="416" t="s">
        <v>865</v>
      </c>
      <c r="G981" s="416" t="s">
        <v>865</v>
      </c>
      <c r="H981" s="416" t="s">
        <v>865</v>
      </c>
      <c r="I981" s="416" t="s">
        <v>865</v>
      </c>
      <c r="J981" s="417">
        <v>8010401050387</v>
      </c>
      <c r="K981" s="418"/>
      <c r="L981" s="418"/>
      <c r="M981" s="418"/>
      <c r="N981" s="418"/>
      <c r="O981" s="418"/>
      <c r="P981" s="317" t="s">
        <v>960</v>
      </c>
      <c r="Q981" s="318"/>
      <c r="R981" s="318"/>
      <c r="S981" s="318"/>
      <c r="T981" s="318"/>
      <c r="U981" s="318"/>
      <c r="V981" s="318"/>
      <c r="W981" s="318"/>
      <c r="X981" s="318"/>
      <c r="Y981" s="319">
        <v>35</v>
      </c>
      <c r="Z981" s="320"/>
      <c r="AA981" s="320"/>
      <c r="AB981" s="321"/>
      <c r="AC981" s="323" t="s">
        <v>375</v>
      </c>
      <c r="AD981" s="324"/>
      <c r="AE981" s="324"/>
      <c r="AF981" s="324"/>
      <c r="AG981" s="324"/>
      <c r="AH981" s="419" t="s">
        <v>402</v>
      </c>
      <c r="AI981" s="420"/>
      <c r="AJ981" s="420"/>
      <c r="AK981" s="420"/>
      <c r="AL981" s="327">
        <v>99.9</v>
      </c>
      <c r="AM981" s="328">
        <v>99.96</v>
      </c>
      <c r="AN981" s="328">
        <v>99.96</v>
      </c>
      <c r="AO981" s="329">
        <v>99.96</v>
      </c>
      <c r="AP981" s="322" t="s">
        <v>938</v>
      </c>
      <c r="AQ981" s="322"/>
      <c r="AR981" s="322"/>
      <c r="AS981" s="322"/>
      <c r="AT981" s="322"/>
      <c r="AU981" s="322"/>
      <c r="AV981" s="322"/>
      <c r="AW981" s="322"/>
      <c r="AX981" s="322"/>
      <c r="AY981">
        <f>COUNTA($C$981)</f>
        <v>1</v>
      </c>
    </row>
    <row r="982" spans="1:51" ht="30" customHeight="1" x14ac:dyDescent="0.15">
      <c r="A982" s="403">
        <v>6</v>
      </c>
      <c r="B982" s="403">
        <v>1</v>
      </c>
      <c r="C982" s="421" t="s">
        <v>987</v>
      </c>
      <c r="D982" s="416" t="s">
        <v>865</v>
      </c>
      <c r="E982" s="416" t="s">
        <v>865</v>
      </c>
      <c r="F982" s="416" t="s">
        <v>865</v>
      </c>
      <c r="G982" s="416" t="s">
        <v>865</v>
      </c>
      <c r="H982" s="416" t="s">
        <v>865</v>
      </c>
      <c r="I982" s="416" t="s">
        <v>865</v>
      </c>
      <c r="J982" s="417">
        <v>8010401050387</v>
      </c>
      <c r="K982" s="418"/>
      <c r="L982" s="418"/>
      <c r="M982" s="418"/>
      <c r="N982" s="418"/>
      <c r="O982" s="418"/>
      <c r="P982" s="317" t="s">
        <v>962</v>
      </c>
      <c r="Q982" s="318"/>
      <c r="R982" s="318"/>
      <c r="S982" s="318"/>
      <c r="T982" s="318"/>
      <c r="U982" s="318"/>
      <c r="V982" s="318"/>
      <c r="W982" s="318"/>
      <c r="X982" s="318"/>
      <c r="Y982" s="319">
        <v>20</v>
      </c>
      <c r="Z982" s="320"/>
      <c r="AA982" s="320"/>
      <c r="AB982" s="321"/>
      <c r="AC982" s="323" t="s">
        <v>375</v>
      </c>
      <c r="AD982" s="324"/>
      <c r="AE982" s="324"/>
      <c r="AF982" s="324"/>
      <c r="AG982" s="324"/>
      <c r="AH982" s="419" t="s">
        <v>402</v>
      </c>
      <c r="AI982" s="420"/>
      <c r="AJ982" s="420"/>
      <c r="AK982" s="420"/>
      <c r="AL982" s="327">
        <v>99.9</v>
      </c>
      <c r="AM982" s="328">
        <v>99.95</v>
      </c>
      <c r="AN982" s="328">
        <v>99.95</v>
      </c>
      <c r="AO982" s="329">
        <v>99.95</v>
      </c>
      <c r="AP982" s="322" t="s">
        <v>938</v>
      </c>
      <c r="AQ982" s="322"/>
      <c r="AR982" s="322"/>
      <c r="AS982" s="322"/>
      <c r="AT982" s="322"/>
      <c r="AU982" s="322"/>
      <c r="AV982" s="322"/>
      <c r="AW982" s="322"/>
      <c r="AX982" s="322"/>
      <c r="AY982">
        <f>COUNTA($C$982)</f>
        <v>1</v>
      </c>
    </row>
    <row r="983" spans="1:51" ht="30" customHeight="1" x14ac:dyDescent="0.15">
      <c r="A983" s="403">
        <v>7</v>
      </c>
      <c r="B983" s="403">
        <v>1</v>
      </c>
      <c r="C983" s="421" t="s">
        <v>987</v>
      </c>
      <c r="D983" s="416" t="s">
        <v>865</v>
      </c>
      <c r="E983" s="416" t="s">
        <v>865</v>
      </c>
      <c r="F983" s="416" t="s">
        <v>865</v>
      </c>
      <c r="G983" s="416" t="s">
        <v>865</v>
      </c>
      <c r="H983" s="416" t="s">
        <v>865</v>
      </c>
      <c r="I983" s="416" t="s">
        <v>865</v>
      </c>
      <c r="J983" s="417">
        <v>8010401050387</v>
      </c>
      <c r="K983" s="418"/>
      <c r="L983" s="418"/>
      <c r="M983" s="418"/>
      <c r="N983" s="418"/>
      <c r="O983" s="418"/>
      <c r="P983" s="317" t="s">
        <v>963</v>
      </c>
      <c r="Q983" s="318"/>
      <c r="R983" s="318"/>
      <c r="S983" s="318"/>
      <c r="T983" s="318"/>
      <c r="U983" s="318"/>
      <c r="V983" s="318"/>
      <c r="W983" s="318"/>
      <c r="X983" s="318"/>
      <c r="Y983" s="319">
        <v>14</v>
      </c>
      <c r="Z983" s="320"/>
      <c r="AA983" s="320"/>
      <c r="AB983" s="321"/>
      <c r="AC983" s="323" t="s">
        <v>375</v>
      </c>
      <c r="AD983" s="324"/>
      <c r="AE983" s="324"/>
      <c r="AF983" s="324"/>
      <c r="AG983" s="324"/>
      <c r="AH983" s="419" t="s">
        <v>402</v>
      </c>
      <c r="AI983" s="420"/>
      <c r="AJ983" s="420"/>
      <c r="AK983" s="420"/>
      <c r="AL983" s="327">
        <v>99.9</v>
      </c>
      <c r="AM983" s="328">
        <v>99.96</v>
      </c>
      <c r="AN983" s="328">
        <v>99.96</v>
      </c>
      <c r="AO983" s="329">
        <v>99.96</v>
      </c>
      <c r="AP983" s="322" t="s">
        <v>938</v>
      </c>
      <c r="AQ983" s="322"/>
      <c r="AR983" s="322"/>
      <c r="AS983" s="322"/>
      <c r="AT983" s="322"/>
      <c r="AU983" s="322"/>
      <c r="AV983" s="322"/>
      <c r="AW983" s="322"/>
      <c r="AX983" s="322"/>
      <c r="AY983">
        <f>COUNTA($C$983)</f>
        <v>1</v>
      </c>
    </row>
    <row r="984" spans="1:51" ht="30" customHeight="1" x14ac:dyDescent="0.15">
      <c r="A984" s="403">
        <v>8</v>
      </c>
      <c r="B984" s="403">
        <v>1</v>
      </c>
      <c r="C984" s="421" t="s">
        <v>987</v>
      </c>
      <c r="D984" s="416" t="s">
        <v>865</v>
      </c>
      <c r="E984" s="416" t="s">
        <v>865</v>
      </c>
      <c r="F984" s="416" t="s">
        <v>865</v>
      </c>
      <c r="G984" s="416" t="s">
        <v>865</v>
      </c>
      <c r="H984" s="416" t="s">
        <v>865</v>
      </c>
      <c r="I984" s="416" t="s">
        <v>865</v>
      </c>
      <c r="J984" s="417">
        <v>8010401050387</v>
      </c>
      <c r="K984" s="418"/>
      <c r="L984" s="418"/>
      <c r="M984" s="418"/>
      <c r="N984" s="418"/>
      <c r="O984" s="418"/>
      <c r="P984" s="317" t="s">
        <v>962</v>
      </c>
      <c r="Q984" s="318"/>
      <c r="R984" s="318"/>
      <c r="S984" s="318"/>
      <c r="T984" s="318"/>
      <c r="U984" s="318"/>
      <c r="V984" s="318"/>
      <c r="W984" s="318"/>
      <c r="X984" s="318"/>
      <c r="Y984" s="319">
        <v>12</v>
      </c>
      <c r="Z984" s="320"/>
      <c r="AA984" s="320"/>
      <c r="AB984" s="321"/>
      <c r="AC984" s="323" t="s">
        <v>375</v>
      </c>
      <c r="AD984" s="324"/>
      <c r="AE984" s="324"/>
      <c r="AF984" s="324"/>
      <c r="AG984" s="324"/>
      <c r="AH984" s="419" t="s">
        <v>402</v>
      </c>
      <c r="AI984" s="420"/>
      <c r="AJ984" s="420"/>
      <c r="AK984" s="420"/>
      <c r="AL984" s="327">
        <v>99.9</v>
      </c>
      <c r="AM984" s="328">
        <v>99.95</v>
      </c>
      <c r="AN984" s="328">
        <v>99.95</v>
      </c>
      <c r="AO984" s="329">
        <v>99.95</v>
      </c>
      <c r="AP984" s="322" t="s">
        <v>938</v>
      </c>
      <c r="AQ984" s="322"/>
      <c r="AR984" s="322"/>
      <c r="AS984" s="322"/>
      <c r="AT984" s="322"/>
      <c r="AU984" s="322"/>
      <c r="AV984" s="322"/>
      <c r="AW984" s="322"/>
      <c r="AX984" s="322"/>
      <c r="AY984">
        <f>COUNTA($C$984)</f>
        <v>1</v>
      </c>
    </row>
    <row r="985" spans="1:51" ht="30" customHeight="1" x14ac:dyDescent="0.15">
      <c r="A985" s="403">
        <v>9</v>
      </c>
      <c r="B985" s="403">
        <v>1</v>
      </c>
      <c r="C985" s="421" t="s">
        <v>987</v>
      </c>
      <c r="D985" s="416" t="s">
        <v>865</v>
      </c>
      <c r="E985" s="416" t="s">
        <v>865</v>
      </c>
      <c r="F985" s="416" t="s">
        <v>865</v>
      </c>
      <c r="G985" s="416" t="s">
        <v>865</v>
      </c>
      <c r="H985" s="416" t="s">
        <v>865</v>
      </c>
      <c r="I985" s="416" t="s">
        <v>865</v>
      </c>
      <c r="J985" s="417">
        <v>8010401050387</v>
      </c>
      <c r="K985" s="418"/>
      <c r="L985" s="418"/>
      <c r="M985" s="418"/>
      <c r="N985" s="418"/>
      <c r="O985" s="418"/>
      <c r="P985" s="317" t="s">
        <v>961</v>
      </c>
      <c r="Q985" s="318"/>
      <c r="R985" s="318"/>
      <c r="S985" s="318"/>
      <c r="T985" s="318"/>
      <c r="U985" s="318"/>
      <c r="V985" s="318"/>
      <c r="W985" s="318"/>
      <c r="X985" s="318"/>
      <c r="Y985" s="319">
        <v>12</v>
      </c>
      <c r="Z985" s="320"/>
      <c r="AA985" s="320"/>
      <c r="AB985" s="321"/>
      <c r="AC985" s="323" t="s">
        <v>375</v>
      </c>
      <c r="AD985" s="324"/>
      <c r="AE985" s="324"/>
      <c r="AF985" s="324"/>
      <c r="AG985" s="324"/>
      <c r="AH985" s="419" t="s">
        <v>402</v>
      </c>
      <c r="AI985" s="420"/>
      <c r="AJ985" s="420"/>
      <c r="AK985" s="420"/>
      <c r="AL985" s="327">
        <v>99.9</v>
      </c>
      <c r="AM985" s="328">
        <v>99.95</v>
      </c>
      <c r="AN985" s="328">
        <v>99.95</v>
      </c>
      <c r="AO985" s="329">
        <v>99.95</v>
      </c>
      <c r="AP985" s="322" t="s">
        <v>938</v>
      </c>
      <c r="AQ985" s="322"/>
      <c r="AR985" s="322"/>
      <c r="AS985" s="322"/>
      <c r="AT985" s="322"/>
      <c r="AU985" s="322"/>
      <c r="AV985" s="322"/>
      <c r="AW985" s="322"/>
      <c r="AX985" s="322"/>
      <c r="AY985">
        <f>COUNTA($C$985)</f>
        <v>1</v>
      </c>
    </row>
    <row r="986" spans="1:51" ht="30" customHeight="1" x14ac:dyDescent="0.15">
      <c r="A986" s="403">
        <v>10</v>
      </c>
      <c r="B986" s="403">
        <v>1</v>
      </c>
      <c r="C986" s="421" t="s">
        <v>987</v>
      </c>
      <c r="D986" s="416" t="s">
        <v>865</v>
      </c>
      <c r="E986" s="416" t="s">
        <v>865</v>
      </c>
      <c r="F986" s="416" t="s">
        <v>865</v>
      </c>
      <c r="G986" s="416" t="s">
        <v>865</v>
      </c>
      <c r="H986" s="416" t="s">
        <v>865</v>
      </c>
      <c r="I986" s="416" t="s">
        <v>865</v>
      </c>
      <c r="J986" s="417">
        <v>8010401050387</v>
      </c>
      <c r="K986" s="418"/>
      <c r="L986" s="418"/>
      <c r="M986" s="418"/>
      <c r="N986" s="418"/>
      <c r="O986" s="418"/>
      <c r="P986" s="317" t="s">
        <v>964</v>
      </c>
      <c r="Q986" s="318"/>
      <c r="R986" s="318"/>
      <c r="S986" s="318"/>
      <c r="T986" s="318"/>
      <c r="U986" s="318"/>
      <c r="V986" s="318"/>
      <c r="W986" s="318"/>
      <c r="X986" s="318"/>
      <c r="Y986" s="319">
        <v>11</v>
      </c>
      <c r="Z986" s="320"/>
      <c r="AA986" s="320"/>
      <c r="AB986" s="321"/>
      <c r="AC986" s="323" t="s">
        <v>375</v>
      </c>
      <c r="AD986" s="324"/>
      <c r="AE986" s="324"/>
      <c r="AF986" s="324"/>
      <c r="AG986" s="324"/>
      <c r="AH986" s="419" t="s">
        <v>402</v>
      </c>
      <c r="AI986" s="420"/>
      <c r="AJ986" s="420"/>
      <c r="AK986" s="420"/>
      <c r="AL986" s="327">
        <v>99.9</v>
      </c>
      <c r="AM986" s="328">
        <v>99.95</v>
      </c>
      <c r="AN986" s="328">
        <v>99.95</v>
      </c>
      <c r="AO986" s="329">
        <v>99.95</v>
      </c>
      <c r="AP986" s="322" t="s">
        <v>938</v>
      </c>
      <c r="AQ986" s="322"/>
      <c r="AR986" s="322"/>
      <c r="AS986" s="322"/>
      <c r="AT986" s="322"/>
      <c r="AU986" s="322"/>
      <c r="AV986" s="322"/>
      <c r="AW986" s="322"/>
      <c r="AX986" s="322"/>
      <c r="AY986">
        <f>COUNTA($C$986)</f>
        <v>1</v>
      </c>
    </row>
    <row r="987" spans="1:51" ht="30" customHeight="1" x14ac:dyDescent="0.15">
      <c r="A987" s="403">
        <v>11</v>
      </c>
      <c r="B987" s="403">
        <v>1</v>
      </c>
      <c r="C987" s="421" t="s">
        <v>987</v>
      </c>
      <c r="D987" s="416" t="s">
        <v>865</v>
      </c>
      <c r="E987" s="416" t="s">
        <v>865</v>
      </c>
      <c r="F987" s="416" t="s">
        <v>865</v>
      </c>
      <c r="G987" s="416" t="s">
        <v>865</v>
      </c>
      <c r="H987" s="416" t="s">
        <v>865</v>
      </c>
      <c r="I987" s="416" t="s">
        <v>865</v>
      </c>
      <c r="J987" s="417">
        <v>8010401050387</v>
      </c>
      <c r="K987" s="418"/>
      <c r="L987" s="418"/>
      <c r="M987" s="418"/>
      <c r="N987" s="418"/>
      <c r="O987" s="418"/>
      <c r="P987" s="317" t="s">
        <v>961</v>
      </c>
      <c r="Q987" s="318"/>
      <c r="R987" s="318"/>
      <c r="S987" s="318"/>
      <c r="T987" s="318"/>
      <c r="U987" s="318"/>
      <c r="V987" s="318"/>
      <c r="W987" s="318"/>
      <c r="X987" s="318"/>
      <c r="Y987" s="319">
        <v>11</v>
      </c>
      <c r="Z987" s="320"/>
      <c r="AA987" s="320"/>
      <c r="AB987" s="321"/>
      <c r="AC987" s="323" t="s">
        <v>375</v>
      </c>
      <c r="AD987" s="324"/>
      <c r="AE987" s="324"/>
      <c r="AF987" s="324"/>
      <c r="AG987" s="324"/>
      <c r="AH987" s="419" t="s">
        <v>402</v>
      </c>
      <c r="AI987" s="420"/>
      <c r="AJ987" s="420"/>
      <c r="AK987" s="420"/>
      <c r="AL987" s="327">
        <v>99.9</v>
      </c>
      <c r="AM987" s="328">
        <v>99.95</v>
      </c>
      <c r="AN987" s="328">
        <v>99.95</v>
      </c>
      <c r="AO987" s="329">
        <v>99.95</v>
      </c>
      <c r="AP987" s="322" t="s">
        <v>938</v>
      </c>
      <c r="AQ987" s="322"/>
      <c r="AR987" s="322"/>
      <c r="AS987" s="322"/>
      <c r="AT987" s="322"/>
      <c r="AU987" s="322"/>
      <c r="AV987" s="322"/>
      <c r="AW987" s="322"/>
      <c r="AX987" s="322"/>
      <c r="AY987">
        <f>COUNTA($C$987)</f>
        <v>1</v>
      </c>
    </row>
    <row r="988" spans="1:51" ht="30" customHeight="1" x14ac:dyDescent="0.15">
      <c r="A988" s="403">
        <v>12</v>
      </c>
      <c r="B988" s="403">
        <v>1</v>
      </c>
      <c r="C988" s="421" t="s">
        <v>987</v>
      </c>
      <c r="D988" s="416" t="s">
        <v>865</v>
      </c>
      <c r="E988" s="416" t="s">
        <v>865</v>
      </c>
      <c r="F988" s="416" t="s">
        <v>865</v>
      </c>
      <c r="G988" s="416" t="s">
        <v>865</v>
      </c>
      <c r="H988" s="416" t="s">
        <v>865</v>
      </c>
      <c r="I988" s="416" t="s">
        <v>865</v>
      </c>
      <c r="J988" s="417">
        <v>8010401050387</v>
      </c>
      <c r="K988" s="418"/>
      <c r="L988" s="418"/>
      <c r="M988" s="418"/>
      <c r="N988" s="418"/>
      <c r="O988" s="418"/>
      <c r="P988" s="317" t="s">
        <v>988</v>
      </c>
      <c r="Q988" s="318"/>
      <c r="R988" s="318"/>
      <c r="S988" s="318"/>
      <c r="T988" s="318"/>
      <c r="U988" s="318"/>
      <c r="V988" s="318"/>
      <c r="W988" s="318"/>
      <c r="X988" s="318"/>
      <c r="Y988" s="319">
        <v>11</v>
      </c>
      <c r="Z988" s="320"/>
      <c r="AA988" s="320"/>
      <c r="AB988" s="321"/>
      <c r="AC988" s="323" t="s">
        <v>375</v>
      </c>
      <c r="AD988" s="324"/>
      <c r="AE988" s="324"/>
      <c r="AF988" s="324"/>
      <c r="AG988" s="324"/>
      <c r="AH988" s="419" t="s">
        <v>402</v>
      </c>
      <c r="AI988" s="420"/>
      <c r="AJ988" s="420"/>
      <c r="AK988" s="420"/>
      <c r="AL988" s="327">
        <v>99.9</v>
      </c>
      <c r="AM988" s="328">
        <v>99.95</v>
      </c>
      <c r="AN988" s="328">
        <v>99.95</v>
      </c>
      <c r="AO988" s="329">
        <v>99.95</v>
      </c>
      <c r="AP988" s="322" t="s">
        <v>938</v>
      </c>
      <c r="AQ988" s="322"/>
      <c r="AR988" s="322"/>
      <c r="AS988" s="322"/>
      <c r="AT988" s="322"/>
      <c r="AU988" s="322"/>
      <c r="AV988" s="322"/>
      <c r="AW988" s="322"/>
      <c r="AX988" s="322"/>
      <c r="AY988">
        <f>COUNTA($C$988)</f>
        <v>1</v>
      </c>
    </row>
    <row r="989" spans="1:51" ht="30" customHeight="1" x14ac:dyDescent="0.15">
      <c r="A989" s="403">
        <v>13</v>
      </c>
      <c r="B989" s="403">
        <v>1</v>
      </c>
      <c r="C989" s="421" t="s">
        <v>987</v>
      </c>
      <c r="D989" s="416" t="s">
        <v>865</v>
      </c>
      <c r="E989" s="416" t="s">
        <v>865</v>
      </c>
      <c r="F989" s="416" t="s">
        <v>865</v>
      </c>
      <c r="G989" s="416" t="s">
        <v>865</v>
      </c>
      <c r="H989" s="416" t="s">
        <v>865</v>
      </c>
      <c r="I989" s="416" t="s">
        <v>865</v>
      </c>
      <c r="J989" s="417">
        <v>8010401050387</v>
      </c>
      <c r="K989" s="418"/>
      <c r="L989" s="418"/>
      <c r="M989" s="418"/>
      <c r="N989" s="418"/>
      <c r="O989" s="418"/>
      <c r="P989" s="317" t="s">
        <v>960</v>
      </c>
      <c r="Q989" s="318"/>
      <c r="R989" s="318"/>
      <c r="S989" s="318"/>
      <c r="T989" s="318"/>
      <c r="U989" s="318"/>
      <c r="V989" s="318"/>
      <c r="W989" s="318"/>
      <c r="X989" s="318"/>
      <c r="Y989" s="319">
        <v>11</v>
      </c>
      <c r="Z989" s="320"/>
      <c r="AA989" s="320"/>
      <c r="AB989" s="321"/>
      <c r="AC989" s="323" t="s">
        <v>375</v>
      </c>
      <c r="AD989" s="324"/>
      <c r="AE989" s="324"/>
      <c r="AF989" s="324"/>
      <c r="AG989" s="324"/>
      <c r="AH989" s="419" t="s">
        <v>402</v>
      </c>
      <c r="AI989" s="420"/>
      <c r="AJ989" s="420"/>
      <c r="AK989" s="420"/>
      <c r="AL989" s="327">
        <v>99.9</v>
      </c>
      <c r="AM989" s="328">
        <v>99.95</v>
      </c>
      <c r="AN989" s="328">
        <v>99.95</v>
      </c>
      <c r="AO989" s="329">
        <v>99.95</v>
      </c>
      <c r="AP989" s="322" t="s">
        <v>938</v>
      </c>
      <c r="AQ989" s="322"/>
      <c r="AR989" s="322"/>
      <c r="AS989" s="322"/>
      <c r="AT989" s="322"/>
      <c r="AU989" s="322"/>
      <c r="AV989" s="322"/>
      <c r="AW989" s="322"/>
      <c r="AX989" s="322"/>
      <c r="AY989">
        <f>COUNTA($C$989)</f>
        <v>1</v>
      </c>
    </row>
    <row r="990" spans="1:51" ht="30" customHeight="1" x14ac:dyDescent="0.15">
      <c r="A990" s="403">
        <v>14</v>
      </c>
      <c r="B990" s="403">
        <v>1</v>
      </c>
      <c r="C990" s="421" t="s">
        <v>987</v>
      </c>
      <c r="D990" s="416" t="s">
        <v>865</v>
      </c>
      <c r="E990" s="416" t="s">
        <v>865</v>
      </c>
      <c r="F990" s="416" t="s">
        <v>865</v>
      </c>
      <c r="G990" s="416" t="s">
        <v>865</v>
      </c>
      <c r="H990" s="416" t="s">
        <v>865</v>
      </c>
      <c r="I990" s="416" t="s">
        <v>865</v>
      </c>
      <c r="J990" s="417">
        <v>8010401050387</v>
      </c>
      <c r="K990" s="418"/>
      <c r="L990" s="418"/>
      <c r="M990" s="418"/>
      <c r="N990" s="418"/>
      <c r="O990" s="418"/>
      <c r="P990" s="317" t="s">
        <v>989</v>
      </c>
      <c r="Q990" s="318"/>
      <c r="R990" s="318"/>
      <c r="S990" s="318"/>
      <c r="T990" s="318"/>
      <c r="U990" s="318"/>
      <c r="V990" s="318"/>
      <c r="W990" s="318"/>
      <c r="X990" s="318"/>
      <c r="Y990" s="319">
        <v>11</v>
      </c>
      <c r="Z990" s="320"/>
      <c r="AA990" s="320"/>
      <c r="AB990" s="321"/>
      <c r="AC990" s="323" t="s">
        <v>375</v>
      </c>
      <c r="AD990" s="324"/>
      <c r="AE990" s="324"/>
      <c r="AF990" s="324"/>
      <c r="AG990" s="324"/>
      <c r="AH990" s="419" t="s">
        <v>402</v>
      </c>
      <c r="AI990" s="420"/>
      <c r="AJ990" s="420"/>
      <c r="AK990" s="420"/>
      <c r="AL990" s="327">
        <v>99.9</v>
      </c>
      <c r="AM990" s="328">
        <v>99.97</v>
      </c>
      <c r="AN990" s="328">
        <v>99.97</v>
      </c>
      <c r="AO990" s="329">
        <v>99.97</v>
      </c>
      <c r="AP990" s="322" t="s">
        <v>938</v>
      </c>
      <c r="AQ990" s="322"/>
      <c r="AR990" s="322"/>
      <c r="AS990" s="322"/>
      <c r="AT990" s="322"/>
      <c r="AU990" s="322"/>
      <c r="AV990" s="322"/>
      <c r="AW990" s="322"/>
      <c r="AX990" s="322"/>
      <c r="AY990">
        <f>COUNTA($C$990)</f>
        <v>1</v>
      </c>
    </row>
    <row r="991" spans="1:51" ht="30" customHeight="1" x14ac:dyDescent="0.15">
      <c r="A991" s="403">
        <v>15</v>
      </c>
      <c r="B991" s="403">
        <v>1</v>
      </c>
      <c r="C991" s="421" t="s">
        <v>987</v>
      </c>
      <c r="D991" s="416" t="s">
        <v>865</v>
      </c>
      <c r="E991" s="416" t="s">
        <v>865</v>
      </c>
      <c r="F991" s="416" t="s">
        <v>865</v>
      </c>
      <c r="G991" s="416" t="s">
        <v>865</v>
      </c>
      <c r="H991" s="416" t="s">
        <v>865</v>
      </c>
      <c r="I991" s="416" t="s">
        <v>865</v>
      </c>
      <c r="J991" s="417">
        <v>8010401050387</v>
      </c>
      <c r="K991" s="418"/>
      <c r="L991" s="418"/>
      <c r="M991" s="418"/>
      <c r="N991" s="418"/>
      <c r="O991" s="418"/>
      <c r="P991" s="317" t="s">
        <v>964</v>
      </c>
      <c r="Q991" s="318"/>
      <c r="R991" s="318"/>
      <c r="S991" s="318"/>
      <c r="T991" s="318"/>
      <c r="U991" s="318"/>
      <c r="V991" s="318"/>
      <c r="W991" s="318"/>
      <c r="X991" s="318"/>
      <c r="Y991" s="319">
        <v>10</v>
      </c>
      <c r="Z991" s="320"/>
      <c r="AA991" s="320"/>
      <c r="AB991" s="321"/>
      <c r="AC991" s="323" t="s">
        <v>375</v>
      </c>
      <c r="AD991" s="324"/>
      <c r="AE991" s="324"/>
      <c r="AF991" s="324"/>
      <c r="AG991" s="324"/>
      <c r="AH991" s="419" t="s">
        <v>402</v>
      </c>
      <c r="AI991" s="420"/>
      <c r="AJ991" s="420"/>
      <c r="AK991" s="420"/>
      <c r="AL991" s="327">
        <v>99.9</v>
      </c>
      <c r="AM991" s="328">
        <v>99.95</v>
      </c>
      <c r="AN991" s="328">
        <v>99.95</v>
      </c>
      <c r="AO991" s="329">
        <v>99.95</v>
      </c>
      <c r="AP991" s="322" t="s">
        <v>938</v>
      </c>
      <c r="AQ991" s="322"/>
      <c r="AR991" s="322"/>
      <c r="AS991" s="322"/>
      <c r="AT991" s="322"/>
      <c r="AU991" s="322"/>
      <c r="AV991" s="322"/>
      <c r="AW991" s="322"/>
      <c r="AX991" s="322"/>
      <c r="AY991">
        <f>COUNTA($C$991)</f>
        <v>1</v>
      </c>
    </row>
    <row r="992" spans="1:51" ht="30" customHeight="1" x14ac:dyDescent="0.15">
      <c r="A992" s="403">
        <v>16</v>
      </c>
      <c r="B992" s="403">
        <v>1</v>
      </c>
      <c r="C992" s="421" t="s">
        <v>987</v>
      </c>
      <c r="D992" s="416" t="s">
        <v>865</v>
      </c>
      <c r="E992" s="416" t="s">
        <v>865</v>
      </c>
      <c r="F992" s="416" t="s">
        <v>865</v>
      </c>
      <c r="G992" s="416" t="s">
        <v>865</v>
      </c>
      <c r="H992" s="416" t="s">
        <v>865</v>
      </c>
      <c r="I992" s="416" t="s">
        <v>865</v>
      </c>
      <c r="J992" s="417">
        <v>8010401050387</v>
      </c>
      <c r="K992" s="418"/>
      <c r="L992" s="418"/>
      <c r="M992" s="418"/>
      <c r="N992" s="418"/>
      <c r="O992" s="418"/>
      <c r="P992" s="317" t="s">
        <v>963</v>
      </c>
      <c r="Q992" s="318"/>
      <c r="R992" s="318"/>
      <c r="S992" s="318"/>
      <c r="T992" s="318"/>
      <c r="U992" s="318"/>
      <c r="V992" s="318"/>
      <c r="W992" s="318"/>
      <c r="X992" s="318"/>
      <c r="Y992" s="319">
        <v>10</v>
      </c>
      <c r="Z992" s="320"/>
      <c r="AA992" s="320"/>
      <c r="AB992" s="321"/>
      <c r="AC992" s="323" t="s">
        <v>375</v>
      </c>
      <c r="AD992" s="324"/>
      <c r="AE992" s="324"/>
      <c r="AF992" s="324"/>
      <c r="AG992" s="324"/>
      <c r="AH992" s="419" t="s">
        <v>402</v>
      </c>
      <c r="AI992" s="420"/>
      <c r="AJ992" s="420"/>
      <c r="AK992" s="420"/>
      <c r="AL992" s="327">
        <v>99.9</v>
      </c>
      <c r="AM992" s="328">
        <v>99.89</v>
      </c>
      <c r="AN992" s="328">
        <v>99.89</v>
      </c>
      <c r="AO992" s="329">
        <v>99.89</v>
      </c>
      <c r="AP992" s="322" t="s">
        <v>938</v>
      </c>
      <c r="AQ992" s="322"/>
      <c r="AR992" s="322"/>
      <c r="AS992" s="322"/>
      <c r="AT992" s="322"/>
      <c r="AU992" s="322"/>
      <c r="AV992" s="322"/>
      <c r="AW992" s="322"/>
      <c r="AX992" s="322"/>
      <c r="AY992">
        <f>COUNTA($C$992)</f>
        <v>1</v>
      </c>
    </row>
    <row r="993" spans="1:51" s="16" customFormat="1" ht="30" customHeight="1" x14ac:dyDescent="0.15">
      <c r="A993" s="403">
        <v>17</v>
      </c>
      <c r="B993" s="403">
        <v>1</v>
      </c>
      <c r="C993" s="421" t="s">
        <v>987</v>
      </c>
      <c r="D993" s="416" t="s">
        <v>865</v>
      </c>
      <c r="E993" s="416" t="s">
        <v>865</v>
      </c>
      <c r="F993" s="416" t="s">
        <v>865</v>
      </c>
      <c r="G993" s="416" t="s">
        <v>865</v>
      </c>
      <c r="H993" s="416" t="s">
        <v>865</v>
      </c>
      <c r="I993" s="416" t="s">
        <v>865</v>
      </c>
      <c r="J993" s="417">
        <v>8010401050387</v>
      </c>
      <c r="K993" s="418"/>
      <c r="L993" s="418"/>
      <c r="M993" s="418"/>
      <c r="N993" s="418"/>
      <c r="O993" s="418"/>
      <c r="P993" s="317" t="s">
        <v>989</v>
      </c>
      <c r="Q993" s="318"/>
      <c r="R993" s="318"/>
      <c r="S993" s="318"/>
      <c r="T993" s="318"/>
      <c r="U993" s="318"/>
      <c r="V993" s="318"/>
      <c r="W993" s="318"/>
      <c r="X993" s="318"/>
      <c r="Y993" s="319">
        <v>10</v>
      </c>
      <c r="Z993" s="320"/>
      <c r="AA993" s="320"/>
      <c r="AB993" s="321"/>
      <c r="AC993" s="323" t="s">
        <v>375</v>
      </c>
      <c r="AD993" s="324"/>
      <c r="AE993" s="324"/>
      <c r="AF993" s="324"/>
      <c r="AG993" s="324"/>
      <c r="AH993" s="419" t="s">
        <v>402</v>
      </c>
      <c r="AI993" s="420"/>
      <c r="AJ993" s="420"/>
      <c r="AK993" s="420"/>
      <c r="AL993" s="327">
        <v>99.9</v>
      </c>
      <c r="AM993" s="328">
        <v>99.95</v>
      </c>
      <c r="AN993" s="328">
        <v>99.95</v>
      </c>
      <c r="AO993" s="329">
        <v>99.95</v>
      </c>
      <c r="AP993" s="322" t="s">
        <v>938</v>
      </c>
      <c r="AQ993" s="322"/>
      <c r="AR993" s="322"/>
      <c r="AS993" s="322"/>
      <c r="AT993" s="322"/>
      <c r="AU993" s="322"/>
      <c r="AV993" s="322"/>
      <c r="AW993" s="322"/>
      <c r="AX993" s="322"/>
      <c r="AY993">
        <f>COUNTA($C$993)</f>
        <v>1</v>
      </c>
    </row>
    <row r="994" spans="1:51" ht="30" customHeight="1" x14ac:dyDescent="0.15">
      <c r="A994" s="403">
        <v>18</v>
      </c>
      <c r="B994" s="403">
        <v>1</v>
      </c>
      <c r="C994" s="421" t="s">
        <v>987</v>
      </c>
      <c r="D994" s="416" t="s">
        <v>865</v>
      </c>
      <c r="E994" s="416" t="s">
        <v>865</v>
      </c>
      <c r="F994" s="416" t="s">
        <v>865</v>
      </c>
      <c r="G994" s="416" t="s">
        <v>865</v>
      </c>
      <c r="H994" s="416" t="s">
        <v>865</v>
      </c>
      <c r="I994" s="416" t="s">
        <v>865</v>
      </c>
      <c r="J994" s="417">
        <v>8010401050387</v>
      </c>
      <c r="K994" s="418"/>
      <c r="L994" s="418"/>
      <c r="M994" s="418"/>
      <c r="N994" s="418"/>
      <c r="O994" s="418"/>
      <c r="P994" s="317" t="s">
        <v>963</v>
      </c>
      <c r="Q994" s="318"/>
      <c r="R994" s="318"/>
      <c r="S994" s="318"/>
      <c r="T994" s="318"/>
      <c r="U994" s="318"/>
      <c r="V994" s="318"/>
      <c r="W994" s="318"/>
      <c r="X994" s="318"/>
      <c r="Y994" s="319">
        <v>9</v>
      </c>
      <c r="Z994" s="320"/>
      <c r="AA994" s="320"/>
      <c r="AB994" s="321"/>
      <c r="AC994" s="323" t="s">
        <v>375</v>
      </c>
      <c r="AD994" s="324"/>
      <c r="AE994" s="324"/>
      <c r="AF994" s="324"/>
      <c r="AG994" s="324"/>
      <c r="AH994" s="419" t="s">
        <v>402</v>
      </c>
      <c r="AI994" s="420"/>
      <c r="AJ994" s="420"/>
      <c r="AK994" s="420"/>
      <c r="AL994" s="327">
        <v>99.9</v>
      </c>
      <c r="AM994" s="328">
        <v>99.94</v>
      </c>
      <c r="AN994" s="328">
        <v>99.94</v>
      </c>
      <c r="AO994" s="329">
        <v>99.94</v>
      </c>
      <c r="AP994" s="322" t="s">
        <v>938</v>
      </c>
      <c r="AQ994" s="322"/>
      <c r="AR994" s="322"/>
      <c r="AS994" s="322"/>
      <c r="AT994" s="322"/>
      <c r="AU994" s="322"/>
      <c r="AV994" s="322"/>
      <c r="AW994" s="322"/>
      <c r="AX994" s="322"/>
      <c r="AY994">
        <f>COUNTA($C$994)</f>
        <v>1</v>
      </c>
    </row>
    <row r="995" spans="1:51" ht="30" customHeight="1" x14ac:dyDescent="0.15">
      <c r="A995" s="403">
        <v>19</v>
      </c>
      <c r="B995" s="403">
        <v>1</v>
      </c>
      <c r="C995" s="421" t="s">
        <v>987</v>
      </c>
      <c r="D995" s="416" t="s">
        <v>865</v>
      </c>
      <c r="E995" s="416" t="s">
        <v>865</v>
      </c>
      <c r="F995" s="416" t="s">
        <v>865</v>
      </c>
      <c r="G995" s="416" t="s">
        <v>865</v>
      </c>
      <c r="H995" s="416" t="s">
        <v>865</v>
      </c>
      <c r="I995" s="416" t="s">
        <v>865</v>
      </c>
      <c r="J995" s="417">
        <v>8010401050387</v>
      </c>
      <c r="K995" s="418"/>
      <c r="L995" s="418"/>
      <c r="M995" s="418"/>
      <c r="N995" s="418"/>
      <c r="O995" s="418"/>
      <c r="P995" s="317" t="s">
        <v>990</v>
      </c>
      <c r="Q995" s="318"/>
      <c r="R995" s="318"/>
      <c r="S995" s="318"/>
      <c r="T995" s="318"/>
      <c r="U995" s="318"/>
      <c r="V995" s="318"/>
      <c r="W995" s="318"/>
      <c r="X995" s="318"/>
      <c r="Y995" s="319">
        <v>8</v>
      </c>
      <c r="Z995" s="320"/>
      <c r="AA995" s="320"/>
      <c r="AB995" s="321"/>
      <c r="AC995" s="323" t="s">
        <v>375</v>
      </c>
      <c r="AD995" s="324"/>
      <c r="AE995" s="324"/>
      <c r="AF995" s="324"/>
      <c r="AG995" s="324"/>
      <c r="AH995" s="419" t="s">
        <v>402</v>
      </c>
      <c r="AI995" s="420"/>
      <c r="AJ995" s="420"/>
      <c r="AK995" s="420"/>
      <c r="AL995" s="327">
        <v>99.9</v>
      </c>
      <c r="AM995" s="328">
        <v>99.94</v>
      </c>
      <c r="AN995" s="328">
        <v>99.94</v>
      </c>
      <c r="AO995" s="329">
        <v>99.94</v>
      </c>
      <c r="AP995" s="322" t="s">
        <v>938</v>
      </c>
      <c r="AQ995" s="322"/>
      <c r="AR995" s="322"/>
      <c r="AS995" s="322"/>
      <c r="AT995" s="322"/>
      <c r="AU995" s="322"/>
      <c r="AV995" s="322"/>
      <c r="AW995" s="322"/>
      <c r="AX995" s="322"/>
      <c r="AY995">
        <f>COUNTA($C$995)</f>
        <v>1</v>
      </c>
    </row>
    <row r="996" spans="1:51" ht="30" customHeight="1" x14ac:dyDescent="0.15">
      <c r="A996" s="403">
        <v>20</v>
      </c>
      <c r="B996" s="403">
        <v>1</v>
      </c>
      <c r="C996" s="421" t="s">
        <v>987</v>
      </c>
      <c r="D996" s="416" t="s">
        <v>865</v>
      </c>
      <c r="E996" s="416" t="s">
        <v>865</v>
      </c>
      <c r="F996" s="416" t="s">
        <v>865</v>
      </c>
      <c r="G996" s="416" t="s">
        <v>865</v>
      </c>
      <c r="H996" s="416" t="s">
        <v>865</v>
      </c>
      <c r="I996" s="416" t="s">
        <v>865</v>
      </c>
      <c r="J996" s="417">
        <v>8010401050387</v>
      </c>
      <c r="K996" s="418"/>
      <c r="L996" s="418"/>
      <c r="M996" s="418"/>
      <c r="N996" s="418"/>
      <c r="O996" s="418"/>
      <c r="P996" s="317" t="s">
        <v>991</v>
      </c>
      <c r="Q996" s="318"/>
      <c r="R996" s="318"/>
      <c r="S996" s="318"/>
      <c r="T996" s="318"/>
      <c r="U996" s="318"/>
      <c r="V996" s="318"/>
      <c r="W996" s="318"/>
      <c r="X996" s="318"/>
      <c r="Y996" s="319">
        <v>8</v>
      </c>
      <c r="Z996" s="320"/>
      <c r="AA996" s="320"/>
      <c r="AB996" s="321"/>
      <c r="AC996" s="323" t="s">
        <v>375</v>
      </c>
      <c r="AD996" s="324"/>
      <c r="AE996" s="324"/>
      <c r="AF996" s="324"/>
      <c r="AG996" s="324"/>
      <c r="AH996" s="419" t="s">
        <v>402</v>
      </c>
      <c r="AI996" s="420"/>
      <c r="AJ996" s="420"/>
      <c r="AK996" s="420"/>
      <c r="AL996" s="327">
        <v>99.9</v>
      </c>
      <c r="AM996" s="328">
        <v>99.95</v>
      </c>
      <c r="AN996" s="328">
        <v>99.95</v>
      </c>
      <c r="AO996" s="329">
        <v>99.95</v>
      </c>
      <c r="AP996" s="322" t="s">
        <v>938</v>
      </c>
      <c r="AQ996" s="322"/>
      <c r="AR996" s="322"/>
      <c r="AS996" s="322"/>
      <c r="AT996" s="322"/>
      <c r="AU996" s="322"/>
      <c r="AV996" s="322"/>
      <c r="AW996" s="322"/>
      <c r="AX996" s="322"/>
      <c r="AY996">
        <f>COUNTA($C$996)</f>
        <v>1</v>
      </c>
    </row>
    <row r="997" spans="1:51" ht="30" customHeight="1" x14ac:dyDescent="0.15">
      <c r="A997" s="403">
        <v>21</v>
      </c>
      <c r="B997" s="403">
        <v>1</v>
      </c>
      <c r="C997" s="421" t="s">
        <v>987</v>
      </c>
      <c r="D997" s="416" t="s">
        <v>865</v>
      </c>
      <c r="E997" s="416" t="s">
        <v>865</v>
      </c>
      <c r="F997" s="416" t="s">
        <v>865</v>
      </c>
      <c r="G997" s="416" t="s">
        <v>865</v>
      </c>
      <c r="H997" s="416" t="s">
        <v>865</v>
      </c>
      <c r="I997" s="416" t="s">
        <v>865</v>
      </c>
      <c r="J997" s="417">
        <v>8010401050387</v>
      </c>
      <c r="K997" s="418"/>
      <c r="L997" s="418"/>
      <c r="M997" s="418"/>
      <c r="N997" s="418"/>
      <c r="O997" s="418"/>
      <c r="P997" s="317" t="s">
        <v>992</v>
      </c>
      <c r="Q997" s="318"/>
      <c r="R997" s="318"/>
      <c r="S997" s="318"/>
      <c r="T997" s="318"/>
      <c r="U997" s="318"/>
      <c r="V997" s="318"/>
      <c r="W997" s="318"/>
      <c r="X997" s="318"/>
      <c r="Y997" s="319">
        <v>8</v>
      </c>
      <c r="Z997" s="320"/>
      <c r="AA997" s="320"/>
      <c r="AB997" s="321"/>
      <c r="AC997" s="323" t="s">
        <v>375</v>
      </c>
      <c r="AD997" s="324"/>
      <c r="AE997" s="324"/>
      <c r="AF997" s="324"/>
      <c r="AG997" s="324"/>
      <c r="AH997" s="419" t="s">
        <v>402</v>
      </c>
      <c r="AI997" s="420"/>
      <c r="AJ997" s="420"/>
      <c r="AK997" s="420"/>
      <c r="AL997" s="327">
        <v>99.9</v>
      </c>
      <c r="AM997" s="328">
        <v>99.99</v>
      </c>
      <c r="AN997" s="328">
        <v>99.99</v>
      </c>
      <c r="AO997" s="329">
        <v>99.99</v>
      </c>
      <c r="AP997" s="322" t="s">
        <v>938</v>
      </c>
      <c r="AQ997" s="322"/>
      <c r="AR997" s="322"/>
      <c r="AS997" s="322"/>
      <c r="AT997" s="322"/>
      <c r="AU997" s="322"/>
      <c r="AV997" s="322"/>
      <c r="AW997" s="322"/>
      <c r="AX997" s="322"/>
      <c r="AY997">
        <f>COUNTA($C$997)</f>
        <v>1</v>
      </c>
    </row>
    <row r="998" spans="1:51" ht="30" customHeight="1" x14ac:dyDescent="0.15">
      <c r="A998" s="403">
        <v>22</v>
      </c>
      <c r="B998" s="403">
        <v>1</v>
      </c>
      <c r="C998" s="421" t="s">
        <v>987</v>
      </c>
      <c r="D998" s="416" t="s">
        <v>865</v>
      </c>
      <c r="E998" s="416" t="s">
        <v>865</v>
      </c>
      <c r="F998" s="416" t="s">
        <v>865</v>
      </c>
      <c r="G998" s="416" t="s">
        <v>865</v>
      </c>
      <c r="H998" s="416" t="s">
        <v>865</v>
      </c>
      <c r="I998" s="416" t="s">
        <v>865</v>
      </c>
      <c r="J998" s="417">
        <v>8010401050387</v>
      </c>
      <c r="K998" s="418"/>
      <c r="L998" s="418"/>
      <c r="M998" s="418"/>
      <c r="N998" s="418"/>
      <c r="O998" s="418"/>
      <c r="P998" s="317" t="s">
        <v>993</v>
      </c>
      <c r="Q998" s="318"/>
      <c r="R998" s="318"/>
      <c r="S998" s="318"/>
      <c r="T998" s="318"/>
      <c r="U998" s="318"/>
      <c r="V998" s="318"/>
      <c r="W998" s="318"/>
      <c r="X998" s="318"/>
      <c r="Y998" s="319">
        <v>7</v>
      </c>
      <c r="Z998" s="320"/>
      <c r="AA998" s="320"/>
      <c r="AB998" s="321"/>
      <c r="AC998" s="323" t="s">
        <v>375</v>
      </c>
      <c r="AD998" s="324"/>
      <c r="AE998" s="324"/>
      <c r="AF998" s="324"/>
      <c r="AG998" s="324"/>
      <c r="AH998" s="419" t="s">
        <v>402</v>
      </c>
      <c r="AI998" s="420"/>
      <c r="AJ998" s="420"/>
      <c r="AK998" s="420"/>
      <c r="AL998" s="327">
        <v>99.9</v>
      </c>
      <c r="AM998" s="328">
        <v>99.95</v>
      </c>
      <c r="AN998" s="328">
        <v>99.95</v>
      </c>
      <c r="AO998" s="329">
        <v>99.95</v>
      </c>
      <c r="AP998" s="322" t="s">
        <v>938</v>
      </c>
      <c r="AQ998" s="322"/>
      <c r="AR998" s="322"/>
      <c r="AS998" s="322"/>
      <c r="AT998" s="322"/>
      <c r="AU998" s="322"/>
      <c r="AV998" s="322"/>
      <c r="AW998" s="322"/>
      <c r="AX998" s="322"/>
      <c r="AY998">
        <f>COUNTA($C$998)</f>
        <v>1</v>
      </c>
    </row>
    <row r="999" spans="1:51" ht="30" customHeight="1" x14ac:dyDescent="0.15">
      <c r="A999" s="403">
        <v>23</v>
      </c>
      <c r="B999" s="403">
        <v>1</v>
      </c>
      <c r="C999" s="421" t="s">
        <v>987</v>
      </c>
      <c r="D999" s="416" t="s">
        <v>865</v>
      </c>
      <c r="E999" s="416" t="s">
        <v>865</v>
      </c>
      <c r="F999" s="416" t="s">
        <v>865</v>
      </c>
      <c r="G999" s="416" t="s">
        <v>865</v>
      </c>
      <c r="H999" s="416" t="s">
        <v>865</v>
      </c>
      <c r="I999" s="416" t="s">
        <v>865</v>
      </c>
      <c r="J999" s="417">
        <v>8010401050387</v>
      </c>
      <c r="K999" s="418"/>
      <c r="L999" s="418"/>
      <c r="M999" s="418"/>
      <c r="N999" s="418"/>
      <c r="O999" s="418"/>
      <c r="P999" s="317" t="s">
        <v>964</v>
      </c>
      <c r="Q999" s="318"/>
      <c r="R999" s="318"/>
      <c r="S999" s="318"/>
      <c r="T999" s="318"/>
      <c r="U999" s="318"/>
      <c r="V999" s="318"/>
      <c r="W999" s="318"/>
      <c r="X999" s="318"/>
      <c r="Y999" s="319">
        <v>7</v>
      </c>
      <c r="Z999" s="320"/>
      <c r="AA999" s="320"/>
      <c r="AB999" s="321"/>
      <c r="AC999" s="323" t="s">
        <v>375</v>
      </c>
      <c r="AD999" s="324"/>
      <c r="AE999" s="324"/>
      <c r="AF999" s="324"/>
      <c r="AG999" s="324"/>
      <c r="AH999" s="419" t="s">
        <v>402</v>
      </c>
      <c r="AI999" s="420"/>
      <c r="AJ999" s="420"/>
      <c r="AK999" s="420"/>
      <c r="AL999" s="327">
        <v>99.9</v>
      </c>
      <c r="AM999" s="328">
        <v>99.98</v>
      </c>
      <c r="AN999" s="328">
        <v>99.98</v>
      </c>
      <c r="AO999" s="329">
        <v>99.98</v>
      </c>
      <c r="AP999" s="322" t="s">
        <v>938</v>
      </c>
      <c r="AQ999" s="322"/>
      <c r="AR999" s="322"/>
      <c r="AS999" s="322"/>
      <c r="AT999" s="322"/>
      <c r="AU999" s="322"/>
      <c r="AV999" s="322"/>
      <c r="AW999" s="322"/>
      <c r="AX999" s="322"/>
      <c r="AY999">
        <f>COUNTA($C$999)</f>
        <v>1</v>
      </c>
    </row>
    <row r="1000" spans="1:51" ht="30" customHeight="1" x14ac:dyDescent="0.15">
      <c r="A1000" s="403">
        <v>24</v>
      </c>
      <c r="B1000" s="403">
        <v>1</v>
      </c>
      <c r="C1000" s="421" t="s">
        <v>987</v>
      </c>
      <c r="D1000" s="416" t="s">
        <v>865</v>
      </c>
      <c r="E1000" s="416" t="s">
        <v>865</v>
      </c>
      <c r="F1000" s="416" t="s">
        <v>865</v>
      </c>
      <c r="G1000" s="416" t="s">
        <v>865</v>
      </c>
      <c r="H1000" s="416" t="s">
        <v>865</v>
      </c>
      <c r="I1000" s="416" t="s">
        <v>865</v>
      </c>
      <c r="J1000" s="417">
        <v>8010401050387</v>
      </c>
      <c r="K1000" s="418"/>
      <c r="L1000" s="418"/>
      <c r="M1000" s="418"/>
      <c r="N1000" s="418"/>
      <c r="O1000" s="418"/>
      <c r="P1000" s="317" t="s">
        <v>989</v>
      </c>
      <c r="Q1000" s="318"/>
      <c r="R1000" s="318"/>
      <c r="S1000" s="318"/>
      <c r="T1000" s="318"/>
      <c r="U1000" s="318"/>
      <c r="V1000" s="318"/>
      <c r="W1000" s="318"/>
      <c r="X1000" s="318"/>
      <c r="Y1000" s="319">
        <v>7</v>
      </c>
      <c r="Z1000" s="320"/>
      <c r="AA1000" s="320"/>
      <c r="AB1000" s="321"/>
      <c r="AC1000" s="323" t="s">
        <v>375</v>
      </c>
      <c r="AD1000" s="324"/>
      <c r="AE1000" s="324"/>
      <c r="AF1000" s="324"/>
      <c r="AG1000" s="324"/>
      <c r="AH1000" s="419" t="s">
        <v>402</v>
      </c>
      <c r="AI1000" s="420"/>
      <c r="AJ1000" s="420"/>
      <c r="AK1000" s="420"/>
      <c r="AL1000" s="327">
        <v>99.9</v>
      </c>
      <c r="AM1000" s="328">
        <v>99.94</v>
      </c>
      <c r="AN1000" s="328">
        <v>99.94</v>
      </c>
      <c r="AO1000" s="329">
        <v>99.94</v>
      </c>
      <c r="AP1000" s="322" t="s">
        <v>938</v>
      </c>
      <c r="AQ1000" s="322"/>
      <c r="AR1000" s="322"/>
      <c r="AS1000" s="322"/>
      <c r="AT1000" s="322"/>
      <c r="AU1000" s="322"/>
      <c r="AV1000" s="322"/>
      <c r="AW1000" s="322"/>
      <c r="AX1000" s="322"/>
      <c r="AY1000">
        <f>COUNTA($C$1000)</f>
        <v>1</v>
      </c>
    </row>
    <row r="1001" spans="1:51" ht="50.25" customHeight="1" x14ac:dyDescent="0.15">
      <c r="A1001" s="403">
        <v>25</v>
      </c>
      <c r="B1001" s="403">
        <v>1</v>
      </c>
      <c r="C1001" s="421" t="s">
        <v>987</v>
      </c>
      <c r="D1001" s="416" t="s">
        <v>865</v>
      </c>
      <c r="E1001" s="416" t="s">
        <v>865</v>
      </c>
      <c r="F1001" s="416" t="s">
        <v>865</v>
      </c>
      <c r="G1001" s="416" t="s">
        <v>865</v>
      </c>
      <c r="H1001" s="416" t="s">
        <v>865</v>
      </c>
      <c r="I1001" s="416" t="s">
        <v>865</v>
      </c>
      <c r="J1001" s="417">
        <v>8010401050387</v>
      </c>
      <c r="K1001" s="418"/>
      <c r="L1001" s="418"/>
      <c r="M1001" s="418"/>
      <c r="N1001" s="418"/>
      <c r="O1001" s="418"/>
      <c r="P1001" s="317" t="s">
        <v>961</v>
      </c>
      <c r="Q1001" s="318"/>
      <c r="R1001" s="318"/>
      <c r="S1001" s="318"/>
      <c r="T1001" s="318"/>
      <c r="U1001" s="318"/>
      <c r="V1001" s="318"/>
      <c r="W1001" s="318"/>
      <c r="X1001" s="318"/>
      <c r="Y1001" s="319">
        <v>7</v>
      </c>
      <c r="Z1001" s="320"/>
      <c r="AA1001" s="320"/>
      <c r="AB1001" s="321"/>
      <c r="AC1001" s="323" t="s">
        <v>375</v>
      </c>
      <c r="AD1001" s="324"/>
      <c r="AE1001" s="324"/>
      <c r="AF1001" s="324"/>
      <c r="AG1001" s="324"/>
      <c r="AH1001" s="419" t="s">
        <v>402</v>
      </c>
      <c r="AI1001" s="420"/>
      <c r="AJ1001" s="420"/>
      <c r="AK1001" s="420"/>
      <c r="AL1001" s="327">
        <v>99.9</v>
      </c>
      <c r="AM1001" s="328">
        <v>99.98</v>
      </c>
      <c r="AN1001" s="328">
        <v>99.98</v>
      </c>
      <c r="AO1001" s="329">
        <v>99.98</v>
      </c>
      <c r="AP1001" s="322" t="s">
        <v>938</v>
      </c>
      <c r="AQ1001" s="322"/>
      <c r="AR1001" s="322"/>
      <c r="AS1001" s="322"/>
      <c r="AT1001" s="322"/>
      <c r="AU1001" s="322"/>
      <c r="AV1001" s="322"/>
      <c r="AW1001" s="322"/>
      <c r="AX1001" s="322"/>
      <c r="AY1001">
        <f>COUNTA($C$1001)</f>
        <v>1</v>
      </c>
    </row>
    <row r="1002" spans="1:51" ht="30" customHeight="1" x14ac:dyDescent="0.15">
      <c r="A1002" s="403">
        <v>26</v>
      </c>
      <c r="B1002" s="403">
        <v>1</v>
      </c>
      <c r="C1002" s="421" t="s">
        <v>987</v>
      </c>
      <c r="D1002" s="416" t="s">
        <v>865</v>
      </c>
      <c r="E1002" s="416" t="s">
        <v>865</v>
      </c>
      <c r="F1002" s="416" t="s">
        <v>865</v>
      </c>
      <c r="G1002" s="416" t="s">
        <v>865</v>
      </c>
      <c r="H1002" s="416" t="s">
        <v>865</v>
      </c>
      <c r="I1002" s="416" t="s">
        <v>865</v>
      </c>
      <c r="J1002" s="417">
        <v>8010401050387</v>
      </c>
      <c r="K1002" s="418"/>
      <c r="L1002" s="418"/>
      <c r="M1002" s="418"/>
      <c r="N1002" s="418"/>
      <c r="O1002" s="418"/>
      <c r="P1002" s="317" t="s">
        <v>988</v>
      </c>
      <c r="Q1002" s="318"/>
      <c r="R1002" s="318"/>
      <c r="S1002" s="318"/>
      <c r="T1002" s="318"/>
      <c r="U1002" s="318"/>
      <c r="V1002" s="318"/>
      <c r="W1002" s="318"/>
      <c r="X1002" s="318"/>
      <c r="Y1002" s="319">
        <v>7</v>
      </c>
      <c r="Z1002" s="320"/>
      <c r="AA1002" s="320"/>
      <c r="AB1002" s="321"/>
      <c r="AC1002" s="323" t="s">
        <v>375</v>
      </c>
      <c r="AD1002" s="324"/>
      <c r="AE1002" s="324"/>
      <c r="AF1002" s="324"/>
      <c r="AG1002" s="324"/>
      <c r="AH1002" s="419" t="s">
        <v>402</v>
      </c>
      <c r="AI1002" s="420"/>
      <c r="AJ1002" s="420"/>
      <c r="AK1002" s="420"/>
      <c r="AL1002" s="327">
        <v>99.9</v>
      </c>
      <c r="AM1002" s="328">
        <v>99.95</v>
      </c>
      <c r="AN1002" s="328">
        <v>99.95</v>
      </c>
      <c r="AO1002" s="329">
        <v>99.95</v>
      </c>
      <c r="AP1002" s="322" t="s">
        <v>938</v>
      </c>
      <c r="AQ1002" s="322"/>
      <c r="AR1002" s="322"/>
      <c r="AS1002" s="322"/>
      <c r="AT1002" s="322"/>
      <c r="AU1002" s="322"/>
      <c r="AV1002" s="322"/>
      <c r="AW1002" s="322"/>
      <c r="AX1002" s="322"/>
      <c r="AY1002">
        <f>COUNTA($C$1002)</f>
        <v>1</v>
      </c>
    </row>
    <row r="1003" spans="1:51" ht="30" customHeight="1" x14ac:dyDescent="0.15">
      <c r="A1003" s="403">
        <v>27</v>
      </c>
      <c r="B1003" s="403">
        <v>1</v>
      </c>
      <c r="C1003" s="421" t="s">
        <v>987</v>
      </c>
      <c r="D1003" s="416" t="s">
        <v>865</v>
      </c>
      <c r="E1003" s="416" t="s">
        <v>865</v>
      </c>
      <c r="F1003" s="416" t="s">
        <v>865</v>
      </c>
      <c r="G1003" s="416" t="s">
        <v>865</v>
      </c>
      <c r="H1003" s="416" t="s">
        <v>865</v>
      </c>
      <c r="I1003" s="416" t="s">
        <v>865</v>
      </c>
      <c r="J1003" s="417">
        <v>8010401050387</v>
      </c>
      <c r="K1003" s="418"/>
      <c r="L1003" s="418"/>
      <c r="M1003" s="418"/>
      <c r="N1003" s="418"/>
      <c r="O1003" s="418"/>
      <c r="P1003" s="317" t="s">
        <v>994</v>
      </c>
      <c r="Q1003" s="318"/>
      <c r="R1003" s="318"/>
      <c r="S1003" s="318"/>
      <c r="T1003" s="318"/>
      <c r="U1003" s="318"/>
      <c r="V1003" s="318"/>
      <c r="W1003" s="318"/>
      <c r="X1003" s="318"/>
      <c r="Y1003" s="319">
        <v>7</v>
      </c>
      <c r="Z1003" s="320"/>
      <c r="AA1003" s="320"/>
      <c r="AB1003" s="321"/>
      <c r="AC1003" s="323" t="s">
        <v>375</v>
      </c>
      <c r="AD1003" s="324"/>
      <c r="AE1003" s="324"/>
      <c r="AF1003" s="324"/>
      <c r="AG1003" s="324"/>
      <c r="AH1003" s="419" t="s">
        <v>402</v>
      </c>
      <c r="AI1003" s="420"/>
      <c r="AJ1003" s="420"/>
      <c r="AK1003" s="420"/>
      <c r="AL1003" s="327">
        <v>99.6</v>
      </c>
      <c r="AM1003" s="328">
        <v>99.89</v>
      </c>
      <c r="AN1003" s="328">
        <v>99.89</v>
      </c>
      <c r="AO1003" s="329">
        <v>99.89</v>
      </c>
      <c r="AP1003" s="322" t="s">
        <v>938</v>
      </c>
      <c r="AQ1003" s="322"/>
      <c r="AR1003" s="322"/>
      <c r="AS1003" s="322"/>
      <c r="AT1003" s="322"/>
      <c r="AU1003" s="322"/>
      <c r="AV1003" s="322"/>
      <c r="AW1003" s="322"/>
      <c r="AX1003" s="322"/>
      <c r="AY1003">
        <f>COUNTA($C$1003)</f>
        <v>1</v>
      </c>
    </row>
    <row r="1004" spans="1:51" ht="30" customHeight="1" x14ac:dyDescent="0.15">
      <c r="A1004" s="403">
        <v>28</v>
      </c>
      <c r="B1004" s="403">
        <v>1</v>
      </c>
      <c r="C1004" s="421" t="s">
        <v>987</v>
      </c>
      <c r="D1004" s="416" t="s">
        <v>865</v>
      </c>
      <c r="E1004" s="416" t="s">
        <v>865</v>
      </c>
      <c r="F1004" s="416" t="s">
        <v>865</v>
      </c>
      <c r="G1004" s="416" t="s">
        <v>865</v>
      </c>
      <c r="H1004" s="416" t="s">
        <v>865</v>
      </c>
      <c r="I1004" s="416" t="s">
        <v>865</v>
      </c>
      <c r="J1004" s="417">
        <v>8010401050387</v>
      </c>
      <c r="K1004" s="418"/>
      <c r="L1004" s="418"/>
      <c r="M1004" s="418"/>
      <c r="N1004" s="418"/>
      <c r="O1004" s="418"/>
      <c r="P1004" s="317" t="s">
        <v>995</v>
      </c>
      <c r="Q1004" s="318"/>
      <c r="R1004" s="318"/>
      <c r="S1004" s="318"/>
      <c r="T1004" s="318"/>
      <c r="U1004" s="318"/>
      <c r="V1004" s="318"/>
      <c r="W1004" s="318"/>
      <c r="X1004" s="318"/>
      <c r="Y1004" s="319">
        <v>7</v>
      </c>
      <c r="Z1004" s="320"/>
      <c r="AA1004" s="320"/>
      <c r="AB1004" s="321"/>
      <c r="AC1004" s="323" t="s">
        <v>375</v>
      </c>
      <c r="AD1004" s="324"/>
      <c r="AE1004" s="324"/>
      <c r="AF1004" s="324"/>
      <c r="AG1004" s="324"/>
      <c r="AH1004" s="419" t="s">
        <v>402</v>
      </c>
      <c r="AI1004" s="420"/>
      <c r="AJ1004" s="420"/>
      <c r="AK1004" s="420"/>
      <c r="AL1004" s="327">
        <v>99.9</v>
      </c>
      <c r="AM1004" s="328">
        <v>99.98</v>
      </c>
      <c r="AN1004" s="328">
        <v>99.98</v>
      </c>
      <c r="AO1004" s="329">
        <v>99.98</v>
      </c>
      <c r="AP1004" s="322" t="s">
        <v>938</v>
      </c>
      <c r="AQ1004" s="322"/>
      <c r="AR1004" s="322"/>
      <c r="AS1004" s="322"/>
      <c r="AT1004" s="322"/>
      <c r="AU1004" s="322"/>
      <c r="AV1004" s="322"/>
      <c r="AW1004" s="322"/>
      <c r="AX1004" s="322"/>
      <c r="AY1004">
        <f>COUNTA($C$1004)</f>
        <v>1</v>
      </c>
    </row>
    <row r="1005" spans="1:51" ht="30" customHeight="1" x14ac:dyDescent="0.15">
      <c r="A1005" s="403">
        <v>29</v>
      </c>
      <c r="B1005" s="403">
        <v>1</v>
      </c>
      <c r="C1005" s="421" t="s">
        <v>987</v>
      </c>
      <c r="D1005" s="416" t="s">
        <v>865</v>
      </c>
      <c r="E1005" s="416" t="s">
        <v>865</v>
      </c>
      <c r="F1005" s="416" t="s">
        <v>865</v>
      </c>
      <c r="G1005" s="416" t="s">
        <v>865</v>
      </c>
      <c r="H1005" s="416" t="s">
        <v>865</v>
      </c>
      <c r="I1005" s="416" t="s">
        <v>865</v>
      </c>
      <c r="J1005" s="417">
        <v>8010401050387</v>
      </c>
      <c r="K1005" s="418"/>
      <c r="L1005" s="418"/>
      <c r="M1005" s="418"/>
      <c r="N1005" s="418"/>
      <c r="O1005" s="418"/>
      <c r="P1005" s="317" t="s">
        <v>988</v>
      </c>
      <c r="Q1005" s="318"/>
      <c r="R1005" s="318"/>
      <c r="S1005" s="318"/>
      <c r="T1005" s="318"/>
      <c r="U1005" s="318"/>
      <c r="V1005" s="318"/>
      <c r="W1005" s="318"/>
      <c r="X1005" s="318"/>
      <c r="Y1005" s="319">
        <v>6</v>
      </c>
      <c r="Z1005" s="320"/>
      <c r="AA1005" s="320"/>
      <c r="AB1005" s="321"/>
      <c r="AC1005" s="323" t="s">
        <v>375</v>
      </c>
      <c r="AD1005" s="324"/>
      <c r="AE1005" s="324"/>
      <c r="AF1005" s="324"/>
      <c r="AG1005" s="324"/>
      <c r="AH1005" s="419" t="s">
        <v>402</v>
      </c>
      <c r="AI1005" s="420"/>
      <c r="AJ1005" s="420"/>
      <c r="AK1005" s="420"/>
      <c r="AL1005" s="327">
        <v>99.9</v>
      </c>
      <c r="AM1005" s="328">
        <v>99.93</v>
      </c>
      <c r="AN1005" s="328">
        <v>99.93</v>
      </c>
      <c r="AO1005" s="329">
        <v>99.93</v>
      </c>
      <c r="AP1005" s="322" t="s">
        <v>938</v>
      </c>
      <c r="AQ1005" s="322"/>
      <c r="AR1005" s="322"/>
      <c r="AS1005" s="322"/>
      <c r="AT1005" s="322"/>
      <c r="AU1005" s="322"/>
      <c r="AV1005" s="322"/>
      <c r="AW1005" s="322"/>
      <c r="AX1005" s="322"/>
      <c r="AY1005">
        <f>COUNTA($C$1005)</f>
        <v>1</v>
      </c>
    </row>
    <row r="1006" spans="1:51" ht="30" customHeight="1" x14ac:dyDescent="0.15">
      <c r="A1006" s="403">
        <v>30</v>
      </c>
      <c r="B1006" s="403">
        <v>1</v>
      </c>
      <c r="C1006" s="421" t="s">
        <v>987</v>
      </c>
      <c r="D1006" s="416" t="s">
        <v>865</v>
      </c>
      <c r="E1006" s="416" t="s">
        <v>865</v>
      </c>
      <c r="F1006" s="416" t="s">
        <v>865</v>
      </c>
      <c r="G1006" s="416" t="s">
        <v>865</v>
      </c>
      <c r="H1006" s="416" t="s">
        <v>865</v>
      </c>
      <c r="I1006" s="416" t="s">
        <v>865</v>
      </c>
      <c r="J1006" s="417">
        <v>8010401050387</v>
      </c>
      <c r="K1006" s="418"/>
      <c r="L1006" s="418"/>
      <c r="M1006" s="418"/>
      <c r="N1006" s="418"/>
      <c r="O1006" s="418"/>
      <c r="P1006" s="317" t="s">
        <v>964</v>
      </c>
      <c r="Q1006" s="318"/>
      <c r="R1006" s="318"/>
      <c r="S1006" s="318"/>
      <c r="T1006" s="318"/>
      <c r="U1006" s="318"/>
      <c r="V1006" s="318"/>
      <c r="W1006" s="318"/>
      <c r="X1006" s="318"/>
      <c r="Y1006" s="319">
        <v>5</v>
      </c>
      <c r="Z1006" s="320"/>
      <c r="AA1006" s="320"/>
      <c r="AB1006" s="321"/>
      <c r="AC1006" s="323" t="s">
        <v>375</v>
      </c>
      <c r="AD1006" s="324"/>
      <c r="AE1006" s="324"/>
      <c r="AF1006" s="324"/>
      <c r="AG1006" s="324"/>
      <c r="AH1006" s="419" t="s">
        <v>402</v>
      </c>
      <c r="AI1006" s="420"/>
      <c r="AJ1006" s="420"/>
      <c r="AK1006" s="420"/>
      <c r="AL1006" s="327">
        <v>99.9</v>
      </c>
      <c r="AM1006" s="328">
        <v>99.91</v>
      </c>
      <c r="AN1006" s="328">
        <v>99.91</v>
      </c>
      <c r="AO1006" s="329">
        <v>99.91</v>
      </c>
      <c r="AP1006" s="322" t="s">
        <v>938</v>
      </c>
      <c r="AQ1006" s="322"/>
      <c r="AR1006" s="322"/>
      <c r="AS1006" s="322"/>
      <c r="AT1006" s="322"/>
      <c r="AU1006" s="322"/>
      <c r="AV1006" s="322"/>
      <c r="AW1006" s="322"/>
      <c r="AX1006" s="322"/>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363</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3">
        <v>1</v>
      </c>
      <c r="B1010" s="403">
        <v>1</v>
      </c>
      <c r="C1010" s="416" t="s">
        <v>877</v>
      </c>
      <c r="D1010" s="416" t="s">
        <v>877</v>
      </c>
      <c r="E1010" s="416" t="s">
        <v>877</v>
      </c>
      <c r="F1010" s="416" t="s">
        <v>877</v>
      </c>
      <c r="G1010" s="416" t="s">
        <v>877</v>
      </c>
      <c r="H1010" s="416" t="s">
        <v>877</v>
      </c>
      <c r="I1010" s="416" t="s">
        <v>877</v>
      </c>
      <c r="J1010" s="417">
        <v>8020001076641</v>
      </c>
      <c r="K1010" s="418"/>
      <c r="L1010" s="418"/>
      <c r="M1010" s="418"/>
      <c r="N1010" s="418"/>
      <c r="O1010" s="418"/>
      <c r="P1010" s="318" t="s">
        <v>867</v>
      </c>
      <c r="Q1010" s="318" t="s">
        <v>867</v>
      </c>
      <c r="R1010" s="318" t="s">
        <v>867</v>
      </c>
      <c r="S1010" s="318" t="s">
        <v>867</v>
      </c>
      <c r="T1010" s="318" t="s">
        <v>867</v>
      </c>
      <c r="U1010" s="318" t="s">
        <v>867</v>
      </c>
      <c r="V1010" s="318" t="s">
        <v>867</v>
      </c>
      <c r="W1010" s="318" t="s">
        <v>867</v>
      </c>
      <c r="X1010" s="318" t="s">
        <v>867</v>
      </c>
      <c r="Y1010" s="319">
        <v>1427</v>
      </c>
      <c r="Z1010" s="320">
        <v>1426920000</v>
      </c>
      <c r="AA1010" s="320">
        <v>1426920000</v>
      </c>
      <c r="AB1010" s="321">
        <v>1426920000</v>
      </c>
      <c r="AC1010" s="323" t="s">
        <v>909</v>
      </c>
      <c r="AD1010" s="324"/>
      <c r="AE1010" s="324"/>
      <c r="AF1010" s="324"/>
      <c r="AG1010" s="324"/>
      <c r="AH1010" s="419" t="s">
        <v>939</v>
      </c>
      <c r="AI1010" s="420"/>
      <c r="AJ1010" s="420"/>
      <c r="AK1010" s="420"/>
      <c r="AL1010" s="327">
        <v>99.9</v>
      </c>
      <c r="AM1010" s="328">
        <v>99.99</v>
      </c>
      <c r="AN1010" s="328">
        <v>99.99</v>
      </c>
      <c r="AO1010" s="329">
        <v>99.99</v>
      </c>
      <c r="AP1010" s="322" t="s">
        <v>938</v>
      </c>
      <c r="AQ1010" s="322"/>
      <c r="AR1010" s="322"/>
      <c r="AS1010" s="322"/>
      <c r="AT1010" s="322"/>
      <c r="AU1010" s="322"/>
      <c r="AV1010" s="322"/>
      <c r="AW1010" s="322"/>
      <c r="AX1010" s="322"/>
      <c r="AY1010">
        <f t="shared" si="122"/>
        <v>1</v>
      </c>
    </row>
    <row r="1011" spans="1:51" ht="30" customHeight="1" x14ac:dyDescent="0.15">
      <c r="A1011" s="403">
        <v>2</v>
      </c>
      <c r="B1011" s="403">
        <v>1</v>
      </c>
      <c r="C1011" s="416" t="s">
        <v>877</v>
      </c>
      <c r="D1011" s="416" t="s">
        <v>877</v>
      </c>
      <c r="E1011" s="416" t="s">
        <v>877</v>
      </c>
      <c r="F1011" s="416" t="s">
        <v>877</v>
      </c>
      <c r="G1011" s="416" t="s">
        <v>877</v>
      </c>
      <c r="H1011" s="416" t="s">
        <v>877</v>
      </c>
      <c r="I1011" s="416" t="s">
        <v>877</v>
      </c>
      <c r="J1011" s="417">
        <v>8020001076641</v>
      </c>
      <c r="K1011" s="418"/>
      <c r="L1011" s="418"/>
      <c r="M1011" s="418"/>
      <c r="N1011" s="418"/>
      <c r="O1011" s="418"/>
      <c r="P1011" s="318" t="s">
        <v>868</v>
      </c>
      <c r="Q1011" s="318" t="s">
        <v>868</v>
      </c>
      <c r="R1011" s="318" t="s">
        <v>868</v>
      </c>
      <c r="S1011" s="318" t="s">
        <v>868</v>
      </c>
      <c r="T1011" s="318" t="s">
        <v>868</v>
      </c>
      <c r="U1011" s="318" t="s">
        <v>868</v>
      </c>
      <c r="V1011" s="318" t="s">
        <v>868</v>
      </c>
      <c r="W1011" s="318" t="s">
        <v>868</v>
      </c>
      <c r="X1011" s="318" t="s">
        <v>868</v>
      </c>
      <c r="Y1011" s="319">
        <v>1026</v>
      </c>
      <c r="Z1011" s="320">
        <v>1026190000</v>
      </c>
      <c r="AA1011" s="320">
        <v>1026190000</v>
      </c>
      <c r="AB1011" s="321">
        <v>1026190000</v>
      </c>
      <c r="AC1011" s="323" t="s">
        <v>909</v>
      </c>
      <c r="AD1011" s="324"/>
      <c r="AE1011" s="324"/>
      <c r="AF1011" s="324"/>
      <c r="AG1011" s="324"/>
      <c r="AH1011" s="419" t="s">
        <v>939</v>
      </c>
      <c r="AI1011" s="420"/>
      <c r="AJ1011" s="420"/>
      <c r="AK1011" s="420"/>
      <c r="AL1011" s="327">
        <v>99.9</v>
      </c>
      <c r="AM1011" s="328">
        <v>99.99</v>
      </c>
      <c r="AN1011" s="328">
        <v>99.99</v>
      </c>
      <c r="AO1011" s="329">
        <v>99.99</v>
      </c>
      <c r="AP1011" s="322" t="s">
        <v>938</v>
      </c>
      <c r="AQ1011" s="322"/>
      <c r="AR1011" s="322"/>
      <c r="AS1011" s="322"/>
      <c r="AT1011" s="322"/>
      <c r="AU1011" s="322"/>
      <c r="AV1011" s="322"/>
      <c r="AW1011" s="322"/>
      <c r="AX1011" s="322"/>
      <c r="AY1011">
        <f>COUNTA($C$1011)</f>
        <v>1</v>
      </c>
    </row>
    <row r="1012" spans="1:51" ht="30" customHeight="1" x14ac:dyDescent="0.15">
      <c r="A1012" s="403">
        <v>3</v>
      </c>
      <c r="B1012" s="403">
        <v>1</v>
      </c>
      <c r="C1012" s="421" t="s">
        <v>877</v>
      </c>
      <c r="D1012" s="416" t="s">
        <v>877</v>
      </c>
      <c r="E1012" s="416" t="s">
        <v>877</v>
      </c>
      <c r="F1012" s="416" t="s">
        <v>877</v>
      </c>
      <c r="G1012" s="416" t="s">
        <v>877</v>
      </c>
      <c r="H1012" s="416" t="s">
        <v>877</v>
      </c>
      <c r="I1012" s="416" t="s">
        <v>877</v>
      </c>
      <c r="J1012" s="417">
        <v>8020001076641</v>
      </c>
      <c r="K1012" s="418"/>
      <c r="L1012" s="418"/>
      <c r="M1012" s="418"/>
      <c r="N1012" s="418"/>
      <c r="O1012" s="418"/>
      <c r="P1012" s="317" t="s">
        <v>869</v>
      </c>
      <c r="Q1012" s="318" t="s">
        <v>869</v>
      </c>
      <c r="R1012" s="318" t="s">
        <v>869</v>
      </c>
      <c r="S1012" s="318" t="s">
        <v>869</v>
      </c>
      <c r="T1012" s="318" t="s">
        <v>869</v>
      </c>
      <c r="U1012" s="318" t="s">
        <v>869</v>
      </c>
      <c r="V1012" s="318" t="s">
        <v>869</v>
      </c>
      <c r="W1012" s="318" t="s">
        <v>869</v>
      </c>
      <c r="X1012" s="318" t="s">
        <v>869</v>
      </c>
      <c r="Y1012" s="319">
        <v>916</v>
      </c>
      <c r="Z1012" s="320">
        <v>916410000</v>
      </c>
      <c r="AA1012" s="320">
        <v>916410000</v>
      </c>
      <c r="AB1012" s="321">
        <v>916410000</v>
      </c>
      <c r="AC1012" s="323" t="s">
        <v>909</v>
      </c>
      <c r="AD1012" s="324"/>
      <c r="AE1012" s="324"/>
      <c r="AF1012" s="324"/>
      <c r="AG1012" s="324"/>
      <c r="AH1012" s="419" t="s">
        <v>939</v>
      </c>
      <c r="AI1012" s="420"/>
      <c r="AJ1012" s="420"/>
      <c r="AK1012" s="420"/>
      <c r="AL1012" s="327">
        <v>99.5</v>
      </c>
      <c r="AM1012" s="328">
        <v>99.47</v>
      </c>
      <c r="AN1012" s="328">
        <v>99.47</v>
      </c>
      <c r="AO1012" s="329">
        <v>99.47</v>
      </c>
      <c r="AP1012" s="322" t="s">
        <v>938</v>
      </c>
      <c r="AQ1012" s="322"/>
      <c r="AR1012" s="322"/>
      <c r="AS1012" s="322"/>
      <c r="AT1012" s="322"/>
      <c r="AU1012" s="322"/>
      <c r="AV1012" s="322"/>
      <c r="AW1012" s="322"/>
      <c r="AX1012" s="322"/>
      <c r="AY1012">
        <f>COUNTA($C$1012)</f>
        <v>1</v>
      </c>
    </row>
    <row r="1013" spans="1:51" ht="30" customHeight="1" x14ac:dyDescent="0.15">
      <c r="A1013" s="403">
        <v>4</v>
      </c>
      <c r="B1013" s="403">
        <v>1</v>
      </c>
      <c r="C1013" s="421" t="s">
        <v>877</v>
      </c>
      <c r="D1013" s="416" t="s">
        <v>877</v>
      </c>
      <c r="E1013" s="416" t="s">
        <v>877</v>
      </c>
      <c r="F1013" s="416" t="s">
        <v>877</v>
      </c>
      <c r="G1013" s="416" t="s">
        <v>877</v>
      </c>
      <c r="H1013" s="416" t="s">
        <v>877</v>
      </c>
      <c r="I1013" s="416" t="s">
        <v>877</v>
      </c>
      <c r="J1013" s="417">
        <v>8020001076641</v>
      </c>
      <c r="K1013" s="418"/>
      <c r="L1013" s="418"/>
      <c r="M1013" s="418"/>
      <c r="N1013" s="418"/>
      <c r="O1013" s="418"/>
      <c r="P1013" s="317" t="s">
        <v>870</v>
      </c>
      <c r="Q1013" s="318" t="s">
        <v>870</v>
      </c>
      <c r="R1013" s="318" t="s">
        <v>870</v>
      </c>
      <c r="S1013" s="318" t="s">
        <v>870</v>
      </c>
      <c r="T1013" s="318" t="s">
        <v>870</v>
      </c>
      <c r="U1013" s="318" t="s">
        <v>870</v>
      </c>
      <c r="V1013" s="318" t="s">
        <v>870</v>
      </c>
      <c r="W1013" s="318" t="s">
        <v>870</v>
      </c>
      <c r="X1013" s="318" t="s">
        <v>870</v>
      </c>
      <c r="Y1013" s="319">
        <v>717</v>
      </c>
      <c r="Z1013" s="320">
        <v>716650000</v>
      </c>
      <c r="AA1013" s="320">
        <v>716650000</v>
      </c>
      <c r="AB1013" s="321">
        <v>716650000</v>
      </c>
      <c r="AC1013" s="323" t="s">
        <v>909</v>
      </c>
      <c r="AD1013" s="324"/>
      <c r="AE1013" s="324"/>
      <c r="AF1013" s="324"/>
      <c r="AG1013" s="324"/>
      <c r="AH1013" s="419" t="s">
        <v>939</v>
      </c>
      <c r="AI1013" s="420"/>
      <c r="AJ1013" s="420"/>
      <c r="AK1013" s="420"/>
      <c r="AL1013" s="327">
        <v>99.5</v>
      </c>
      <c r="AM1013" s="328">
        <v>99.53</v>
      </c>
      <c r="AN1013" s="328">
        <v>99.53</v>
      </c>
      <c r="AO1013" s="329">
        <v>99.53</v>
      </c>
      <c r="AP1013" s="322" t="s">
        <v>938</v>
      </c>
      <c r="AQ1013" s="322"/>
      <c r="AR1013" s="322"/>
      <c r="AS1013" s="322"/>
      <c r="AT1013" s="322"/>
      <c r="AU1013" s="322"/>
      <c r="AV1013" s="322"/>
      <c r="AW1013" s="322"/>
      <c r="AX1013" s="322"/>
      <c r="AY1013">
        <f>COUNTA($C$1013)</f>
        <v>1</v>
      </c>
    </row>
    <row r="1014" spans="1:51" ht="30" customHeight="1" x14ac:dyDescent="0.15">
      <c r="A1014" s="403">
        <v>5</v>
      </c>
      <c r="B1014" s="403">
        <v>1</v>
      </c>
      <c r="C1014" s="416" t="s">
        <v>877</v>
      </c>
      <c r="D1014" s="416" t="s">
        <v>877</v>
      </c>
      <c r="E1014" s="416" t="s">
        <v>877</v>
      </c>
      <c r="F1014" s="416" t="s">
        <v>877</v>
      </c>
      <c r="G1014" s="416" t="s">
        <v>877</v>
      </c>
      <c r="H1014" s="416" t="s">
        <v>877</v>
      </c>
      <c r="I1014" s="416" t="s">
        <v>877</v>
      </c>
      <c r="J1014" s="417">
        <v>8020001076641</v>
      </c>
      <c r="K1014" s="418"/>
      <c r="L1014" s="418"/>
      <c r="M1014" s="418"/>
      <c r="N1014" s="418"/>
      <c r="O1014" s="418"/>
      <c r="P1014" s="318" t="s">
        <v>871</v>
      </c>
      <c r="Q1014" s="318" t="s">
        <v>871</v>
      </c>
      <c r="R1014" s="318" t="s">
        <v>871</v>
      </c>
      <c r="S1014" s="318" t="s">
        <v>871</v>
      </c>
      <c r="T1014" s="318" t="s">
        <v>871</v>
      </c>
      <c r="U1014" s="318" t="s">
        <v>871</v>
      </c>
      <c r="V1014" s="318" t="s">
        <v>871</v>
      </c>
      <c r="W1014" s="318" t="s">
        <v>871</v>
      </c>
      <c r="X1014" s="318" t="s">
        <v>871</v>
      </c>
      <c r="Y1014" s="319">
        <v>679</v>
      </c>
      <c r="Z1014" s="320">
        <v>678975000</v>
      </c>
      <c r="AA1014" s="320">
        <v>678975000</v>
      </c>
      <c r="AB1014" s="321">
        <v>678975000</v>
      </c>
      <c r="AC1014" s="323" t="s">
        <v>909</v>
      </c>
      <c r="AD1014" s="324"/>
      <c r="AE1014" s="324"/>
      <c r="AF1014" s="324"/>
      <c r="AG1014" s="324"/>
      <c r="AH1014" s="419" t="s">
        <v>939</v>
      </c>
      <c r="AI1014" s="420"/>
      <c r="AJ1014" s="420"/>
      <c r="AK1014" s="420"/>
      <c r="AL1014" s="327">
        <v>99.9</v>
      </c>
      <c r="AM1014" s="328">
        <v>99.99</v>
      </c>
      <c r="AN1014" s="328">
        <v>99.99</v>
      </c>
      <c r="AO1014" s="329">
        <v>99.99</v>
      </c>
      <c r="AP1014" s="322" t="s">
        <v>938</v>
      </c>
      <c r="AQ1014" s="322"/>
      <c r="AR1014" s="322"/>
      <c r="AS1014" s="322"/>
      <c r="AT1014" s="322"/>
      <c r="AU1014" s="322"/>
      <c r="AV1014" s="322"/>
      <c r="AW1014" s="322"/>
      <c r="AX1014" s="322"/>
      <c r="AY1014">
        <f>COUNTA($C$1014)</f>
        <v>1</v>
      </c>
    </row>
    <row r="1015" spans="1:51" ht="30" customHeight="1" x14ac:dyDescent="0.15">
      <c r="A1015" s="403">
        <v>6</v>
      </c>
      <c r="B1015" s="403">
        <v>1</v>
      </c>
      <c r="C1015" s="416" t="s">
        <v>877</v>
      </c>
      <c r="D1015" s="416" t="s">
        <v>877</v>
      </c>
      <c r="E1015" s="416" t="s">
        <v>877</v>
      </c>
      <c r="F1015" s="416" t="s">
        <v>877</v>
      </c>
      <c r="G1015" s="416" t="s">
        <v>877</v>
      </c>
      <c r="H1015" s="416" t="s">
        <v>877</v>
      </c>
      <c r="I1015" s="416" t="s">
        <v>877</v>
      </c>
      <c r="J1015" s="417">
        <v>8020001076641</v>
      </c>
      <c r="K1015" s="418"/>
      <c r="L1015" s="418"/>
      <c r="M1015" s="418"/>
      <c r="N1015" s="418"/>
      <c r="O1015" s="418"/>
      <c r="P1015" s="318" t="s">
        <v>872</v>
      </c>
      <c r="Q1015" s="318" t="s">
        <v>872</v>
      </c>
      <c r="R1015" s="318" t="s">
        <v>872</v>
      </c>
      <c r="S1015" s="318" t="s">
        <v>872</v>
      </c>
      <c r="T1015" s="318" t="s">
        <v>872</v>
      </c>
      <c r="U1015" s="318" t="s">
        <v>872</v>
      </c>
      <c r="V1015" s="318" t="s">
        <v>872</v>
      </c>
      <c r="W1015" s="318" t="s">
        <v>872</v>
      </c>
      <c r="X1015" s="318" t="s">
        <v>872</v>
      </c>
      <c r="Y1015" s="319">
        <v>671</v>
      </c>
      <c r="Z1015" s="320">
        <v>671125400</v>
      </c>
      <c r="AA1015" s="320">
        <v>671125400</v>
      </c>
      <c r="AB1015" s="321">
        <v>671125400</v>
      </c>
      <c r="AC1015" s="323" t="s">
        <v>909</v>
      </c>
      <c r="AD1015" s="324"/>
      <c r="AE1015" s="324"/>
      <c r="AF1015" s="324"/>
      <c r="AG1015" s="324"/>
      <c r="AH1015" s="419" t="s">
        <v>939</v>
      </c>
      <c r="AI1015" s="420"/>
      <c r="AJ1015" s="420"/>
      <c r="AK1015" s="420"/>
      <c r="AL1015" s="327">
        <v>99.7</v>
      </c>
      <c r="AM1015" s="328">
        <v>99.7</v>
      </c>
      <c r="AN1015" s="328">
        <v>99.7</v>
      </c>
      <c r="AO1015" s="329">
        <v>99.7</v>
      </c>
      <c r="AP1015" s="322" t="s">
        <v>938</v>
      </c>
      <c r="AQ1015" s="322"/>
      <c r="AR1015" s="322"/>
      <c r="AS1015" s="322"/>
      <c r="AT1015" s="322"/>
      <c r="AU1015" s="322"/>
      <c r="AV1015" s="322"/>
      <c r="AW1015" s="322"/>
      <c r="AX1015" s="322"/>
      <c r="AY1015">
        <f>COUNTA($C$1015)</f>
        <v>1</v>
      </c>
    </row>
    <row r="1016" spans="1:51" ht="30" customHeight="1" x14ac:dyDescent="0.15">
      <c r="A1016" s="403">
        <v>7</v>
      </c>
      <c r="B1016" s="403">
        <v>1</v>
      </c>
      <c r="C1016" s="416" t="s">
        <v>877</v>
      </c>
      <c r="D1016" s="416" t="s">
        <v>877</v>
      </c>
      <c r="E1016" s="416" t="s">
        <v>877</v>
      </c>
      <c r="F1016" s="416" t="s">
        <v>877</v>
      </c>
      <c r="G1016" s="416" t="s">
        <v>877</v>
      </c>
      <c r="H1016" s="416" t="s">
        <v>877</v>
      </c>
      <c r="I1016" s="416" t="s">
        <v>877</v>
      </c>
      <c r="J1016" s="417">
        <v>8020001076641</v>
      </c>
      <c r="K1016" s="418"/>
      <c r="L1016" s="418"/>
      <c r="M1016" s="418"/>
      <c r="N1016" s="418"/>
      <c r="O1016" s="418"/>
      <c r="P1016" s="318" t="s">
        <v>873</v>
      </c>
      <c r="Q1016" s="318" t="s">
        <v>873</v>
      </c>
      <c r="R1016" s="318" t="s">
        <v>873</v>
      </c>
      <c r="S1016" s="318" t="s">
        <v>873</v>
      </c>
      <c r="T1016" s="318" t="s">
        <v>873</v>
      </c>
      <c r="U1016" s="318" t="s">
        <v>873</v>
      </c>
      <c r="V1016" s="318" t="s">
        <v>873</v>
      </c>
      <c r="W1016" s="318" t="s">
        <v>873</v>
      </c>
      <c r="X1016" s="318" t="s">
        <v>873</v>
      </c>
      <c r="Y1016" s="319">
        <v>664</v>
      </c>
      <c r="Z1016" s="320">
        <v>663850000</v>
      </c>
      <c r="AA1016" s="320">
        <v>663850000</v>
      </c>
      <c r="AB1016" s="321">
        <v>663850000</v>
      </c>
      <c r="AC1016" s="323" t="s">
        <v>909</v>
      </c>
      <c r="AD1016" s="324"/>
      <c r="AE1016" s="324"/>
      <c r="AF1016" s="324"/>
      <c r="AG1016" s="324"/>
      <c r="AH1016" s="419" t="s">
        <v>939</v>
      </c>
      <c r="AI1016" s="420"/>
      <c r="AJ1016" s="420"/>
      <c r="AK1016" s="420"/>
      <c r="AL1016" s="327">
        <v>99.7</v>
      </c>
      <c r="AM1016" s="328">
        <v>99.7</v>
      </c>
      <c r="AN1016" s="328">
        <v>99.7</v>
      </c>
      <c r="AO1016" s="329">
        <v>99.7</v>
      </c>
      <c r="AP1016" s="322" t="s">
        <v>938</v>
      </c>
      <c r="AQ1016" s="322"/>
      <c r="AR1016" s="322"/>
      <c r="AS1016" s="322"/>
      <c r="AT1016" s="322"/>
      <c r="AU1016" s="322"/>
      <c r="AV1016" s="322"/>
      <c r="AW1016" s="322"/>
      <c r="AX1016" s="322"/>
      <c r="AY1016">
        <f>COUNTA($C$1016)</f>
        <v>1</v>
      </c>
    </row>
    <row r="1017" spans="1:51" ht="30" customHeight="1" x14ac:dyDescent="0.15">
      <c r="A1017" s="403">
        <v>8</v>
      </c>
      <c r="B1017" s="403">
        <v>1</v>
      </c>
      <c r="C1017" s="416" t="s">
        <v>877</v>
      </c>
      <c r="D1017" s="416" t="s">
        <v>877</v>
      </c>
      <c r="E1017" s="416" t="s">
        <v>877</v>
      </c>
      <c r="F1017" s="416" t="s">
        <v>877</v>
      </c>
      <c r="G1017" s="416" t="s">
        <v>877</v>
      </c>
      <c r="H1017" s="416" t="s">
        <v>877</v>
      </c>
      <c r="I1017" s="416" t="s">
        <v>877</v>
      </c>
      <c r="J1017" s="417">
        <v>8020001076641</v>
      </c>
      <c r="K1017" s="418"/>
      <c r="L1017" s="418"/>
      <c r="M1017" s="418"/>
      <c r="N1017" s="418"/>
      <c r="O1017" s="418"/>
      <c r="P1017" s="318" t="s">
        <v>874</v>
      </c>
      <c r="Q1017" s="318" t="s">
        <v>874</v>
      </c>
      <c r="R1017" s="318" t="s">
        <v>874</v>
      </c>
      <c r="S1017" s="318" t="s">
        <v>874</v>
      </c>
      <c r="T1017" s="318" t="s">
        <v>874</v>
      </c>
      <c r="U1017" s="318" t="s">
        <v>874</v>
      </c>
      <c r="V1017" s="318" t="s">
        <v>874</v>
      </c>
      <c r="W1017" s="318" t="s">
        <v>874</v>
      </c>
      <c r="X1017" s="318" t="s">
        <v>874</v>
      </c>
      <c r="Y1017" s="319">
        <v>489</v>
      </c>
      <c r="Z1017" s="320">
        <v>488730000</v>
      </c>
      <c r="AA1017" s="320">
        <v>488730000</v>
      </c>
      <c r="AB1017" s="321">
        <v>488730000</v>
      </c>
      <c r="AC1017" s="323" t="s">
        <v>909</v>
      </c>
      <c r="AD1017" s="324"/>
      <c r="AE1017" s="324"/>
      <c r="AF1017" s="324"/>
      <c r="AG1017" s="324"/>
      <c r="AH1017" s="419" t="s">
        <v>939</v>
      </c>
      <c r="AI1017" s="420"/>
      <c r="AJ1017" s="420"/>
      <c r="AK1017" s="420"/>
      <c r="AL1017" s="327">
        <v>99.7</v>
      </c>
      <c r="AM1017" s="328">
        <v>99.71</v>
      </c>
      <c r="AN1017" s="328">
        <v>99.71</v>
      </c>
      <c r="AO1017" s="329">
        <v>99.71</v>
      </c>
      <c r="AP1017" s="322" t="s">
        <v>938</v>
      </c>
      <c r="AQ1017" s="322"/>
      <c r="AR1017" s="322"/>
      <c r="AS1017" s="322"/>
      <c r="AT1017" s="322"/>
      <c r="AU1017" s="322"/>
      <c r="AV1017" s="322"/>
      <c r="AW1017" s="322"/>
      <c r="AX1017" s="322"/>
      <c r="AY1017">
        <f>COUNTA($C$1017)</f>
        <v>1</v>
      </c>
    </row>
    <row r="1018" spans="1:51" ht="30" customHeight="1" x14ac:dyDescent="0.15">
      <c r="A1018" s="403">
        <v>9</v>
      </c>
      <c r="B1018" s="403">
        <v>1</v>
      </c>
      <c r="C1018" s="416" t="s">
        <v>877</v>
      </c>
      <c r="D1018" s="416" t="s">
        <v>877</v>
      </c>
      <c r="E1018" s="416" t="s">
        <v>877</v>
      </c>
      <c r="F1018" s="416" t="s">
        <v>877</v>
      </c>
      <c r="G1018" s="416" t="s">
        <v>877</v>
      </c>
      <c r="H1018" s="416" t="s">
        <v>877</v>
      </c>
      <c r="I1018" s="416" t="s">
        <v>877</v>
      </c>
      <c r="J1018" s="417">
        <v>8020001076641</v>
      </c>
      <c r="K1018" s="418"/>
      <c r="L1018" s="418"/>
      <c r="M1018" s="418"/>
      <c r="N1018" s="418"/>
      <c r="O1018" s="418"/>
      <c r="P1018" s="318" t="s">
        <v>875</v>
      </c>
      <c r="Q1018" s="318" t="s">
        <v>875</v>
      </c>
      <c r="R1018" s="318" t="s">
        <v>875</v>
      </c>
      <c r="S1018" s="318" t="s">
        <v>875</v>
      </c>
      <c r="T1018" s="318" t="s">
        <v>875</v>
      </c>
      <c r="U1018" s="318" t="s">
        <v>875</v>
      </c>
      <c r="V1018" s="318" t="s">
        <v>875</v>
      </c>
      <c r="W1018" s="318" t="s">
        <v>875</v>
      </c>
      <c r="X1018" s="318" t="s">
        <v>875</v>
      </c>
      <c r="Y1018" s="319">
        <v>478</v>
      </c>
      <c r="Z1018" s="320">
        <v>477620000</v>
      </c>
      <c r="AA1018" s="320">
        <v>477620000</v>
      </c>
      <c r="AB1018" s="321">
        <v>477620000</v>
      </c>
      <c r="AC1018" s="323" t="s">
        <v>909</v>
      </c>
      <c r="AD1018" s="324"/>
      <c r="AE1018" s="324"/>
      <c r="AF1018" s="324"/>
      <c r="AG1018" s="324"/>
      <c r="AH1018" s="419" t="s">
        <v>939</v>
      </c>
      <c r="AI1018" s="420"/>
      <c r="AJ1018" s="420"/>
      <c r="AK1018" s="420"/>
      <c r="AL1018" s="327">
        <v>99.7</v>
      </c>
      <c r="AM1018" s="328">
        <v>99.73</v>
      </c>
      <c r="AN1018" s="328">
        <v>99.73</v>
      </c>
      <c r="AO1018" s="329">
        <v>99.73</v>
      </c>
      <c r="AP1018" s="322" t="s">
        <v>938</v>
      </c>
      <c r="AQ1018" s="322"/>
      <c r="AR1018" s="322"/>
      <c r="AS1018" s="322"/>
      <c r="AT1018" s="322"/>
      <c r="AU1018" s="322"/>
      <c r="AV1018" s="322"/>
      <c r="AW1018" s="322"/>
      <c r="AX1018" s="322"/>
      <c r="AY1018">
        <f>COUNTA($C$1018)</f>
        <v>1</v>
      </c>
    </row>
    <row r="1019" spans="1:51" ht="30" customHeight="1" x14ac:dyDescent="0.15">
      <c r="A1019" s="403">
        <v>10</v>
      </c>
      <c r="B1019" s="403">
        <v>1</v>
      </c>
      <c r="C1019" s="416" t="s">
        <v>877</v>
      </c>
      <c r="D1019" s="416" t="s">
        <v>877</v>
      </c>
      <c r="E1019" s="416" t="s">
        <v>877</v>
      </c>
      <c r="F1019" s="416" t="s">
        <v>877</v>
      </c>
      <c r="G1019" s="416" t="s">
        <v>877</v>
      </c>
      <c r="H1019" s="416" t="s">
        <v>877</v>
      </c>
      <c r="I1019" s="416" t="s">
        <v>877</v>
      </c>
      <c r="J1019" s="417">
        <v>8020001076641</v>
      </c>
      <c r="K1019" s="418"/>
      <c r="L1019" s="418"/>
      <c r="M1019" s="418"/>
      <c r="N1019" s="418"/>
      <c r="O1019" s="418"/>
      <c r="P1019" s="318" t="s">
        <v>876</v>
      </c>
      <c r="Q1019" s="318" t="s">
        <v>876</v>
      </c>
      <c r="R1019" s="318" t="s">
        <v>876</v>
      </c>
      <c r="S1019" s="318" t="s">
        <v>876</v>
      </c>
      <c r="T1019" s="318" t="s">
        <v>876</v>
      </c>
      <c r="U1019" s="318" t="s">
        <v>876</v>
      </c>
      <c r="V1019" s="318" t="s">
        <v>876</v>
      </c>
      <c r="W1019" s="318" t="s">
        <v>876</v>
      </c>
      <c r="X1019" s="318" t="s">
        <v>876</v>
      </c>
      <c r="Y1019" s="319">
        <v>427</v>
      </c>
      <c r="Z1019" s="320">
        <v>426970500</v>
      </c>
      <c r="AA1019" s="320">
        <v>426970500</v>
      </c>
      <c r="AB1019" s="321">
        <v>426970500</v>
      </c>
      <c r="AC1019" s="323" t="s">
        <v>909</v>
      </c>
      <c r="AD1019" s="324"/>
      <c r="AE1019" s="324"/>
      <c r="AF1019" s="324"/>
      <c r="AG1019" s="324"/>
      <c r="AH1019" s="419" t="s">
        <v>939</v>
      </c>
      <c r="AI1019" s="420"/>
      <c r="AJ1019" s="420"/>
      <c r="AK1019" s="420"/>
      <c r="AL1019" s="327">
        <v>99.9</v>
      </c>
      <c r="AM1019" s="328">
        <v>99.98</v>
      </c>
      <c r="AN1019" s="328">
        <v>99.98</v>
      </c>
      <c r="AO1019" s="329">
        <v>99.98</v>
      </c>
      <c r="AP1019" s="322" t="s">
        <v>938</v>
      </c>
      <c r="AQ1019" s="322"/>
      <c r="AR1019" s="322"/>
      <c r="AS1019" s="322"/>
      <c r="AT1019" s="322"/>
      <c r="AU1019" s="322"/>
      <c r="AV1019" s="322"/>
      <c r="AW1019" s="322"/>
      <c r="AX1019" s="322"/>
      <c r="AY1019">
        <f>COUNTA($C$1019)</f>
        <v>1</v>
      </c>
    </row>
    <row r="1020" spans="1:51" ht="30" customHeight="1" x14ac:dyDescent="0.15">
      <c r="A1020" s="403">
        <v>11</v>
      </c>
      <c r="B1020" s="403">
        <v>1</v>
      </c>
      <c r="C1020" s="416" t="s">
        <v>877</v>
      </c>
      <c r="D1020" s="416" t="s">
        <v>877</v>
      </c>
      <c r="E1020" s="416" t="s">
        <v>877</v>
      </c>
      <c r="F1020" s="416" t="s">
        <v>877</v>
      </c>
      <c r="G1020" s="416" t="s">
        <v>877</v>
      </c>
      <c r="H1020" s="416" t="s">
        <v>877</v>
      </c>
      <c r="I1020" s="416" t="s">
        <v>877</v>
      </c>
      <c r="J1020" s="417">
        <v>8020001076641</v>
      </c>
      <c r="K1020" s="418"/>
      <c r="L1020" s="418"/>
      <c r="M1020" s="418"/>
      <c r="N1020" s="418"/>
      <c r="O1020" s="418"/>
      <c r="P1020" s="318" t="s">
        <v>878</v>
      </c>
      <c r="Q1020" s="318" t="s">
        <v>878</v>
      </c>
      <c r="R1020" s="318" t="s">
        <v>878</v>
      </c>
      <c r="S1020" s="318" t="s">
        <v>878</v>
      </c>
      <c r="T1020" s="318" t="s">
        <v>878</v>
      </c>
      <c r="U1020" s="318" t="s">
        <v>878</v>
      </c>
      <c r="V1020" s="318" t="s">
        <v>878</v>
      </c>
      <c r="W1020" s="318" t="s">
        <v>878</v>
      </c>
      <c r="X1020" s="318" t="s">
        <v>878</v>
      </c>
      <c r="Y1020" s="319">
        <v>410</v>
      </c>
      <c r="Z1020" s="320">
        <v>410300000</v>
      </c>
      <c r="AA1020" s="320">
        <v>410300000</v>
      </c>
      <c r="AB1020" s="321">
        <v>410300000</v>
      </c>
      <c r="AC1020" s="323" t="s">
        <v>909</v>
      </c>
      <c r="AD1020" s="324"/>
      <c r="AE1020" s="324"/>
      <c r="AF1020" s="324"/>
      <c r="AG1020" s="324"/>
      <c r="AH1020" s="419" t="s">
        <v>939</v>
      </c>
      <c r="AI1020" s="420"/>
      <c r="AJ1020" s="420"/>
      <c r="AK1020" s="420"/>
      <c r="AL1020" s="327">
        <v>99.7</v>
      </c>
      <c r="AM1020" s="328">
        <v>99.74</v>
      </c>
      <c r="AN1020" s="328">
        <v>99.74</v>
      </c>
      <c r="AO1020" s="329">
        <v>99.74</v>
      </c>
      <c r="AP1020" s="322" t="s">
        <v>938</v>
      </c>
      <c r="AQ1020" s="322"/>
      <c r="AR1020" s="322"/>
      <c r="AS1020" s="322"/>
      <c r="AT1020" s="322"/>
      <c r="AU1020" s="322"/>
      <c r="AV1020" s="322"/>
      <c r="AW1020" s="322"/>
      <c r="AX1020" s="322"/>
      <c r="AY1020">
        <f>COUNTA($C$1020)</f>
        <v>1</v>
      </c>
    </row>
    <row r="1021" spans="1:51" ht="30" customHeight="1" x14ac:dyDescent="0.15">
      <c r="A1021" s="403">
        <v>12</v>
      </c>
      <c r="B1021" s="403">
        <v>1</v>
      </c>
      <c r="C1021" s="416" t="s">
        <v>877</v>
      </c>
      <c r="D1021" s="416" t="s">
        <v>877</v>
      </c>
      <c r="E1021" s="416" t="s">
        <v>877</v>
      </c>
      <c r="F1021" s="416" t="s">
        <v>877</v>
      </c>
      <c r="G1021" s="416" t="s">
        <v>877</v>
      </c>
      <c r="H1021" s="416" t="s">
        <v>877</v>
      </c>
      <c r="I1021" s="416" t="s">
        <v>877</v>
      </c>
      <c r="J1021" s="417">
        <v>8020001076641</v>
      </c>
      <c r="K1021" s="418"/>
      <c r="L1021" s="418"/>
      <c r="M1021" s="418"/>
      <c r="N1021" s="418"/>
      <c r="O1021" s="418"/>
      <c r="P1021" s="318" t="s">
        <v>879</v>
      </c>
      <c r="Q1021" s="318" t="s">
        <v>879</v>
      </c>
      <c r="R1021" s="318" t="s">
        <v>879</v>
      </c>
      <c r="S1021" s="318" t="s">
        <v>879</v>
      </c>
      <c r="T1021" s="318" t="s">
        <v>879</v>
      </c>
      <c r="U1021" s="318" t="s">
        <v>879</v>
      </c>
      <c r="V1021" s="318" t="s">
        <v>879</v>
      </c>
      <c r="W1021" s="318" t="s">
        <v>879</v>
      </c>
      <c r="X1021" s="318" t="s">
        <v>879</v>
      </c>
      <c r="Y1021" s="319">
        <v>306</v>
      </c>
      <c r="Z1021" s="320">
        <v>305690000</v>
      </c>
      <c r="AA1021" s="320">
        <v>305690000</v>
      </c>
      <c r="AB1021" s="321">
        <v>305690000</v>
      </c>
      <c r="AC1021" s="323" t="s">
        <v>909</v>
      </c>
      <c r="AD1021" s="324"/>
      <c r="AE1021" s="324"/>
      <c r="AF1021" s="324"/>
      <c r="AG1021" s="324"/>
      <c r="AH1021" s="419" t="s">
        <v>939</v>
      </c>
      <c r="AI1021" s="420"/>
      <c r="AJ1021" s="420"/>
      <c r="AK1021" s="420"/>
      <c r="AL1021" s="327">
        <v>99.7</v>
      </c>
      <c r="AM1021" s="328">
        <v>99.71</v>
      </c>
      <c r="AN1021" s="328">
        <v>99.71</v>
      </c>
      <c r="AO1021" s="329">
        <v>99.71</v>
      </c>
      <c r="AP1021" s="322" t="s">
        <v>938</v>
      </c>
      <c r="AQ1021" s="322"/>
      <c r="AR1021" s="322"/>
      <c r="AS1021" s="322"/>
      <c r="AT1021" s="322"/>
      <c r="AU1021" s="322"/>
      <c r="AV1021" s="322"/>
      <c r="AW1021" s="322"/>
      <c r="AX1021" s="322"/>
      <c r="AY1021">
        <f>COUNTA($C$1021)</f>
        <v>1</v>
      </c>
    </row>
    <row r="1022" spans="1:51" ht="30" customHeight="1" x14ac:dyDescent="0.15">
      <c r="A1022" s="403">
        <v>13</v>
      </c>
      <c r="B1022" s="403">
        <v>1</v>
      </c>
      <c r="C1022" s="416" t="s">
        <v>877</v>
      </c>
      <c r="D1022" s="416" t="s">
        <v>877</v>
      </c>
      <c r="E1022" s="416" t="s">
        <v>877</v>
      </c>
      <c r="F1022" s="416" t="s">
        <v>877</v>
      </c>
      <c r="G1022" s="416" t="s">
        <v>877</v>
      </c>
      <c r="H1022" s="416" t="s">
        <v>877</v>
      </c>
      <c r="I1022" s="416" t="s">
        <v>877</v>
      </c>
      <c r="J1022" s="417">
        <v>8020001076641</v>
      </c>
      <c r="K1022" s="418"/>
      <c r="L1022" s="418"/>
      <c r="M1022" s="418"/>
      <c r="N1022" s="418"/>
      <c r="O1022" s="418"/>
      <c r="P1022" s="318" t="s">
        <v>816</v>
      </c>
      <c r="Q1022" s="318" t="s">
        <v>816</v>
      </c>
      <c r="R1022" s="318" t="s">
        <v>816</v>
      </c>
      <c r="S1022" s="318" t="s">
        <v>816</v>
      </c>
      <c r="T1022" s="318" t="s">
        <v>816</v>
      </c>
      <c r="U1022" s="318" t="s">
        <v>816</v>
      </c>
      <c r="V1022" s="318" t="s">
        <v>816</v>
      </c>
      <c r="W1022" s="318" t="s">
        <v>816</v>
      </c>
      <c r="X1022" s="318" t="s">
        <v>816</v>
      </c>
      <c r="Y1022" s="319">
        <v>280</v>
      </c>
      <c r="Z1022" s="320">
        <v>279950000</v>
      </c>
      <c r="AA1022" s="320">
        <v>279950000</v>
      </c>
      <c r="AB1022" s="321">
        <v>279950000</v>
      </c>
      <c r="AC1022" s="323" t="s">
        <v>909</v>
      </c>
      <c r="AD1022" s="324"/>
      <c r="AE1022" s="324"/>
      <c r="AF1022" s="324"/>
      <c r="AG1022" s="324"/>
      <c r="AH1022" s="419" t="s">
        <v>939</v>
      </c>
      <c r="AI1022" s="420"/>
      <c r="AJ1022" s="420"/>
      <c r="AK1022" s="420"/>
      <c r="AL1022" s="327">
        <v>99.7</v>
      </c>
      <c r="AM1022" s="328">
        <v>99.71</v>
      </c>
      <c r="AN1022" s="328">
        <v>99.71</v>
      </c>
      <c r="AO1022" s="329">
        <v>99.71</v>
      </c>
      <c r="AP1022" s="322" t="s">
        <v>938</v>
      </c>
      <c r="AQ1022" s="322"/>
      <c r="AR1022" s="322"/>
      <c r="AS1022" s="322"/>
      <c r="AT1022" s="322"/>
      <c r="AU1022" s="322"/>
      <c r="AV1022" s="322"/>
      <c r="AW1022" s="322"/>
      <c r="AX1022" s="322"/>
      <c r="AY1022">
        <f>COUNTA($C$1022)</f>
        <v>1</v>
      </c>
    </row>
    <row r="1023" spans="1:51" ht="30" customHeight="1" x14ac:dyDescent="0.15">
      <c r="A1023" s="403">
        <v>14</v>
      </c>
      <c r="B1023" s="403">
        <v>1</v>
      </c>
      <c r="C1023" s="416" t="s">
        <v>877</v>
      </c>
      <c r="D1023" s="416" t="s">
        <v>877</v>
      </c>
      <c r="E1023" s="416" t="s">
        <v>877</v>
      </c>
      <c r="F1023" s="416" t="s">
        <v>877</v>
      </c>
      <c r="G1023" s="416" t="s">
        <v>877</v>
      </c>
      <c r="H1023" s="416" t="s">
        <v>877</v>
      </c>
      <c r="I1023" s="416" t="s">
        <v>877</v>
      </c>
      <c r="J1023" s="417">
        <v>8020001076641</v>
      </c>
      <c r="K1023" s="418"/>
      <c r="L1023" s="418"/>
      <c r="M1023" s="418"/>
      <c r="N1023" s="418"/>
      <c r="O1023" s="418"/>
      <c r="P1023" s="318" t="s">
        <v>880</v>
      </c>
      <c r="Q1023" s="318" t="s">
        <v>880</v>
      </c>
      <c r="R1023" s="318" t="s">
        <v>880</v>
      </c>
      <c r="S1023" s="318" t="s">
        <v>880</v>
      </c>
      <c r="T1023" s="318" t="s">
        <v>880</v>
      </c>
      <c r="U1023" s="318" t="s">
        <v>880</v>
      </c>
      <c r="V1023" s="318" t="s">
        <v>880</v>
      </c>
      <c r="W1023" s="318" t="s">
        <v>880</v>
      </c>
      <c r="X1023" s="318" t="s">
        <v>880</v>
      </c>
      <c r="Y1023" s="319">
        <v>252</v>
      </c>
      <c r="Z1023" s="320">
        <v>251986900</v>
      </c>
      <c r="AA1023" s="320">
        <v>251986900</v>
      </c>
      <c r="AB1023" s="321">
        <v>251986900</v>
      </c>
      <c r="AC1023" s="323" t="s">
        <v>909</v>
      </c>
      <c r="AD1023" s="324"/>
      <c r="AE1023" s="324"/>
      <c r="AF1023" s="324"/>
      <c r="AG1023" s="324"/>
      <c r="AH1023" s="419" t="s">
        <v>939</v>
      </c>
      <c r="AI1023" s="420"/>
      <c r="AJ1023" s="420"/>
      <c r="AK1023" s="420"/>
      <c r="AL1023" s="327">
        <v>99.9</v>
      </c>
      <c r="AM1023" s="328">
        <v>99.99</v>
      </c>
      <c r="AN1023" s="328">
        <v>99.99</v>
      </c>
      <c r="AO1023" s="329">
        <v>99.99</v>
      </c>
      <c r="AP1023" s="322" t="s">
        <v>938</v>
      </c>
      <c r="AQ1023" s="322"/>
      <c r="AR1023" s="322"/>
      <c r="AS1023" s="322"/>
      <c r="AT1023" s="322"/>
      <c r="AU1023" s="322"/>
      <c r="AV1023" s="322"/>
      <c r="AW1023" s="322"/>
      <c r="AX1023" s="322"/>
      <c r="AY1023">
        <f>COUNTA($C$1023)</f>
        <v>1</v>
      </c>
    </row>
    <row r="1024" spans="1:51" ht="30" customHeight="1" x14ac:dyDescent="0.15">
      <c r="A1024" s="403">
        <v>15</v>
      </c>
      <c r="B1024" s="403">
        <v>1</v>
      </c>
      <c r="C1024" s="416" t="s">
        <v>877</v>
      </c>
      <c r="D1024" s="416" t="s">
        <v>877</v>
      </c>
      <c r="E1024" s="416" t="s">
        <v>877</v>
      </c>
      <c r="F1024" s="416" t="s">
        <v>877</v>
      </c>
      <c r="G1024" s="416" t="s">
        <v>877</v>
      </c>
      <c r="H1024" s="416" t="s">
        <v>877</v>
      </c>
      <c r="I1024" s="416" t="s">
        <v>877</v>
      </c>
      <c r="J1024" s="417">
        <v>8020001076641</v>
      </c>
      <c r="K1024" s="418"/>
      <c r="L1024" s="418"/>
      <c r="M1024" s="418"/>
      <c r="N1024" s="418"/>
      <c r="O1024" s="418"/>
      <c r="P1024" s="318" t="s">
        <v>881</v>
      </c>
      <c r="Q1024" s="318" t="s">
        <v>881</v>
      </c>
      <c r="R1024" s="318" t="s">
        <v>881</v>
      </c>
      <c r="S1024" s="318" t="s">
        <v>881</v>
      </c>
      <c r="T1024" s="318" t="s">
        <v>881</v>
      </c>
      <c r="U1024" s="318" t="s">
        <v>881</v>
      </c>
      <c r="V1024" s="318" t="s">
        <v>881</v>
      </c>
      <c r="W1024" s="318" t="s">
        <v>881</v>
      </c>
      <c r="X1024" s="318" t="s">
        <v>881</v>
      </c>
      <c r="Y1024" s="319">
        <v>252</v>
      </c>
      <c r="Z1024" s="320">
        <v>251746000</v>
      </c>
      <c r="AA1024" s="320">
        <v>251746000</v>
      </c>
      <c r="AB1024" s="321">
        <v>251746000</v>
      </c>
      <c r="AC1024" s="323" t="s">
        <v>909</v>
      </c>
      <c r="AD1024" s="324"/>
      <c r="AE1024" s="324"/>
      <c r="AF1024" s="324"/>
      <c r="AG1024" s="324"/>
      <c r="AH1024" s="419" t="s">
        <v>939</v>
      </c>
      <c r="AI1024" s="420"/>
      <c r="AJ1024" s="420"/>
      <c r="AK1024" s="420"/>
      <c r="AL1024" s="327">
        <v>99.9</v>
      </c>
      <c r="AM1024" s="328">
        <v>99.99</v>
      </c>
      <c r="AN1024" s="328">
        <v>99.99</v>
      </c>
      <c r="AO1024" s="329">
        <v>99.99</v>
      </c>
      <c r="AP1024" s="322" t="s">
        <v>938</v>
      </c>
      <c r="AQ1024" s="322"/>
      <c r="AR1024" s="322"/>
      <c r="AS1024" s="322"/>
      <c r="AT1024" s="322"/>
      <c r="AU1024" s="322"/>
      <c r="AV1024" s="322"/>
      <c r="AW1024" s="322"/>
      <c r="AX1024" s="322"/>
      <c r="AY1024">
        <f>COUNTA($C$1024)</f>
        <v>1</v>
      </c>
    </row>
    <row r="1025" spans="1:51" ht="30" customHeight="1" x14ac:dyDescent="0.15">
      <c r="A1025" s="403">
        <v>16</v>
      </c>
      <c r="B1025" s="403">
        <v>1</v>
      </c>
      <c r="C1025" s="416" t="s">
        <v>877</v>
      </c>
      <c r="D1025" s="416" t="s">
        <v>877</v>
      </c>
      <c r="E1025" s="416" t="s">
        <v>877</v>
      </c>
      <c r="F1025" s="416" t="s">
        <v>877</v>
      </c>
      <c r="G1025" s="416" t="s">
        <v>877</v>
      </c>
      <c r="H1025" s="416" t="s">
        <v>877</v>
      </c>
      <c r="I1025" s="416" t="s">
        <v>877</v>
      </c>
      <c r="J1025" s="417">
        <v>8020001076641</v>
      </c>
      <c r="K1025" s="418"/>
      <c r="L1025" s="418"/>
      <c r="M1025" s="418"/>
      <c r="N1025" s="418"/>
      <c r="O1025" s="418"/>
      <c r="P1025" s="318" t="s">
        <v>882</v>
      </c>
      <c r="Q1025" s="318" t="s">
        <v>882</v>
      </c>
      <c r="R1025" s="318" t="s">
        <v>882</v>
      </c>
      <c r="S1025" s="318" t="s">
        <v>882</v>
      </c>
      <c r="T1025" s="318" t="s">
        <v>882</v>
      </c>
      <c r="U1025" s="318" t="s">
        <v>882</v>
      </c>
      <c r="V1025" s="318" t="s">
        <v>882</v>
      </c>
      <c r="W1025" s="318" t="s">
        <v>882</v>
      </c>
      <c r="X1025" s="318" t="s">
        <v>882</v>
      </c>
      <c r="Y1025" s="319">
        <v>227</v>
      </c>
      <c r="Z1025" s="320">
        <v>227205000</v>
      </c>
      <c r="AA1025" s="320">
        <v>227205000</v>
      </c>
      <c r="AB1025" s="321">
        <v>227205000</v>
      </c>
      <c r="AC1025" s="323" t="s">
        <v>909</v>
      </c>
      <c r="AD1025" s="324"/>
      <c r="AE1025" s="324"/>
      <c r="AF1025" s="324"/>
      <c r="AG1025" s="324"/>
      <c r="AH1025" s="419" t="s">
        <v>939</v>
      </c>
      <c r="AI1025" s="420"/>
      <c r="AJ1025" s="420"/>
      <c r="AK1025" s="420"/>
      <c r="AL1025" s="327">
        <v>99.8</v>
      </c>
      <c r="AM1025" s="328">
        <v>99.79</v>
      </c>
      <c r="AN1025" s="328">
        <v>99.79</v>
      </c>
      <c r="AO1025" s="329">
        <v>99.79</v>
      </c>
      <c r="AP1025" s="322" t="s">
        <v>938</v>
      </c>
      <c r="AQ1025" s="322"/>
      <c r="AR1025" s="322"/>
      <c r="AS1025" s="322"/>
      <c r="AT1025" s="322"/>
      <c r="AU1025" s="322"/>
      <c r="AV1025" s="322"/>
      <c r="AW1025" s="322"/>
      <c r="AX1025" s="322"/>
      <c r="AY1025">
        <f>COUNTA($C$1025)</f>
        <v>1</v>
      </c>
    </row>
    <row r="1026" spans="1:51" s="16" customFormat="1" ht="30" customHeight="1" x14ac:dyDescent="0.15">
      <c r="A1026" s="403">
        <v>17</v>
      </c>
      <c r="B1026" s="403">
        <v>1</v>
      </c>
      <c r="C1026" s="416" t="s">
        <v>877</v>
      </c>
      <c r="D1026" s="416" t="s">
        <v>877</v>
      </c>
      <c r="E1026" s="416" t="s">
        <v>877</v>
      </c>
      <c r="F1026" s="416" t="s">
        <v>877</v>
      </c>
      <c r="G1026" s="416" t="s">
        <v>877</v>
      </c>
      <c r="H1026" s="416" t="s">
        <v>877</v>
      </c>
      <c r="I1026" s="416" t="s">
        <v>877</v>
      </c>
      <c r="J1026" s="417">
        <v>8020001076641</v>
      </c>
      <c r="K1026" s="418"/>
      <c r="L1026" s="418"/>
      <c r="M1026" s="418"/>
      <c r="N1026" s="418"/>
      <c r="O1026" s="418"/>
      <c r="P1026" s="318" t="s">
        <v>883</v>
      </c>
      <c r="Q1026" s="318" t="s">
        <v>883</v>
      </c>
      <c r="R1026" s="318" t="s">
        <v>883</v>
      </c>
      <c r="S1026" s="318" t="s">
        <v>883</v>
      </c>
      <c r="T1026" s="318" t="s">
        <v>883</v>
      </c>
      <c r="U1026" s="318" t="s">
        <v>883</v>
      </c>
      <c r="V1026" s="318" t="s">
        <v>883</v>
      </c>
      <c r="W1026" s="318" t="s">
        <v>883</v>
      </c>
      <c r="X1026" s="318" t="s">
        <v>883</v>
      </c>
      <c r="Y1026" s="319">
        <v>174</v>
      </c>
      <c r="Z1026" s="320">
        <v>174020000</v>
      </c>
      <c r="AA1026" s="320">
        <v>174020000</v>
      </c>
      <c r="AB1026" s="321">
        <v>174020000</v>
      </c>
      <c r="AC1026" s="323" t="s">
        <v>909</v>
      </c>
      <c r="AD1026" s="324"/>
      <c r="AE1026" s="324"/>
      <c r="AF1026" s="324"/>
      <c r="AG1026" s="324"/>
      <c r="AH1026" s="419" t="s">
        <v>939</v>
      </c>
      <c r="AI1026" s="420"/>
      <c r="AJ1026" s="420"/>
      <c r="AK1026" s="420"/>
      <c r="AL1026" s="327">
        <v>99.8</v>
      </c>
      <c r="AM1026" s="328">
        <v>99.76</v>
      </c>
      <c r="AN1026" s="328">
        <v>99.76</v>
      </c>
      <c r="AO1026" s="329">
        <v>99.76</v>
      </c>
      <c r="AP1026" s="322" t="s">
        <v>938</v>
      </c>
      <c r="AQ1026" s="322"/>
      <c r="AR1026" s="322"/>
      <c r="AS1026" s="322"/>
      <c r="AT1026" s="322"/>
      <c r="AU1026" s="322"/>
      <c r="AV1026" s="322"/>
      <c r="AW1026" s="322"/>
      <c r="AX1026" s="322"/>
      <c r="AY1026">
        <f>COUNTA($C$1026)</f>
        <v>1</v>
      </c>
    </row>
    <row r="1027" spans="1:51" ht="30" customHeight="1" x14ac:dyDescent="0.15">
      <c r="A1027" s="403">
        <v>18</v>
      </c>
      <c r="B1027" s="403">
        <v>1</v>
      </c>
      <c r="C1027" s="416" t="s">
        <v>877</v>
      </c>
      <c r="D1027" s="416" t="s">
        <v>877</v>
      </c>
      <c r="E1027" s="416" t="s">
        <v>877</v>
      </c>
      <c r="F1027" s="416" t="s">
        <v>877</v>
      </c>
      <c r="G1027" s="416" t="s">
        <v>877</v>
      </c>
      <c r="H1027" s="416" t="s">
        <v>877</v>
      </c>
      <c r="I1027" s="416" t="s">
        <v>877</v>
      </c>
      <c r="J1027" s="417">
        <v>8020001076641</v>
      </c>
      <c r="K1027" s="418"/>
      <c r="L1027" s="418"/>
      <c r="M1027" s="418"/>
      <c r="N1027" s="418"/>
      <c r="O1027" s="418"/>
      <c r="P1027" s="318" t="s">
        <v>884</v>
      </c>
      <c r="Q1027" s="318" t="s">
        <v>884</v>
      </c>
      <c r="R1027" s="318" t="s">
        <v>884</v>
      </c>
      <c r="S1027" s="318" t="s">
        <v>884</v>
      </c>
      <c r="T1027" s="318" t="s">
        <v>884</v>
      </c>
      <c r="U1027" s="318" t="s">
        <v>884</v>
      </c>
      <c r="V1027" s="318" t="s">
        <v>884</v>
      </c>
      <c r="W1027" s="318" t="s">
        <v>884</v>
      </c>
      <c r="X1027" s="318" t="s">
        <v>884</v>
      </c>
      <c r="Y1027" s="319">
        <v>164</v>
      </c>
      <c r="Z1027" s="320">
        <v>164340000</v>
      </c>
      <c r="AA1027" s="320">
        <v>164340000</v>
      </c>
      <c r="AB1027" s="321">
        <v>164340000</v>
      </c>
      <c r="AC1027" s="323" t="s">
        <v>909</v>
      </c>
      <c r="AD1027" s="324"/>
      <c r="AE1027" s="324"/>
      <c r="AF1027" s="324"/>
      <c r="AG1027" s="324"/>
      <c r="AH1027" s="419" t="s">
        <v>939</v>
      </c>
      <c r="AI1027" s="420"/>
      <c r="AJ1027" s="420"/>
      <c r="AK1027" s="420"/>
      <c r="AL1027" s="327">
        <v>99.7</v>
      </c>
      <c r="AM1027" s="328">
        <v>99.72</v>
      </c>
      <c r="AN1027" s="328">
        <v>99.72</v>
      </c>
      <c r="AO1027" s="329">
        <v>99.72</v>
      </c>
      <c r="AP1027" s="322" t="s">
        <v>938</v>
      </c>
      <c r="AQ1027" s="322"/>
      <c r="AR1027" s="322"/>
      <c r="AS1027" s="322"/>
      <c r="AT1027" s="322"/>
      <c r="AU1027" s="322"/>
      <c r="AV1027" s="322"/>
      <c r="AW1027" s="322"/>
      <c r="AX1027" s="322"/>
      <c r="AY1027">
        <f>COUNTA($C$1027)</f>
        <v>1</v>
      </c>
    </row>
    <row r="1028" spans="1:51" ht="30" customHeight="1" x14ac:dyDescent="0.15">
      <c r="A1028" s="403">
        <v>19</v>
      </c>
      <c r="B1028" s="403">
        <v>1</v>
      </c>
      <c r="C1028" s="416" t="s">
        <v>877</v>
      </c>
      <c r="D1028" s="416" t="s">
        <v>877</v>
      </c>
      <c r="E1028" s="416" t="s">
        <v>877</v>
      </c>
      <c r="F1028" s="416" t="s">
        <v>877</v>
      </c>
      <c r="G1028" s="416" t="s">
        <v>877</v>
      </c>
      <c r="H1028" s="416" t="s">
        <v>877</v>
      </c>
      <c r="I1028" s="416" t="s">
        <v>877</v>
      </c>
      <c r="J1028" s="417">
        <v>8020001076641</v>
      </c>
      <c r="K1028" s="418"/>
      <c r="L1028" s="418"/>
      <c r="M1028" s="418"/>
      <c r="N1028" s="418"/>
      <c r="O1028" s="418"/>
      <c r="P1028" s="318" t="s">
        <v>885</v>
      </c>
      <c r="Q1028" s="318" t="s">
        <v>885</v>
      </c>
      <c r="R1028" s="318" t="s">
        <v>885</v>
      </c>
      <c r="S1028" s="318" t="s">
        <v>885</v>
      </c>
      <c r="T1028" s="318" t="s">
        <v>885</v>
      </c>
      <c r="U1028" s="318" t="s">
        <v>885</v>
      </c>
      <c r="V1028" s="318" t="s">
        <v>885</v>
      </c>
      <c r="W1028" s="318" t="s">
        <v>885</v>
      </c>
      <c r="X1028" s="318" t="s">
        <v>885</v>
      </c>
      <c r="Y1028" s="319">
        <v>151</v>
      </c>
      <c r="Z1028" s="320">
        <v>150645000</v>
      </c>
      <c r="AA1028" s="320">
        <v>150645000</v>
      </c>
      <c r="AB1028" s="321">
        <v>150645000</v>
      </c>
      <c r="AC1028" s="323" t="s">
        <v>909</v>
      </c>
      <c r="AD1028" s="324"/>
      <c r="AE1028" s="324"/>
      <c r="AF1028" s="324"/>
      <c r="AG1028" s="324"/>
      <c r="AH1028" s="419" t="s">
        <v>939</v>
      </c>
      <c r="AI1028" s="420"/>
      <c r="AJ1028" s="420"/>
      <c r="AK1028" s="420"/>
      <c r="AL1028" s="327">
        <v>99.7</v>
      </c>
      <c r="AM1028" s="328">
        <v>99.72</v>
      </c>
      <c r="AN1028" s="328">
        <v>99.72</v>
      </c>
      <c r="AO1028" s="329">
        <v>99.72</v>
      </c>
      <c r="AP1028" s="322" t="s">
        <v>938</v>
      </c>
      <c r="AQ1028" s="322"/>
      <c r="AR1028" s="322"/>
      <c r="AS1028" s="322"/>
      <c r="AT1028" s="322"/>
      <c r="AU1028" s="322"/>
      <c r="AV1028" s="322"/>
      <c r="AW1028" s="322"/>
      <c r="AX1028" s="322"/>
      <c r="AY1028">
        <f>COUNTA($C$1028)</f>
        <v>1</v>
      </c>
    </row>
    <row r="1029" spans="1:51" ht="30" customHeight="1" x14ac:dyDescent="0.15">
      <c r="A1029" s="403">
        <v>20</v>
      </c>
      <c r="B1029" s="403">
        <v>1</v>
      </c>
      <c r="C1029" s="416" t="s">
        <v>877</v>
      </c>
      <c r="D1029" s="416" t="s">
        <v>877</v>
      </c>
      <c r="E1029" s="416" t="s">
        <v>877</v>
      </c>
      <c r="F1029" s="416" t="s">
        <v>877</v>
      </c>
      <c r="G1029" s="416" t="s">
        <v>877</v>
      </c>
      <c r="H1029" s="416" t="s">
        <v>877</v>
      </c>
      <c r="I1029" s="416" t="s">
        <v>877</v>
      </c>
      <c r="J1029" s="417">
        <v>8020001076641</v>
      </c>
      <c r="K1029" s="418"/>
      <c r="L1029" s="418"/>
      <c r="M1029" s="418"/>
      <c r="N1029" s="418"/>
      <c r="O1029" s="418"/>
      <c r="P1029" s="318" t="s">
        <v>827</v>
      </c>
      <c r="Q1029" s="318" t="s">
        <v>827</v>
      </c>
      <c r="R1029" s="318" t="s">
        <v>827</v>
      </c>
      <c r="S1029" s="318" t="s">
        <v>827</v>
      </c>
      <c r="T1029" s="318" t="s">
        <v>827</v>
      </c>
      <c r="U1029" s="318" t="s">
        <v>827</v>
      </c>
      <c r="V1029" s="318" t="s">
        <v>827</v>
      </c>
      <c r="W1029" s="318" t="s">
        <v>827</v>
      </c>
      <c r="X1029" s="318" t="s">
        <v>827</v>
      </c>
      <c r="Y1029" s="319">
        <v>132</v>
      </c>
      <c r="Z1029" s="320">
        <v>132165000</v>
      </c>
      <c r="AA1029" s="320">
        <v>132165000</v>
      </c>
      <c r="AB1029" s="321">
        <v>132165000</v>
      </c>
      <c r="AC1029" s="323" t="s">
        <v>909</v>
      </c>
      <c r="AD1029" s="324"/>
      <c r="AE1029" s="324"/>
      <c r="AF1029" s="324"/>
      <c r="AG1029" s="324"/>
      <c r="AH1029" s="419" t="s">
        <v>939</v>
      </c>
      <c r="AI1029" s="420"/>
      <c r="AJ1029" s="420"/>
      <c r="AK1029" s="420"/>
      <c r="AL1029" s="327">
        <v>99.8</v>
      </c>
      <c r="AM1029" s="328">
        <v>99.78</v>
      </c>
      <c r="AN1029" s="328">
        <v>99.78</v>
      </c>
      <c r="AO1029" s="329">
        <v>99.78</v>
      </c>
      <c r="AP1029" s="322" t="s">
        <v>938</v>
      </c>
      <c r="AQ1029" s="322"/>
      <c r="AR1029" s="322"/>
      <c r="AS1029" s="322"/>
      <c r="AT1029" s="322"/>
      <c r="AU1029" s="322"/>
      <c r="AV1029" s="322"/>
      <c r="AW1029" s="322"/>
      <c r="AX1029" s="322"/>
      <c r="AY1029">
        <f>COUNTA($C$1029)</f>
        <v>1</v>
      </c>
    </row>
    <row r="1030" spans="1:51" ht="30" customHeight="1" x14ac:dyDescent="0.15">
      <c r="A1030" s="403">
        <v>21</v>
      </c>
      <c r="B1030" s="403">
        <v>1</v>
      </c>
      <c r="C1030" s="416" t="s">
        <v>877</v>
      </c>
      <c r="D1030" s="416" t="s">
        <v>877</v>
      </c>
      <c r="E1030" s="416" t="s">
        <v>877</v>
      </c>
      <c r="F1030" s="416" t="s">
        <v>877</v>
      </c>
      <c r="G1030" s="416" t="s">
        <v>877</v>
      </c>
      <c r="H1030" s="416" t="s">
        <v>877</v>
      </c>
      <c r="I1030" s="416" t="s">
        <v>877</v>
      </c>
      <c r="J1030" s="417">
        <v>8020001076641</v>
      </c>
      <c r="K1030" s="418"/>
      <c r="L1030" s="418"/>
      <c r="M1030" s="418"/>
      <c r="N1030" s="418"/>
      <c r="O1030" s="418"/>
      <c r="P1030" s="318" t="s">
        <v>886</v>
      </c>
      <c r="Q1030" s="318" t="s">
        <v>886</v>
      </c>
      <c r="R1030" s="318" t="s">
        <v>886</v>
      </c>
      <c r="S1030" s="318" t="s">
        <v>886</v>
      </c>
      <c r="T1030" s="318" t="s">
        <v>886</v>
      </c>
      <c r="U1030" s="318" t="s">
        <v>886</v>
      </c>
      <c r="V1030" s="318" t="s">
        <v>886</v>
      </c>
      <c r="W1030" s="318" t="s">
        <v>886</v>
      </c>
      <c r="X1030" s="318" t="s">
        <v>886</v>
      </c>
      <c r="Y1030" s="319">
        <v>85</v>
      </c>
      <c r="Z1030" s="320">
        <v>85415000</v>
      </c>
      <c r="AA1030" s="320">
        <v>85415000</v>
      </c>
      <c r="AB1030" s="321">
        <v>85415000</v>
      </c>
      <c r="AC1030" s="323" t="s">
        <v>909</v>
      </c>
      <c r="AD1030" s="324"/>
      <c r="AE1030" s="324"/>
      <c r="AF1030" s="324"/>
      <c r="AG1030" s="324"/>
      <c r="AH1030" s="419" t="s">
        <v>939</v>
      </c>
      <c r="AI1030" s="420"/>
      <c r="AJ1030" s="420"/>
      <c r="AK1030" s="420"/>
      <c r="AL1030" s="327">
        <v>99.7</v>
      </c>
      <c r="AM1030" s="328">
        <v>99.74</v>
      </c>
      <c r="AN1030" s="328">
        <v>99.74</v>
      </c>
      <c r="AO1030" s="329">
        <v>99.74</v>
      </c>
      <c r="AP1030" s="322" t="s">
        <v>938</v>
      </c>
      <c r="AQ1030" s="322"/>
      <c r="AR1030" s="322"/>
      <c r="AS1030" s="322"/>
      <c r="AT1030" s="322"/>
      <c r="AU1030" s="322"/>
      <c r="AV1030" s="322"/>
      <c r="AW1030" s="322"/>
      <c r="AX1030" s="322"/>
      <c r="AY1030">
        <f>COUNTA($C$1030)</f>
        <v>1</v>
      </c>
    </row>
    <row r="1031" spans="1:51" ht="30" customHeight="1" x14ac:dyDescent="0.15">
      <c r="A1031" s="403">
        <v>22</v>
      </c>
      <c r="B1031" s="403">
        <v>1</v>
      </c>
      <c r="C1031" s="416" t="s">
        <v>877</v>
      </c>
      <c r="D1031" s="416" t="s">
        <v>877</v>
      </c>
      <c r="E1031" s="416" t="s">
        <v>877</v>
      </c>
      <c r="F1031" s="416" t="s">
        <v>877</v>
      </c>
      <c r="G1031" s="416" t="s">
        <v>877</v>
      </c>
      <c r="H1031" s="416" t="s">
        <v>877</v>
      </c>
      <c r="I1031" s="416" t="s">
        <v>877</v>
      </c>
      <c r="J1031" s="417">
        <v>8020001076641</v>
      </c>
      <c r="K1031" s="418"/>
      <c r="L1031" s="418"/>
      <c r="M1031" s="418"/>
      <c r="N1031" s="418"/>
      <c r="O1031" s="418"/>
      <c r="P1031" s="318" t="s">
        <v>886</v>
      </c>
      <c r="Q1031" s="318" t="s">
        <v>886</v>
      </c>
      <c r="R1031" s="318" t="s">
        <v>886</v>
      </c>
      <c r="S1031" s="318" t="s">
        <v>886</v>
      </c>
      <c r="T1031" s="318" t="s">
        <v>886</v>
      </c>
      <c r="U1031" s="318" t="s">
        <v>886</v>
      </c>
      <c r="V1031" s="318" t="s">
        <v>886</v>
      </c>
      <c r="W1031" s="318" t="s">
        <v>886</v>
      </c>
      <c r="X1031" s="318" t="s">
        <v>886</v>
      </c>
      <c r="Y1031" s="319">
        <v>85</v>
      </c>
      <c r="Z1031" s="320">
        <v>85415000</v>
      </c>
      <c r="AA1031" s="320">
        <v>85415000</v>
      </c>
      <c r="AB1031" s="321">
        <v>85415000</v>
      </c>
      <c r="AC1031" s="323" t="s">
        <v>909</v>
      </c>
      <c r="AD1031" s="324"/>
      <c r="AE1031" s="324"/>
      <c r="AF1031" s="324"/>
      <c r="AG1031" s="324"/>
      <c r="AH1031" s="419" t="s">
        <v>939</v>
      </c>
      <c r="AI1031" s="420"/>
      <c r="AJ1031" s="420"/>
      <c r="AK1031" s="420"/>
      <c r="AL1031" s="327">
        <v>99.7</v>
      </c>
      <c r="AM1031" s="328">
        <v>99.74</v>
      </c>
      <c r="AN1031" s="328">
        <v>99.74</v>
      </c>
      <c r="AO1031" s="329">
        <v>99.74</v>
      </c>
      <c r="AP1031" s="322" t="s">
        <v>938</v>
      </c>
      <c r="AQ1031" s="322"/>
      <c r="AR1031" s="322"/>
      <c r="AS1031" s="322"/>
      <c r="AT1031" s="322"/>
      <c r="AU1031" s="322"/>
      <c r="AV1031" s="322"/>
      <c r="AW1031" s="322"/>
      <c r="AX1031" s="322"/>
      <c r="AY1031">
        <f>COUNTA($C$1031)</f>
        <v>1</v>
      </c>
    </row>
    <row r="1032" spans="1:51" ht="30" customHeight="1" x14ac:dyDescent="0.15">
      <c r="A1032" s="403">
        <v>23</v>
      </c>
      <c r="B1032" s="403">
        <v>1</v>
      </c>
      <c r="C1032" s="416" t="s">
        <v>877</v>
      </c>
      <c r="D1032" s="416" t="s">
        <v>877</v>
      </c>
      <c r="E1032" s="416" t="s">
        <v>877</v>
      </c>
      <c r="F1032" s="416" t="s">
        <v>877</v>
      </c>
      <c r="G1032" s="416" t="s">
        <v>877</v>
      </c>
      <c r="H1032" s="416" t="s">
        <v>877</v>
      </c>
      <c r="I1032" s="416" t="s">
        <v>877</v>
      </c>
      <c r="J1032" s="417">
        <v>8020001076641</v>
      </c>
      <c r="K1032" s="418"/>
      <c r="L1032" s="418"/>
      <c r="M1032" s="418"/>
      <c r="N1032" s="418"/>
      <c r="O1032" s="418"/>
      <c r="P1032" s="318" t="s">
        <v>887</v>
      </c>
      <c r="Q1032" s="318" t="s">
        <v>887</v>
      </c>
      <c r="R1032" s="318" t="s">
        <v>887</v>
      </c>
      <c r="S1032" s="318" t="s">
        <v>887</v>
      </c>
      <c r="T1032" s="318" t="s">
        <v>887</v>
      </c>
      <c r="U1032" s="318" t="s">
        <v>887</v>
      </c>
      <c r="V1032" s="318" t="s">
        <v>887</v>
      </c>
      <c r="W1032" s="318" t="s">
        <v>887</v>
      </c>
      <c r="X1032" s="318" t="s">
        <v>887</v>
      </c>
      <c r="Y1032" s="319">
        <v>83</v>
      </c>
      <c r="Z1032" s="320">
        <v>83215000</v>
      </c>
      <c r="AA1032" s="320">
        <v>83215000</v>
      </c>
      <c r="AB1032" s="321">
        <v>83215000</v>
      </c>
      <c r="AC1032" s="323" t="s">
        <v>909</v>
      </c>
      <c r="AD1032" s="324"/>
      <c r="AE1032" s="324"/>
      <c r="AF1032" s="324"/>
      <c r="AG1032" s="324"/>
      <c r="AH1032" s="419" t="s">
        <v>939</v>
      </c>
      <c r="AI1032" s="420"/>
      <c r="AJ1032" s="420"/>
      <c r="AK1032" s="420"/>
      <c r="AL1032" s="327">
        <v>99.8</v>
      </c>
      <c r="AM1032" s="328">
        <v>99.78</v>
      </c>
      <c r="AN1032" s="328">
        <v>99.78</v>
      </c>
      <c r="AO1032" s="329">
        <v>99.78</v>
      </c>
      <c r="AP1032" s="322" t="s">
        <v>938</v>
      </c>
      <c r="AQ1032" s="322"/>
      <c r="AR1032" s="322"/>
      <c r="AS1032" s="322"/>
      <c r="AT1032" s="322"/>
      <c r="AU1032" s="322"/>
      <c r="AV1032" s="322"/>
      <c r="AW1032" s="322"/>
      <c r="AX1032" s="322"/>
      <c r="AY1032">
        <f>COUNTA($C$1032)</f>
        <v>1</v>
      </c>
    </row>
    <row r="1033" spans="1:51" ht="30" customHeight="1" x14ac:dyDescent="0.15">
      <c r="A1033" s="403">
        <v>24</v>
      </c>
      <c r="B1033" s="403">
        <v>1</v>
      </c>
      <c r="C1033" s="416" t="s">
        <v>877</v>
      </c>
      <c r="D1033" s="416" t="s">
        <v>877</v>
      </c>
      <c r="E1033" s="416" t="s">
        <v>877</v>
      </c>
      <c r="F1033" s="416" t="s">
        <v>877</v>
      </c>
      <c r="G1033" s="416" t="s">
        <v>877</v>
      </c>
      <c r="H1033" s="416" t="s">
        <v>877</v>
      </c>
      <c r="I1033" s="416" t="s">
        <v>877</v>
      </c>
      <c r="J1033" s="417">
        <v>8020001076641</v>
      </c>
      <c r="K1033" s="418"/>
      <c r="L1033" s="418"/>
      <c r="M1033" s="418"/>
      <c r="N1033" s="418"/>
      <c r="O1033" s="418"/>
      <c r="P1033" s="318" t="s">
        <v>888</v>
      </c>
      <c r="Q1033" s="318" t="s">
        <v>888</v>
      </c>
      <c r="R1033" s="318" t="s">
        <v>888</v>
      </c>
      <c r="S1033" s="318" t="s">
        <v>888</v>
      </c>
      <c r="T1033" s="318" t="s">
        <v>888</v>
      </c>
      <c r="U1033" s="318" t="s">
        <v>888</v>
      </c>
      <c r="V1033" s="318" t="s">
        <v>888</v>
      </c>
      <c r="W1033" s="318" t="s">
        <v>888</v>
      </c>
      <c r="X1033" s="318" t="s">
        <v>888</v>
      </c>
      <c r="Y1033" s="319">
        <v>63</v>
      </c>
      <c r="Z1033" s="320">
        <v>63360000</v>
      </c>
      <c r="AA1033" s="320">
        <v>63360000</v>
      </c>
      <c r="AB1033" s="321">
        <v>63360000</v>
      </c>
      <c r="AC1033" s="323" t="s">
        <v>909</v>
      </c>
      <c r="AD1033" s="324"/>
      <c r="AE1033" s="324"/>
      <c r="AF1033" s="324"/>
      <c r="AG1033" s="324"/>
      <c r="AH1033" s="419" t="s">
        <v>939</v>
      </c>
      <c r="AI1033" s="420"/>
      <c r="AJ1033" s="420"/>
      <c r="AK1033" s="420"/>
      <c r="AL1033" s="327">
        <v>99.8</v>
      </c>
      <c r="AM1033" s="328">
        <v>99.76</v>
      </c>
      <c r="AN1033" s="328">
        <v>99.76</v>
      </c>
      <c r="AO1033" s="329">
        <v>99.76</v>
      </c>
      <c r="AP1033" s="322" t="s">
        <v>938</v>
      </c>
      <c r="AQ1033" s="322"/>
      <c r="AR1033" s="322"/>
      <c r="AS1033" s="322"/>
      <c r="AT1033" s="322"/>
      <c r="AU1033" s="322"/>
      <c r="AV1033" s="322"/>
      <c r="AW1033" s="322"/>
      <c r="AX1033" s="322"/>
      <c r="AY1033">
        <f>COUNTA($C$1033)</f>
        <v>1</v>
      </c>
    </row>
    <row r="1034" spans="1:51" ht="30" customHeight="1" x14ac:dyDescent="0.15">
      <c r="A1034" s="403">
        <v>25</v>
      </c>
      <c r="B1034" s="403">
        <v>1</v>
      </c>
      <c r="C1034" s="416" t="s">
        <v>877</v>
      </c>
      <c r="D1034" s="416" t="s">
        <v>877</v>
      </c>
      <c r="E1034" s="416" t="s">
        <v>877</v>
      </c>
      <c r="F1034" s="416" t="s">
        <v>877</v>
      </c>
      <c r="G1034" s="416" t="s">
        <v>877</v>
      </c>
      <c r="H1034" s="416" t="s">
        <v>877</v>
      </c>
      <c r="I1034" s="416" t="s">
        <v>877</v>
      </c>
      <c r="J1034" s="417">
        <v>8020001076641</v>
      </c>
      <c r="K1034" s="418"/>
      <c r="L1034" s="418"/>
      <c r="M1034" s="418"/>
      <c r="N1034" s="418"/>
      <c r="O1034" s="418"/>
      <c r="P1034" s="318" t="s">
        <v>889</v>
      </c>
      <c r="Q1034" s="318" t="s">
        <v>889</v>
      </c>
      <c r="R1034" s="318" t="s">
        <v>889</v>
      </c>
      <c r="S1034" s="318" t="s">
        <v>889</v>
      </c>
      <c r="T1034" s="318" t="s">
        <v>889</v>
      </c>
      <c r="U1034" s="318" t="s">
        <v>889</v>
      </c>
      <c r="V1034" s="318" t="s">
        <v>889</v>
      </c>
      <c r="W1034" s="318" t="s">
        <v>889</v>
      </c>
      <c r="X1034" s="318" t="s">
        <v>889</v>
      </c>
      <c r="Y1034" s="319">
        <v>24</v>
      </c>
      <c r="Z1034" s="320">
        <v>23980000</v>
      </c>
      <c r="AA1034" s="320">
        <v>23980000</v>
      </c>
      <c r="AB1034" s="321">
        <v>23980000</v>
      </c>
      <c r="AC1034" s="323" t="s">
        <v>909</v>
      </c>
      <c r="AD1034" s="324"/>
      <c r="AE1034" s="324"/>
      <c r="AF1034" s="324"/>
      <c r="AG1034" s="324"/>
      <c r="AH1034" s="419" t="s">
        <v>939</v>
      </c>
      <c r="AI1034" s="420"/>
      <c r="AJ1034" s="420"/>
      <c r="AK1034" s="420"/>
      <c r="AL1034" s="327">
        <v>97.5</v>
      </c>
      <c r="AM1034" s="328">
        <v>97.48</v>
      </c>
      <c r="AN1034" s="328">
        <v>97.48</v>
      </c>
      <c r="AO1034" s="329">
        <v>97.48</v>
      </c>
      <c r="AP1034" s="322" t="s">
        <v>938</v>
      </c>
      <c r="AQ1034" s="322"/>
      <c r="AR1034" s="322"/>
      <c r="AS1034" s="322"/>
      <c r="AT1034" s="322"/>
      <c r="AU1034" s="322"/>
      <c r="AV1034" s="322"/>
      <c r="AW1034" s="322"/>
      <c r="AX1034" s="322"/>
      <c r="AY1034">
        <f>COUNTA($C$1034)</f>
        <v>1</v>
      </c>
    </row>
    <row r="1035" spans="1:51" ht="46.5" customHeight="1" x14ac:dyDescent="0.15">
      <c r="A1035" s="403">
        <v>26</v>
      </c>
      <c r="B1035" s="403">
        <v>1</v>
      </c>
      <c r="C1035" s="416" t="s">
        <v>877</v>
      </c>
      <c r="D1035" s="416" t="s">
        <v>877</v>
      </c>
      <c r="E1035" s="416" t="s">
        <v>877</v>
      </c>
      <c r="F1035" s="416" t="s">
        <v>877</v>
      </c>
      <c r="G1035" s="416" t="s">
        <v>877</v>
      </c>
      <c r="H1035" s="416" t="s">
        <v>877</v>
      </c>
      <c r="I1035" s="416" t="s">
        <v>877</v>
      </c>
      <c r="J1035" s="417">
        <v>8020001076641</v>
      </c>
      <c r="K1035" s="418"/>
      <c r="L1035" s="418"/>
      <c r="M1035" s="418"/>
      <c r="N1035" s="418"/>
      <c r="O1035" s="418"/>
      <c r="P1035" s="318" t="s">
        <v>890</v>
      </c>
      <c r="Q1035" s="318" t="s">
        <v>890</v>
      </c>
      <c r="R1035" s="318" t="s">
        <v>890</v>
      </c>
      <c r="S1035" s="318" t="s">
        <v>890</v>
      </c>
      <c r="T1035" s="318" t="s">
        <v>890</v>
      </c>
      <c r="U1035" s="318" t="s">
        <v>890</v>
      </c>
      <c r="V1035" s="318" t="s">
        <v>890</v>
      </c>
      <c r="W1035" s="318" t="s">
        <v>890</v>
      </c>
      <c r="X1035" s="318" t="s">
        <v>890</v>
      </c>
      <c r="Y1035" s="319">
        <v>22</v>
      </c>
      <c r="Z1035" s="320">
        <v>22184800</v>
      </c>
      <c r="AA1035" s="320">
        <v>22184800</v>
      </c>
      <c r="AB1035" s="321">
        <v>22184800</v>
      </c>
      <c r="AC1035" s="323" t="s">
        <v>909</v>
      </c>
      <c r="AD1035" s="324"/>
      <c r="AE1035" s="324"/>
      <c r="AF1035" s="324"/>
      <c r="AG1035" s="324"/>
      <c r="AH1035" s="419" t="s">
        <v>939</v>
      </c>
      <c r="AI1035" s="420"/>
      <c r="AJ1035" s="420"/>
      <c r="AK1035" s="420"/>
      <c r="AL1035" s="327">
        <v>99.8</v>
      </c>
      <c r="AM1035" s="328">
        <v>99.8</v>
      </c>
      <c r="AN1035" s="328">
        <v>99.8</v>
      </c>
      <c r="AO1035" s="329">
        <v>99.8</v>
      </c>
      <c r="AP1035" s="322" t="s">
        <v>938</v>
      </c>
      <c r="AQ1035" s="322"/>
      <c r="AR1035" s="322"/>
      <c r="AS1035" s="322"/>
      <c r="AT1035" s="322"/>
      <c r="AU1035" s="322"/>
      <c r="AV1035" s="322"/>
      <c r="AW1035" s="322"/>
      <c r="AX1035" s="322"/>
      <c r="AY1035">
        <f>COUNTA($C$1035)</f>
        <v>1</v>
      </c>
    </row>
    <row r="1036" spans="1:51" ht="49.5" customHeight="1" x14ac:dyDescent="0.15">
      <c r="A1036" s="403">
        <v>27</v>
      </c>
      <c r="B1036" s="403">
        <v>1</v>
      </c>
      <c r="C1036" s="416" t="s">
        <v>877</v>
      </c>
      <c r="D1036" s="416" t="s">
        <v>877</v>
      </c>
      <c r="E1036" s="416" t="s">
        <v>877</v>
      </c>
      <c r="F1036" s="416" t="s">
        <v>877</v>
      </c>
      <c r="G1036" s="416" t="s">
        <v>877</v>
      </c>
      <c r="H1036" s="416" t="s">
        <v>877</v>
      </c>
      <c r="I1036" s="416" t="s">
        <v>877</v>
      </c>
      <c r="J1036" s="417">
        <v>8020001076641</v>
      </c>
      <c r="K1036" s="418"/>
      <c r="L1036" s="418"/>
      <c r="M1036" s="418"/>
      <c r="N1036" s="418"/>
      <c r="O1036" s="418"/>
      <c r="P1036" s="318" t="s">
        <v>891</v>
      </c>
      <c r="Q1036" s="318" t="s">
        <v>891</v>
      </c>
      <c r="R1036" s="318" t="s">
        <v>891</v>
      </c>
      <c r="S1036" s="318" t="s">
        <v>891</v>
      </c>
      <c r="T1036" s="318" t="s">
        <v>891</v>
      </c>
      <c r="U1036" s="318" t="s">
        <v>891</v>
      </c>
      <c r="V1036" s="318" t="s">
        <v>891</v>
      </c>
      <c r="W1036" s="318" t="s">
        <v>891</v>
      </c>
      <c r="X1036" s="318" t="s">
        <v>891</v>
      </c>
      <c r="Y1036" s="319">
        <v>3</v>
      </c>
      <c r="Z1036" s="320">
        <v>3087700</v>
      </c>
      <c r="AA1036" s="320">
        <v>3087700</v>
      </c>
      <c r="AB1036" s="321">
        <v>3087700</v>
      </c>
      <c r="AC1036" s="323" t="s">
        <v>909</v>
      </c>
      <c r="AD1036" s="324"/>
      <c r="AE1036" s="324"/>
      <c r="AF1036" s="324"/>
      <c r="AG1036" s="324"/>
      <c r="AH1036" s="419" t="s">
        <v>939</v>
      </c>
      <c r="AI1036" s="420"/>
      <c r="AJ1036" s="420"/>
      <c r="AK1036" s="420"/>
      <c r="AL1036" s="327">
        <v>99.5</v>
      </c>
      <c r="AM1036" s="328">
        <v>99.5</v>
      </c>
      <c r="AN1036" s="328">
        <v>99.5</v>
      </c>
      <c r="AO1036" s="329">
        <v>99.5</v>
      </c>
      <c r="AP1036" s="322" t="s">
        <v>938</v>
      </c>
      <c r="AQ1036" s="322"/>
      <c r="AR1036" s="322"/>
      <c r="AS1036" s="322"/>
      <c r="AT1036" s="322"/>
      <c r="AU1036" s="322"/>
      <c r="AV1036" s="322"/>
      <c r="AW1036" s="322"/>
      <c r="AX1036" s="322"/>
      <c r="AY1036">
        <f>COUNTA($C$1036)</f>
        <v>1</v>
      </c>
    </row>
    <row r="1037" spans="1:51" ht="30" customHeight="1" x14ac:dyDescent="0.15">
      <c r="A1037" s="403">
        <v>28</v>
      </c>
      <c r="B1037" s="403">
        <v>1</v>
      </c>
      <c r="C1037" s="416" t="s">
        <v>892</v>
      </c>
      <c r="D1037" s="416" t="s">
        <v>892</v>
      </c>
      <c r="E1037" s="416" t="s">
        <v>892</v>
      </c>
      <c r="F1037" s="416" t="s">
        <v>892</v>
      </c>
      <c r="G1037" s="416" t="s">
        <v>892</v>
      </c>
      <c r="H1037" s="416" t="s">
        <v>892</v>
      </c>
      <c r="I1037" s="416" t="s">
        <v>892</v>
      </c>
      <c r="J1037" s="417">
        <v>8010401050387</v>
      </c>
      <c r="K1037" s="418"/>
      <c r="L1037" s="418"/>
      <c r="M1037" s="418"/>
      <c r="N1037" s="418"/>
      <c r="O1037" s="418"/>
      <c r="P1037" s="318" t="s">
        <v>893</v>
      </c>
      <c r="Q1037" s="318" t="s">
        <v>893</v>
      </c>
      <c r="R1037" s="318" t="s">
        <v>893</v>
      </c>
      <c r="S1037" s="318" t="s">
        <v>893</v>
      </c>
      <c r="T1037" s="318" t="s">
        <v>893</v>
      </c>
      <c r="U1037" s="318" t="s">
        <v>893</v>
      </c>
      <c r="V1037" s="318" t="s">
        <v>893</v>
      </c>
      <c r="W1037" s="318" t="s">
        <v>893</v>
      </c>
      <c r="X1037" s="318" t="s">
        <v>893</v>
      </c>
      <c r="Y1037" s="319">
        <v>1570</v>
      </c>
      <c r="Z1037" s="320">
        <v>1569700000</v>
      </c>
      <c r="AA1037" s="320">
        <v>1569700000</v>
      </c>
      <c r="AB1037" s="321">
        <v>1569700000</v>
      </c>
      <c r="AC1037" s="323" t="s">
        <v>909</v>
      </c>
      <c r="AD1037" s="324"/>
      <c r="AE1037" s="324"/>
      <c r="AF1037" s="324"/>
      <c r="AG1037" s="324"/>
      <c r="AH1037" s="419" t="s">
        <v>939</v>
      </c>
      <c r="AI1037" s="420"/>
      <c r="AJ1037" s="420"/>
      <c r="AK1037" s="420"/>
      <c r="AL1037" s="327">
        <v>99.8</v>
      </c>
      <c r="AM1037" s="328">
        <v>99.77</v>
      </c>
      <c r="AN1037" s="328">
        <v>99.77</v>
      </c>
      <c r="AO1037" s="329">
        <v>99.77</v>
      </c>
      <c r="AP1037" s="322" t="s">
        <v>938</v>
      </c>
      <c r="AQ1037" s="322"/>
      <c r="AR1037" s="322"/>
      <c r="AS1037" s="322"/>
      <c r="AT1037" s="322"/>
      <c r="AU1037" s="322"/>
      <c r="AV1037" s="322"/>
      <c r="AW1037" s="322"/>
      <c r="AX1037" s="322"/>
      <c r="AY1037">
        <f>COUNTA($C$1037)</f>
        <v>1</v>
      </c>
    </row>
    <row r="1038" spans="1:51" ht="30" customHeight="1" x14ac:dyDescent="0.15">
      <c r="A1038" s="403">
        <v>29</v>
      </c>
      <c r="B1038" s="403">
        <v>1</v>
      </c>
      <c r="C1038" s="416" t="s">
        <v>892</v>
      </c>
      <c r="D1038" s="416" t="s">
        <v>892</v>
      </c>
      <c r="E1038" s="416" t="s">
        <v>892</v>
      </c>
      <c r="F1038" s="416" t="s">
        <v>892</v>
      </c>
      <c r="G1038" s="416" t="s">
        <v>892</v>
      </c>
      <c r="H1038" s="416" t="s">
        <v>892</v>
      </c>
      <c r="I1038" s="416" t="s">
        <v>892</v>
      </c>
      <c r="J1038" s="417">
        <v>8010401050387</v>
      </c>
      <c r="K1038" s="418"/>
      <c r="L1038" s="418"/>
      <c r="M1038" s="418"/>
      <c r="N1038" s="418"/>
      <c r="O1038" s="418"/>
      <c r="P1038" s="318" t="s">
        <v>894</v>
      </c>
      <c r="Q1038" s="318" t="s">
        <v>894</v>
      </c>
      <c r="R1038" s="318" t="s">
        <v>894</v>
      </c>
      <c r="S1038" s="318" t="s">
        <v>894</v>
      </c>
      <c r="T1038" s="318" t="s">
        <v>894</v>
      </c>
      <c r="U1038" s="318" t="s">
        <v>894</v>
      </c>
      <c r="V1038" s="318" t="s">
        <v>894</v>
      </c>
      <c r="W1038" s="318" t="s">
        <v>894</v>
      </c>
      <c r="X1038" s="318" t="s">
        <v>894</v>
      </c>
      <c r="Y1038" s="319">
        <v>1377</v>
      </c>
      <c r="Z1038" s="320">
        <v>1377200000</v>
      </c>
      <c r="AA1038" s="320">
        <v>1377200000</v>
      </c>
      <c r="AB1038" s="321">
        <v>1377200000</v>
      </c>
      <c r="AC1038" s="323" t="s">
        <v>909</v>
      </c>
      <c r="AD1038" s="324"/>
      <c r="AE1038" s="324"/>
      <c r="AF1038" s="324"/>
      <c r="AG1038" s="324"/>
      <c r="AH1038" s="419" t="s">
        <v>939</v>
      </c>
      <c r="AI1038" s="420"/>
      <c r="AJ1038" s="420"/>
      <c r="AK1038" s="420"/>
      <c r="AL1038" s="327">
        <v>99.9</v>
      </c>
      <c r="AM1038" s="328">
        <v>99.98</v>
      </c>
      <c r="AN1038" s="328">
        <v>99.98</v>
      </c>
      <c r="AO1038" s="329">
        <v>99.98</v>
      </c>
      <c r="AP1038" s="322" t="s">
        <v>938</v>
      </c>
      <c r="AQ1038" s="322"/>
      <c r="AR1038" s="322"/>
      <c r="AS1038" s="322"/>
      <c r="AT1038" s="322"/>
      <c r="AU1038" s="322"/>
      <c r="AV1038" s="322"/>
      <c r="AW1038" s="322"/>
      <c r="AX1038" s="322"/>
      <c r="AY1038">
        <f>COUNTA($C$1038)</f>
        <v>1</v>
      </c>
    </row>
    <row r="1039" spans="1:51" ht="30" customHeight="1" x14ac:dyDescent="0.15">
      <c r="A1039" s="403">
        <v>30</v>
      </c>
      <c r="B1039" s="403">
        <v>1</v>
      </c>
      <c r="C1039" s="416" t="s">
        <v>892</v>
      </c>
      <c r="D1039" s="416" t="s">
        <v>892</v>
      </c>
      <c r="E1039" s="416" t="s">
        <v>892</v>
      </c>
      <c r="F1039" s="416" t="s">
        <v>892</v>
      </c>
      <c r="G1039" s="416" t="s">
        <v>892</v>
      </c>
      <c r="H1039" s="416" t="s">
        <v>892</v>
      </c>
      <c r="I1039" s="416" t="s">
        <v>892</v>
      </c>
      <c r="J1039" s="417">
        <v>8010401050387</v>
      </c>
      <c r="K1039" s="418"/>
      <c r="L1039" s="418"/>
      <c r="M1039" s="418"/>
      <c r="N1039" s="418"/>
      <c r="O1039" s="418"/>
      <c r="P1039" s="318" t="s">
        <v>895</v>
      </c>
      <c r="Q1039" s="318" t="s">
        <v>895</v>
      </c>
      <c r="R1039" s="318" t="s">
        <v>895</v>
      </c>
      <c r="S1039" s="318" t="s">
        <v>895</v>
      </c>
      <c r="T1039" s="318" t="s">
        <v>895</v>
      </c>
      <c r="U1039" s="318" t="s">
        <v>895</v>
      </c>
      <c r="V1039" s="318" t="s">
        <v>895</v>
      </c>
      <c r="W1039" s="318" t="s">
        <v>895</v>
      </c>
      <c r="X1039" s="318" t="s">
        <v>895</v>
      </c>
      <c r="Y1039" s="319">
        <v>1342</v>
      </c>
      <c r="Z1039" s="320">
        <v>1342000000</v>
      </c>
      <c r="AA1039" s="320">
        <v>1342000000</v>
      </c>
      <c r="AB1039" s="321">
        <v>1342000000</v>
      </c>
      <c r="AC1039" s="323" t="s">
        <v>909</v>
      </c>
      <c r="AD1039" s="324"/>
      <c r="AE1039" s="324"/>
      <c r="AF1039" s="324"/>
      <c r="AG1039" s="324"/>
      <c r="AH1039" s="419" t="s">
        <v>939</v>
      </c>
      <c r="AI1039" s="420"/>
      <c r="AJ1039" s="420"/>
      <c r="AK1039" s="420"/>
      <c r="AL1039" s="327">
        <v>99.8</v>
      </c>
      <c r="AM1039" s="328">
        <v>99.77</v>
      </c>
      <c r="AN1039" s="328">
        <v>99.77</v>
      </c>
      <c r="AO1039" s="329">
        <v>99.77</v>
      </c>
      <c r="AP1039" s="322" t="s">
        <v>938</v>
      </c>
      <c r="AQ1039" s="322"/>
      <c r="AR1039" s="322"/>
      <c r="AS1039" s="322"/>
      <c r="AT1039" s="322"/>
      <c r="AU1039" s="322"/>
      <c r="AV1039" s="322"/>
      <c r="AW1039" s="322"/>
      <c r="AX1039" s="322"/>
      <c r="AY1039">
        <f>COUNTA($C$1039)</f>
        <v>1</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363</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363</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0" t="s">
        <v>325</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9" t="s">
        <v>340</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3"/>
      <c r="E1109" s="277" t="s">
        <v>262</v>
      </c>
      <c r="F1109" s="893"/>
      <c r="G1109" s="893"/>
      <c r="H1109" s="893"/>
      <c r="I1109" s="893"/>
      <c r="J1109" s="277" t="s">
        <v>297</v>
      </c>
      <c r="K1109" s="277"/>
      <c r="L1109" s="277"/>
      <c r="M1109" s="277"/>
      <c r="N1109" s="277"/>
      <c r="O1109" s="277"/>
      <c r="P1109" s="346" t="s">
        <v>27</v>
      </c>
      <c r="Q1109" s="346"/>
      <c r="R1109" s="346"/>
      <c r="S1109" s="346"/>
      <c r="T1109" s="346"/>
      <c r="U1109" s="346"/>
      <c r="V1109" s="346"/>
      <c r="W1109" s="346"/>
      <c r="X1109" s="346"/>
      <c r="Y1109" s="277" t="s">
        <v>299</v>
      </c>
      <c r="Z1109" s="893"/>
      <c r="AA1109" s="893"/>
      <c r="AB1109" s="893"/>
      <c r="AC1109" s="277" t="s">
        <v>245</v>
      </c>
      <c r="AD1109" s="277"/>
      <c r="AE1109" s="277"/>
      <c r="AF1109" s="277"/>
      <c r="AG1109" s="277"/>
      <c r="AH1109" s="346" t="s">
        <v>258</v>
      </c>
      <c r="AI1109" s="347"/>
      <c r="AJ1109" s="347"/>
      <c r="AK1109" s="347"/>
      <c r="AL1109" s="347" t="s">
        <v>21</v>
      </c>
      <c r="AM1109" s="347"/>
      <c r="AN1109" s="347"/>
      <c r="AO1109" s="896"/>
      <c r="AP1109" s="423" t="s">
        <v>326</v>
      </c>
      <c r="AQ1109" s="423"/>
      <c r="AR1109" s="423"/>
      <c r="AS1109" s="423"/>
      <c r="AT1109" s="423"/>
      <c r="AU1109" s="423"/>
      <c r="AV1109" s="423"/>
      <c r="AW1109" s="423"/>
      <c r="AX1109" s="423"/>
    </row>
    <row r="1110" spans="1:51" ht="30" customHeight="1" x14ac:dyDescent="0.15">
      <c r="A1110" s="403">
        <v>1</v>
      </c>
      <c r="B1110" s="403">
        <v>1</v>
      </c>
      <c r="C1110" s="895" t="s">
        <v>908</v>
      </c>
      <c r="D1110" s="895"/>
      <c r="E1110" s="894" t="s">
        <v>775</v>
      </c>
      <c r="F1110" s="894" t="s">
        <v>775</v>
      </c>
      <c r="G1110" s="894" t="s">
        <v>775</v>
      </c>
      <c r="H1110" s="894" t="s">
        <v>775</v>
      </c>
      <c r="I1110" s="894" t="s">
        <v>775</v>
      </c>
      <c r="J1110" s="417">
        <v>8020001076641</v>
      </c>
      <c r="K1110" s="418"/>
      <c r="L1110" s="418"/>
      <c r="M1110" s="418"/>
      <c r="N1110" s="418"/>
      <c r="O1110" s="418"/>
      <c r="P1110" s="318" t="s">
        <v>806</v>
      </c>
      <c r="Q1110" s="318" t="s">
        <v>806</v>
      </c>
      <c r="R1110" s="318" t="s">
        <v>806</v>
      </c>
      <c r="S1110" s="318" t="s">
        <v>806</v>
      </c>
      <c r="T1110" s="318" t="s">
        <v>806</v>
      </c>
      <c r="U1110" s="318" t="s">
        <v>806</v>
      </c>
      <c r="V1110" s="318" t="s">
        <v>806</v>
      </c>
      <c r="W1110" s="318" t="s">
        <v>806</v>
      </c>
      <c r="X1110" s="318" t="s">
        <v>806</v>
      </c>
      <c r="Y1110" s="319">
        <v>1344</v>
      </c>
      <c r="Z1110" s="320">
        <v>1343650000</v>
      </c>
      <c r="AA1110" s="320">
        <v>1343650000</v>
      </c>
      <c r="AB1110" s="321">
        <v>1343650000</v>
      </c>
      <c r="AC1110" s="323" t="s">
        <v>373</v>
      </c>
      <c r="AD1110" s="324"/>
      <c r="AE1110" s="324"/>
      <c r="AF1110" s="324"/>
      <c r="AG1110" s="324"/>
      <c r="AH1110" s="419" t="s">
        <v>939</v>
      </c>
      <c r="AI1110" s="420"/>
      <c r="AJ1110" s="420"/>
      <c r="AK1110" s="420"/>
      <c r="AL1110" s="327">
        <v>99.9</v>
      </c>
      <c r="AM1110" s="328">
        <v>99.97</v>
      </c>
      <c r="AN1110" s="328">
        <v>99.97</v>
      </c>
      <c r="AO1110" s="329">
        <v>99.97</v>
      </c>
      <c r="AP1110" s="322" t="s">
        <v>910</v>
      </c>
      <c r="AQ1110" s="322"/>
      <c r="AR1110" s="322"/>
      <c r="AS1110" s="322"/>
      <c r="AT1110" s="322"/>
      <c r="AU1110" s="322"/>
      <c r="AV1110" s="322"/>
      <c r="AW1110" s="322"/>
      <c r="AX1110" s="322"/>
    </row>
    <row r="1111" spans="1:51" ht="30" customHeight="1" x14ac:dyDescent="0.15">
      <c r="A1111" s="403">
        <v>2</v>
      </c>
      <c r="B1111" s="403">
        <v>1</v>
      </c>
      <c r="C1111" s="895" t="s">
        <v>908</v>
      </c>
      <c r="D1111" s="895"/>
      <c r="E1111" s="894" t="s">
        <v>775</v>
      </c>
      <c r="F1111" s="894" t="s">
        <v>775</v>
      </c>
      <c r="G1111" s="894" t="s">
        <v>775</v>
      </c>
      <c r="H1111" s="894" t="s">
        <v>775</v>
      </c>
      <c r="I1111" s="894" t="s">
        <v>775</v>
      </c>
      <c r="J1111" s="417">
        <v>8020001076641</v>
      </c>
      <c r="K1111" s="418"/>
      <c r="L1111" s="418"/>
      <c r="M1111" s="418"/>
      <c r="N1111" s="418"/>
      <c r="O1111" s="418"/>
      <c r="P1111" s="318" t="s">
        <v>807</v>
      </c>
      <c r="Q1111" s="318" t="s">
        <v>807</v>
      </c>
      <c r="R1111" s="318" t="s">
        <v>807</v>
      </c>
      <c r="S1111" s="318" t="s">
        <v>807</v>
      </c>
      <c r="T1111" s="318" t="s">
        <v>807</v>
      </c>
      <c r="U1111" s="318" t="s">
        <v>807</v>
      </c>
      <c r="V1111" s="318" t="s">
        <v>807</v>
      </c>
      <c r="W1111" s="318" t="s">
        <v>807</v>
      </c>
      <c r="X1111" s="318" t="s">
        <v>807</v>
      </c>
      <c r="Y1111" s="319">
        <v>884</v>
      </c>
      <c r="Z1111" s="320">
        <v>883850000</v>
      </c>
      <c r="AA1111" s="320">
        <v>883850000</v>
      </c>
      <c r="AB1111" s="321">
        <v>883850000</v>
      </c>
      <c r="AC1111" s="323" t="s">
        <v>373</v>
      </c>
      <c r="AD1111" s="324"/>
      <c r="AE1111" s="324"/>
      <c r="AF1111" s="324"/>
      <c r="AG1111" s="324"/>
      <c r="AH1111" s="419" t="s">
        <v>939</v>
      </c>
      <c r="AI1111" s="420"/>
      <c r="AJ1111" s="420"/>
      <c r="AK1111" s="420"/>
      <c r="AL1111" s="327">
        <v>99.6</v>
      </c>
      <c r="AM1111" s="328">
        <v>99.56</v>
      </c>
      <c r="AN1111" s="328">
        <v>99.56</v>
      </c>
      <c r="AO1111" s="329">
        <v>99.56</v>
      </c>
      <c r="AP1111" s="322" t="s">
        <v>938</v>
      </c>
      <c r="AQ1111" s="322"/>
      <c r="AR1111" s="322"/>
      <c r="AS1111" s="322"/>
      <c r="AT1111" s="322"/>
      <c r="AU1111" s="322"/>
      <c r="AV1111" s="322"/>
      <c r="AW1111" s="322"/>
      <c r="AX1111" s="322"/>
      <c r="AY1111">
        <f>COUNTA($E$1111)</f>
        <v>1</v>
      </c>
    </row>
    <row r="1112" spans="1:51" ht="30" customHeight="1" x14ac:dyDescent="0.15">
      <c r="A1112" s="403">
        <v>3</v>
      </c>
      <c r="B1112" s="403">
        <v>1</v>
      </c>
      <c r="C1112" s="895" t="s">
        <v>908</v>
      </c>
      <c r="D1112" s="895"/>
      <c r="E1112" s="894" t="s">
        <v>775</v>
      </c>
      <c r="F1112" s="894" t="s">
        <v>775</v>
      </c>
      <c r="G1112" s="894" t="s">
        <v>775</v>
      </c>
      <c r="H1112" s="894" t="s">
        <v>775</v>
      </c>
      <c r="I1112" s="894" t="s">
        <v>775</v>
      </c>
      <c r="J1112" s="417">
        <v>8020001076641</v>
      </c>
      <c r="K1112" s="418"/>
      <c r="L1112" s="418"/>
      <c r="M1112" s="418"/>
      <c r="N1112" s="418"/>
      <c r="O1112" s="418"/>
      <c r="P1112" s="318" t="s">
        <v>808</v>
      </c>
      <c r="Q1112" s="318" t="s">
        <v>808</v>
      </c>
      <c r="R1112" s="318" t="s">
        <v>808</v>
      </c>
      <c r="S1112" s="318" t="s">
        <v>808</v>
      </c>
      <c r="T1112" s="318" t="s">
        <v>808</v>
      </c>
      <c r="U1112" s="318" t="s">
        <v>808</v>
      </c>
      <c r="V1112" s="318" t="s">
        <v>808</v>
      </c>
      <c r="W1112" s="318" t="s">
        <v>808</v>
      </c>
      <c r="X1112" s="318" t="s">
        <v>808</v>
      </c>
      <c r="Y1112" s="319">
        <v>745</v>
      </c>
      <c r="Z1112" s="320">
        <v>745250000</v>
      </c>
      <c r="AA1112" s="320">
        <v>745250000</v>
      </c>
      <c r="AB1112" s="321">
        <v>745250000</v>
      </c>
      <c r="AC1112" s="323" t="s">
        <v>373</v>
      </c>
      <c r="AD1112" s="324"/>
      <c r="AE1112" s="324"/>
      <c r="AF1112" s="324"/>
      <c r="AG1112" s="324"/>
      <c r="AH1112" s="419" t="s">
        <v>939</v>
      </c>
      <c r="AI1112" s="420"/>
      <c r="AJ1112" s="420"/>
      <c r="AK1112" s="420"/>
      <c r="AL1112" s="327">
        <v>99.6</v>
      </c>
      <c r="AM1112" s="328">
        <v>99.58</v>
      </c>
      <c r="AN1112" s="328">
        <v>99.58</v>
      </c>
      <c r="AO1112" s="329">
        <v>99.58</v>
      </c>
      <c r="AP1112" s="322" t="s">
        <v>938</v>
      </c>
      <c r="AQ1112" s="322"/>
      <c r="AR1112" s="322"/>
      <c r="AS1112" s="322"/>
      <c r="AT1112" s="322"/>
      <c r="AU1112" s="322"/>
      <c r="AV1112" s="322"/>
      <c r="AW1112" s="322"/>
      <c r="AX1112" s="322"/>
      <c r="AY1112">
        <f>COUNTA($E$1112)</f>
        <v>1</v>
      </c>
    </row>
    <row r="1113" spans="1:51" ht="30" customHeight="1" x14ac:dyDescent="0.15">
      <c r="A1113" s="403">
        <v>4</v>
      </c>
      <c r="B1113" s="403">
        <v>1</v>
      </c>
      <c r="C1113" s="895" t="s">
        <v>908</v>
      </c>
      <c r="D1113" s="895"/>
      <c r="E1113" s="894" t="s">
        <v>775</v>
      </c>
      <c r="F1113" s="894" t="s">
        <v>775</v>
      </c>
      <c r="G1113" s="894" t="s">
        <v>775</v>
      </c>
      <c r="H1113" s="894" t="s">
        <v>775</v>
      </c>
      <c r="I1113" s="894" t="s">
        <v>775</v>
      </c>
      <c r="J1113" s="417">
        <v>8020001076641</v>
      </c>
      <c r="K1113" s="418"/>
      <c r="L1113" s="418"/>
      <c r="M1113" s="418"/>
      <c r="N1113" s="418"/>
      <c r="O1113" s="418"/>
      <c r="P1113" s="318" t="s">
        <v>809</v>
      </c>
      <c r="Q1113" s="318" t="s">
        <v>809</v>
      </c>
      <c r="R1113" s="318" t="s">
        <v>809</v>
      </c>
      <c r="S1113" s="318" t="s">
        <v>809</v>
      </c>
      <c r="T1113" s="318" t="s">
        <v>809</v>
      </c>
      <c r="U1113" s="318" t="s">
        <v>809</v>
      </c>
      <c r="V1113" s="318" t="s">
        <v>809</v>
      </c>
      <c r="W1113" s="318" t="s">
        <v>809</v>
      </c>
      <c r="X1113" s="318" t="s">
        <v>809</v>
      </c>
      <c r="Y1113" s="319">
        <v>612</v>
      </c>
      <c r="Z1113" s="320">
        <v>612315000</v>
      </c>
      <c r="AA1113" s="320">
        <v>612315000</v>
      </c>
      <c r="AB1113" s="321">
        <v>612315000</v>
      </c>
      <c r="AC1113" s="323" t="s">
        <v>373</v>
      </c>
      <c r="AD1113" s="324"/>
      <c r="AE1113" s="324"/>
      <c r="AF1113" s="324"/>
      <c r="AG1113" s="324"/>
      <c r="AH1113" s="419" t="s">
        <v>939</v>
      </c>
      <c r="AI1113" s="420"/>
      <c r="AJ1113" s="420"/>
      <c r="AK1113" s="420"/>
      <c r="AL1113" s="327">
        <v>99.9</v>
      </c>
      <c r="AM1113" s="328">
        <v>99.98</v>
      </c>
      <c r="AN1113" s="328">
        <v>99.98</v>
      </c>
      <c r="AO1113" s="329">
        <v>99.98</v>
      </c>
      <c r="AP1113" s="322" t="s">
        <v>938</v>
      </c>
      <c r="AQ1113" s="322"/>
      <c r="AR1113" s="322"/>
      <c r="AS1113" s="322"/>
      <c r="AT1113" s="322"/>
      <c r="AU1113" s="322"/>
      <c r="AV1113" s="322"/>
      <c r="AW1113" s="322"/>
      <c r="AX1113" s="322"/>
      <c r="AY1113">
        <f>COUNTA($E$1113)</f>
        <v>1</v>
      </c>
    </row>
    <row r="1114" spans="1:51" ht="30" customHeight="1" x14ac:dyDescent="0.15">
      <c r="A1114" s="403">
        <v>5</v>
      </c>
      <c r="B1114" s="403">
        <v>1</v>
      </c>
      <c r="C1114" s="895" t="s">
        <v>908</v>
      </c>
      <c r="D1114" s="895"/>
      <c r="E1114" s="894" t="s">
        <v>775</v>
      </c>
      <c r="F1114" s="894" t="s">
        <v>775</v>
      </c>
      <c r="G1114" s="894" t="s">
        <v>775</v>
      </c>
      <c r="H1114" s="894" t="s">
        <v>775</v>
      </c>
      <c r="I1114" s="894" t="s">
        <v>775</v>
      </c>
      <c r="J1114" s="417">
        <v>8020001076641</v>
      </c>
      <c r="K1114" s="418"/>
      <c r="L1114" s="418"/>
      <c r="M1114" s="418"/>
      <c r="N1114" s="418"/>
      <c r="O1114" s="418"/>
      <c r="P1114" s="318" t="s">
        <v>810</v>
      </c>
      <c r="Q1114" s="318" t="s">
        <v>810</v>
      </c>
      <c r="R1114" s="318" t="s">
        <v>810</v>
      </c>
      <c r="S1114" s="318" t="s">
        <v>810</v>
      </c>
      <c r="T1114" s="318" t="s">
        <v>810</v>
      </c>
      <c r="U1114" s="318" t="s">
        <v>810</v>
      </c>
      <c r="V1114" s="318" t="s">
        <v>810</v>
      </c>
      <c r="W1114" s="318" t="s">
        <v>810</v>
      </c>
      <c r="X1114" s="318" t="s">
        <v>810</v>
      </c>
      <c r="Y1114" s="319">
        <v>612</v>
      </c>
      <c r="Z1114" s="320">
        <v>611600000</v>
      </c>
      <c r="AA1114" s="320">
        <v>611600000</v>
      </c>
      <c r="AB1114" s="321">
        <v>611600000</v>
      </c>
      <c r="AC1114" s="323" t="s">
        <v>373</v>
      </c>
      <c r="AD1114" s="324"/>
      <c r="AE1114" s="324"/>
      <c r="AF1114" s="324"/>
      <c r="AG1114" s="324"/>
      <c r="AH1114" s="419" t="s">
        <v>939</v>
      </c>
      <c r="AI1114" s="420"/>
      <c r="AJ1114" s="420"/>
      <c r="AK1114" s="420"/>
      <c r="AL1114" s="327">
        <v>99.7</v>
      </c>
      <c r="AM1114" s="328">
        <v>99.74</v>
      </c>
      <c r="AN1114" s="328">
        <v>99.74</v>
      </c>
      <c r="AO1114" s="329">
        <v>99.74</v>
      </c>
      <c r="AP1114" s="322" t="s">
        <v>938</v>
      </c>
      <c r="AQ1114" s="322"/>
      <c r="AR1114" s="322"/>
      <c r="AS1114" s="322"/>
      <c r="AT1114" s="322"/>
      <c r="AU1114" s="322"/>
      <c r="AV1114" s="322"/>
      <c r="AW1114" s="322"/>
      <c r="AX1114" s="322"/>
      <c r="AY1114">
        <f>COUNTA($E$1114)</f>
        <v>1</v>
      </c>
    </row>
    <row r="1115" spans="1:51" ht="30" customHeight="1" x14ac:dyDescent="0.15">
      <c r="A1115" s="403">
        <v>6</v>
      </c>
      <c r="B1115" s="403">
        <v>1</v>
      </c>
      <c r="C1115" s="895" t="s">
        <v>908</v>
      </c>
      <c r="D1115" s="895"/>
      <c r="E1115" s="894" t="s">
        <v>775</v>
      </c>
      <c r="F1115" s="894" t="s">
        <v>775</v>
      </c>
      <c r="G1115" s="894" t="s">
        <v>775</v>
      </c>
      <c r="H1115" s="894" t="s">
        <v>775</v>
      </c>
      <c r="I1115" s="894" t="s">
        <v>775</v>
      </c>
      <c r="J1115" s="417">
        <v>8020001076641</v>
      </c>
      <c r="K1115" s="418"/>
      <c r="L1115" s="418"/>
      <c r="M1115" s="418"/>
      <c r="N1115" s="418"/>
      <c r="O1115" s="418"/>
      <c r="P1115" s="318" t="s">
        <v>814</v>
      </c>
      <c r="Q1115" s="318" t="s">
        <v>814</v>
      </c>
      <c r="R1115" s="318" t="s">
        <v>814</v>
      </c>
      <c r="S1115" s="318" t="s">
        <v>814</v>
      </c>
      <c r="T1115" s="318" t="s">
        <v>814</v>
      </c>
      <c r="U1115" s="318" t="s">
        <v>814</v>
      </c>
      <c r="V1115" s="318" t="s">
        <v>814</v>
      </c>
      <c r="W1115" s="318" t="s">
        <v>814</v>
      </c>
      <c r="X1115" s="318" t="s">
        <v>814</v>
      </c>
      <c r="Y1115" s="319">
        <v>483</v>
      </c>
      <c r="Z1115" s="320">
        <v>482570000</v>
      </c>
      <c r="AA1115" s="320">
        <v>482570000</v>
      </c>
      <c r="AB1115" s="321">
        <v>482570000</v>
      </c>
      <c r="AC1115" s="323" t="s">
        <v>373</v>
      </c>
      <c r="AD1115" s="324"/>
      <c r="AE1115" s="324"/>
      <c r="AF1115" s="324"/>
      <c r="AG1115" s="324"/>
      <c r="AH1115" s="419" t="s">
        <v>939</v>
      </c>
      <c r="AI1115" s="420"/>
      <c r="AJ1115" s="420"/>
      <c r="AK1115" s="420"/>
      <c r="AL1115" s="327">
        <v>99.7</v>
      </c>
      <c r="AM1115" s="328">
        <v>99.75</v>
      </c>
      <c r="AN1115" s="328">
        <v>99.75</v>
      </c>
      <c r="AO1115" s="329">
        <v>99.75</v>
      </c>
      <c r="AP1115" s="322" t="s">
        <v>938</v>
      </c>
      <c r="AQ1115" s="322"/>
      <c r="AR1115" s="322"/>
      <c r="AS1115" s="322"/>
      <c r="AT1115" s="322"/>
      <c r="AU1115" s="322"/>
      <c r="AV1115" s="322"/>
      <c r="AW1115" s="322"/>
      <c r="AX1115" s="322"/>
      <c r="AY1115">
        <f>COUNTA($E$1115)</f>
        <v>1</v>
      </c>
    </row>
    <row r="1116" spans="1:51" ht="30" customHeight="1" x14ac:dyDescent="0.15">
      <c r="A1116" s="403">
        <v>7</v>
      </c>
      <c r="B1116" s="403">
        <v>1</v>
      </c>
      <c r="C1116" s="895" t="s">
        <v>908</v>
      </c>
      <c r="D1116" s="895"/>
      <c r="E1116" s="894" t="s">
        <v>775</v>
      </c>
      <c r="F1116" s="894" t="s">
        <v>775</v>
      </c>
      <c r="G1116" s="894" t="s">
        <v>775</v>
      </c>
      <c r="H1116" s="894" t="s">
        <v>775</v>
      </c>
      <c r="I1116" s="894" t="s">
        <v>775</v>
      </c>
      <c r="J1116" s="417">
        <v>8020001076641</v>
      </c>
      <c r="K1116" s="418"/>
      <c r="L1116" s="418"/>
      <c r="M1116" s="418"/>
      <c r="N1116" s="418"/>
      <c r="O1116" s="418"/>
      <c r="P1116" s="318" t="s">
        <v>816</v>
      </c>
      <c r="Q1116" s="318" t="s">
        <v>816</v>
      </c>
      <c r="R1116" s="318" t="s">
        <v>816</v>
      </c>
      <c r="S1116" s="318" t="s">
        <v>816</v>
      </c>
      <c r="T1116" s="318" t="s">
        <v>816</v>
      </c>
      <c r="U1116" s="318" t="s">
        <v>816</v>
      </c>
      <c r="V1116" s="318" t="s">
        <v>816</v>
      </c>
      <c r="W1116" s="318" t="s">
        <v>816</v>
      </c>
      <c r="X1116" s="318" t="s">
        <v>816</v>
      </c>
      <c r="Y1116" s="319">
        <v>340</v>
      </c>
      <c r="Z1116" s="320">
        <v>340010000</v>
      </c>
      <c r="AA1116" s="320">
        <v>340010000</v>
      </c>
      <c r="AB1116" s="321">
        <v>340010000</v>
      </c>
      <c r="AC1116" s="323" t="s">
        <v>373</v>
      </c>
      <c r="AD1116" s="324"/>
      <c r="AE1116" s="324"/>
      <c r="AF1116" s="324"/>
      <c r="AG1116" s="324"/>
      <c r="AH1116" s="419" t="s">
        <v>939</v>
      </c>
      <c r="AI1116" s="420"/>
      <c r="AJ1116" s="420"/>
      <c r="AK1116" s="420"/>
      <c r="AL1116" s="327">
        <v>99.8</v>
      </c>
      <c r="AM1116" s="328">
        <v>99.76</v>
      </c>
      <c r="AN1116" s="328">
        <v>99.76</v>
      </c>
      <c r="AO1116" s="329">
        <v>99.76</v>
      </c>
      <c r="AP1116" s="322" t="s">
        <v>938</v>
      </c>
      <c r="AQ1116" s="322"/>
      <c r="AR1116" s="322"/>
      <c r="AS1116" s="322"/>
      <c r="AT1116" s="322"/>
      <c r="AU1116" s="322"/>
      <c r="AV1116" s="322"/>
      <c r="AW1116" s="322"/>
      <c r="AX1116" s="322"/>
      <c r="AY1116">
        <f>COUNTA($E$1116)</f>
        <v>1</v>
      </c>
    </row>
    <row r="1117" spans="1:51" ht="30" customHeight="1" x14ac:dyDescent="0.15">
      <c r="A1117" s="403">
        <v>8</v>
      </c>
      <c r="B1117" s="403">
        <v>1</v>
      </c>
      <c r="C1117" s="895" t="s">
        <v>908</v>
      </c>
      <c r="D1117" s="895"/>
      <c r="E1117" s="894" t="s">
        <v>775</v>
      </c>
      <c r="F1117" s="894" t="s">
        <v>775</v>
      </c>
      <c r="G1117" s="894" t="s">
        <v>775</v>
      </c>
      <c r="H1117" s="894" t="s">
        <v>775</v>
      </c>
      <c r="I1117" s="894" t="s">
        <v>775</v>
      </c>
      <c r="J1117" s="417">
        <v>8020001076641</v>
      </c>
      <c r="K1117" s="418"/>
      <c r="L1117" s="418"/>
      <c r="M1117" s="418"/>
      <c r="N1117" s="418"/>
      <c r="O1117" s="418"/>
      <c r="P1117" s="318" t="s">
        <v>816</v>
      </c>
      <c r="Q1117" s="318" t="s">
        <v>816</v>
      </c>
      <c r="R1117" s="318" t="s">
        <v>816</v>
      </c>
      <c r="S1117" s="318" t="s">
        <v>816</v>
      </c>
      <c r="T1117" s="318" t="s">
        <v>816</v>
      </c>
      <c r="U1117" s="318" t="s">
        <v>816</v>
      </c>
      <c r="V1117" s="318" t="s">
        <v>816</v>
      </c>
      <c r="W1117" s="318" t="s">
        <v>816</v>
      </c>
      <c r="X1117" s="318" t="s">
        <v>816</v>
      </c>
      <c r="Y1117" s="319">
        <v>340</v>
      </c>
      <c r="Z1117" s="320">
        <v>340010000</v>
      </c>
      <c r="AA1117" s="320">
        <v>340010000</v>
      </c>
      <c r="AB1117" s="321">
        <v>340010000</v>
      </c>
      <c r="AC1117" s="323" t="s">
        <v>373</v>
      </c>
      <c r="AD1117" s="324"/>
      <c r="AE1117" s="324"/>
      <c r="AF1117" s="324"/>
      <c r="AG1117" s="324"/>
      <c r="AH1117" s="419" t="s">
        <v>939</v>
      </c>
      <c r="AI1117" s="420"/>
      <c r="AJ1117" s="420"/>
      <c r="AK1117" s="420"/>
      <c r="AL1117" s="327">
        <v>99.8</v>
      </c>
      <c r="AM1117" s="328">
        <v>99.76</v>
      </c>
      <c r="AN1117" s="328">
        <v>99.76</v>
      </c>
      <c r="AO1117" s="329">
        <v>99.76</v>
      </c>
      <c r="AP1117" s="322" t="s">
        <v>938</v>
      </c>
      <c r="AQ1117" s="322"/>
      <c r="AR1117" s="322"/>
      <c r="AS1117" s="322"/>
      <c r="AT1117" s="322"/>
      <c r="AU1117" s="322"/>
      <c r="AV1117" s="322"/>
      <c r="AW1117" s="322"/>
      <c r="AX1117" s="322"/>
      <c r="AY1117">
        <f>COUNTA($E$1117)</f>
        <v>1</v>
      </c>
    </row>
    <row r="1118" spans="1:51" ht="30" customHeight="1" x14ac:dyDescent="0.15">
      <c r="A1118" s="403">
        <v>9</v>
      </c>
      <c r="B1118" s="403">
        <v>1</v>
      </c>
      <c r="C1118" s="895" t="s">
        <v>908</v>
      </c>
      <c r="D1118" s="895"/>
      <c r="E1118" s="894" t="s">
        <v>775</v>
      </c>
      <c r="F1118" s="894" t="s">
        <v>775</v>
      </c>
      <c r="G1118" s="894" t="s">
        <v>775</v>
      </c>
      <c r="H1118" s="894" t="s">
        <v>775</v>
      </c>
      <c r="I1118" s="894" t="s">
        <v>775</v>
      </c>
      <c r="J1118" s="417">
        <v>8020001076641</v>
      </c>
      <c r="K1118" s="418"/>
      <c r="L1118" s="418"/>
      <c r="M1118" s="418"/>
      <c r="N1118" s="418"/>
      <c r="O1118" s="418"/>
      <c r="P1118" s="318" t="s">
        <v>817</v>
      </c>
      <c r="Q1118" s="318" t="s">
        <v>817</v>
      </c>
      <c r="R1118" s="318" t="s">
        <v>817</v>
      </c>
      <c r="S1118" s="318" t="s">
        <v>817</v>
      </c>
      <c r="T1118" s="318" t="s">
        <v>817</v>
      </c>
      <c r="U1118" s="318" t="s">
        <v>817</v>
      </c>
      <c r="V1118" s="318" t="s">
        <v>817</v>
      </c>
      <c r="W1118" s="318" t="s">
        <v>817</v>
      </c>
      <c r="X1118" s="318" t="s">
        <v>817</v>
      </c>
      <c r="Y1118" s="319">
        <v>291</v>
      </c>
      <c r="Z1118" s="320">
        <v>291460400</v>
      </c>
      <c r="AA1118" s="320">
        <v>291460400</v>
      </c>
      <c r="AB1118" s="321">
        <v>291460400</v>
      </c>
      <c r="AC1118" s="323" t="s">
        <v>373</v>
      </c>
      <c r="AD1118" s="324"/>
      <c r="AE1118" s="324"/>
      <c r="AF1118" s="324"/>
      <c r="AG1118" s="324"/>
      <c r="AH1118" s="419" t="s">
        <v>939</v>
      </c>
      <c r="AI1118" s="420"/>
      <c r="AJ1118" s="420"/>
      <c r="AK1118" s="420"/>
      <c r="AL1118" s="327">
        <v>99.7</v>
      </c>
      <c r="AM1118" s="328">
        <v>99.7</v>
      </c>
      <c r="AN1118" s="328">
        <v>99.7</v>
      </c>
      <c r="AO1118" s="329">
        <v>99.7</v>
      </c>
      <c r="AP1118" s="322" t="s">
        <v>938</v>
      </c>
      <c r="AQ1118" s="322"/>
      <c r="AR1118" s="322"/>
      <c r="AS1118" s="322"/>
      <c r="AT1118" s="322"/>
      <c r="AU1118" s="322"/>
      <c r="AV1118" s="322"/>
      <c r="AW1118" s="322"/>
      <c r="AX1118" s="322"/>
      <c r="AY1118">
        <f>COUNTA($E$1118)</f>
        <v>1</v>
      </c>
    </row>
    <row r="1119" spans="1:51" ht="30" customHeight="1" x14ac:dyDescent="0.15">
      <c r="A1119" s="403">
        <v>10</v>
      </c>
      <c r="B1119" s="403">
        <v>1</v>
      </c>
      <c r="C1119" s="895" t="s">
        <v>908</v>
      </c>
      <c r="D1119" s="895"/>
      <c r="E1119" s="894" t="s">
        <v>775</v>
      </c>
      <c r="F1119" s="894" t="s">
        <v>775</v>
      </c>
      <c r="G1119" s="894" t="s">
        <v>775</v>
      </c>
      <c r="H1119" s="894" t="s">
        <v>775</v>
      </c>
      <c r="I1119" s="894" t="s">
        <v>775</v>
      </c>
      <c r="J1119" s="417">
        <v>8020001076641</v>
      </c>
      <c r="K1119" s="418"/>
      <c r="L1119" s="418"/>
      <c r="M1119" s="418"/>
      <c r="N1119" s="418"/>
      <c r="O1119" s="418"/>
      <c r="P1119" s="318" t="s">
        <v>818</v>
      </c>
      <c r="Q1119" s="318" t="s">
        <v>818</v>
      </c>
      <c r="R1119" s="318" t="s">
        <v>818</v>
      </c>
      <c r="S1119" s="318" t="s">
        <v>818</v>
      </c>
      <c r="T1119" s="318" t="s">
        <v>818</v>
      </c>
      <c r="U1119" s="318" t="s">
        <v>818</v>
      </c>
      <c r="V1119" s="318" t="s">
        <v>818</v>
      </c>
      <c r="W1119" s="318" t="s">
        <v>818</v>
      </c>
      <c r="X1119" s="318" t="s">
        <v>818</v>
      </c>
      <c r="Y1119" s="319">
        <v>270</v>
      </c>
      <c r="Z1119" s="320">
        <v>269830000</v>
      </c>
      <c r="AA1119" s="320">
        <v>269830000</v>
      </c>
      <c r="AB1119" s="321">
        <v>269830000</v>
      </c>
      <c r="AC1119" s="323" t="s">
        <v>373</v>
      </c>
      <c r="AD1119" s="324"/>
      <c r="AE1119" s="324"/>
      <c r="AF1119" s="324"/>
      <c r="AG1119" s="324"/>
      <c r="AH1119" s="419" t="s">
        <v>939</v>
      </c>
      <c r="AI1119" s="420"/>
      <c r="AJ1119" s="420"/>
      <c r="AK1119" s="420"/>
      <c r="AL1119" s="327">
        <v>99.7</v>
      </c>
      <c r="AM1119" s="328">
        <v>99.66</v>
      </c>
      <c r="AN1119" s="328">
        <v>99.66</v>
      </c>
      <c r="AO1119" s="329">
        <v>99.66</v>
      </c>
      <c r="AP1119" s="322" t="s">
        <v>938</v>
      </c>
      <c r="AQ1119" s="322"/>
      <c r="AR1119" s="322"/>
      <c r="AS1119" s="322"/>
      <c r="AT1119" s="322"/>
      <c r="AU1119" s="322"/>
      <c r="AV1119" s="322"/>
      <c r="AW1119" s="322"/>
      <c r="AX1119" s="322"/>
      <c r="AY1119">
        <f>COUNTA($E$1119)</f>
        <v>1</v>
      </c>
    </row>
    <row r="1120" spans="1:51" ht="30" customHeight="1" x14ac:dyDescent="0.15">
      <c r="A1120" s="403">
        <v>11</v>
      </c>
      <c r="B1120" s="403">
        <v>1</v>
      </c>
      <c r="C1120" s="895" t="s">
        <v>908</v>
      </c>
      <c r="D1120" s="895"/>
      <c r="E1120" s="894" t="s">
        <v>775</v>
      </c>
      <c r="F1120" s="894" t="s">
        <v>775</v>
      </c>
      <c r="G1120" s="894" t="s">
        <v>775</v>
      </c>
      <c r="H1120" s="894" t="s">
        <v>775</v>
      </c>
      <c r="I1120" s="894" t="s">
        <v>775</v>
      </c>
      <c r="J1120" s="417">
        <v>8020001076641</v>
      </c>
      <c r="K1120" s="418"/>
      <c r="L1120" s="418"/>
      <c r="M1120" s="418"/>
      <c r="N1120" s="418"/>
      <c r="O1120" s="418"/>
      <c r="P1120" s="318" t="s">
        <v>824</v>
      </c>
      <c r="Q1120" s="318" t="s">
        <v>824</v>
      </c>
      <c r="R1120" s="318" t="s">
        <v>824</v>
      </c>
      <c r="S1120" s="318" t="s">
        <v>824</v>
      </c>
      <c r="T1120" s="318" t="s">
        <v>824</v>
      </c>
      <c r="U1120" s="318" t="s">
        <v>824</v>
      </c>
      <c r="V1120" s="318" t="s">
        <v>824</v>
      </c>
      <c r="W1120" s="318" t="s">
        <v>824</v>
      </c>
      <c r="X1120" s="318" t="s">
        <v>824</v>
      </c>
      <c r="Y1120" s="319">
        <v>198</v>
      </c>
      <c r="Z1120" s="320">
        <v>197747000</v>
      </c>
      <c r="AA1120" s="320">
        <v>197747000</v>
      </c>
      <c r="AB1120" s="321">
        <v>197747000</v>
      </c>
      <c r="AC1120" s="323" t="s">
        <v>373</v>
      </c>
      <c r="AD1120" s="324"/>
      <c r="AE1120" s="324"/>
      <c r="AF1120" s="324"/>
      <c r="AG1120" s="324"/>
      <c r="AH1120" s="419" t="s">
        <v>939</v>
      </c>
      <c r="AI1120" s="420"/>
      <c r="AJ1120" s="420"/>
      <c r="AK1120" s="420"/>
      <c r="AL1120" s="327">
        <v>99.6</v>
      </c>
      <c r="AM1120" s="328">
        <v>99.59</v>
      </c>
      <c r="AN1120" s="328">
        <v>99.59</v>
      </c>
      <c r="AO1120" s="329">
        <v>99.59</v>
      </c>
      <c r="AP1120" s="322" t="s">
        <v>938</v>
      </c>
      <c r="AQ1120" s="322"/>
      <c r="AR1120" s="322"/>
      <c r="AS1120" s="322"/>
      <c r="AT1120" s="322"/>
      <c r="AU1120" s="322"/>
      <c r="AV1120" s="322"/>
      <c r="AW1120" s="322"/>
      <c r="AX1120" s="322"/>
      <c r="AY1120">
        <f>COUNTA($E$1120)</f>
        <v>1</v>
      </c>
    </row>
    <row r="1121" spans="1:51" ht="30" customHeight="1" x14ac:dyDescent="0.15">
      <c r="A1121" s="403">
        <v>12</v>
      </c>
      <c r="B1121" s="403">
        <v>1</v>
      </c>
      <c r="C1121" s="895" t="s">
        <v>908</v>
      </c>
      <c r="D1121" s="895"/>
      <c r="E1121" s="894" t="s">
        <v>775</v>
      </c>
      <c r="F1121" s="894" t="s">
        <v>775</v>
      </c>
      <c r="G1121" s="894" t="s">
        <v>775</v>
      </c>
      <c r="H1121" s="894" t="s">
        <v>775</v>
      </c>
      <c r="I1121" s="894" t="s">
        <v>775</v>
      </c>
      <c r="J1121" s="417">
        <v>8020001076641</v>
      </c>
      <c r="K1121" s="418"/>
      <c r="L1121" s="418"/>
      <c r="M1121" s="418"/>
      <c r="N1121" s="418"/>
      <c r="O1121" s="418"/>
      <c r="P1121" s="318" t="s">
        <v>825</v>
      </c>
      <c r="Q1121" s="318" t="s">
        <v>825</v>
      </c>
      <c r="R1121" s="318" t="s">
        <v>825</v>
      </c>
      <c r="S1121" s="318" t="s">
        <v>825</v>
      </c>
      <c r="T1121" s="318" t="s">
        <v>825</v>
      </c>
      <c r="U1121" s="318" t="s">
        <v>825</v>
      </c>
      <c r="V1121" s="318" t="s">
        <v>825</v>
      </c>
      <c r="W1121" s="318" t="s">
        <v>825</v>
      </c>
      <c r="X1121" s="318" t="s">
        <v>825</v>
      </c>
      <c r="Y1121" s="319">
        <v>189</v>
      </c>
      <c r="Z1121" s="320">
        <v>188870000</v>
      </c>
      <c r="AA1121" s="320">
        <v>188870000</v>
      </c>
      <c r="AB1121" s="321">
        <v>188870000</v>
      </c>
      <c r="AC1121" s="323" t="s">
        <v>373</v>
      </c>
      <c r="AD1121" s="324"/>
      <c r="AE1121" s="324"/>
      <c r="AF1121" s="324"/>
      <c r="AG1121" s="324"/>
      <c r="AH1121" s="419" t="s">
        <v>939</v>
      </c>
      <c r="AI1121" s="420"/>
      <c r="AJ1121" s="420"/>
      <c r="AK1121" s="420"/>
      <c r="AL1121" s="327">
        <v>99.8</v>
      </c>
      <c r="AM1121" s="328">
        <v>99.76</v>
      </c>
      <c r="AN1121" s="328">
        <v>99.76</v>
      </c>
      <c r="AO1121" s="329">
        <v>99.76</v>
      </c>
      <c r="AP1121" s="322" t="s">
        <v>938</v>
      </c>
      <c r="AQ1121" s="322"/>
      <c r="AR1121" s="322"/>
      <c r="AS1121" s="322"/>
      <c r="AT1121" s="322"/>
      <c r="AU1121" s="322"/>
      <c r="AV1121" s="322"/>
      <c r="AW1121" s="322"/>
      <c r="AX1121" s="322"/>
      <c r="AY1121">
        <f>COUNTA($E$1121)</f>
        <v>1</v>
      </c>
    </row>
    <row r="1122" spans="1:51" ht="30" customHeight="1" x14ac:dyDescent="0.15">
      <c r="A1122" s="403">
        <v>13</v>
      </c>
      <c r="B1122" s="403">
        <v>1</v>
      </c>
      <c r="C1122" s="895" t="s">
        <v>908</v>
      </c>
      <c r="D1122" s="895"/>
      <c r="E1122" s="894" t="s">
        <v>775</v>
      </c>
      <c r="F1122" s="894" t="s">
        <v>775</v>
      </c>
      <c r="G1122" s="894" t="s">
        <v>775</v>
      </c>
      <c r="H1122" s="894" t="s">
        <v>775</v>
      </c>
      <c r="I1122" s="894" t="s">
        <v>775</v>
      </c>
      <c r="J1122" s="417">
        <v>8020001076641</v>
      </c>
      <c r="K1122" s="418"/>
      <c r="L1122" s="418"/>
      <c r="M1122" s="418"/>
      <c r="N1122" s="418"/>
      <c r="O1122" s="418"/>
      <c r="P1122" s="318" t="s">
        <v>827</v>
      </c>
      <c r="Q1122" s="318" t="s">
        <v>827</v>
      </c>
      <c r="R1122" s="318" t="s">
        <v>827</v>
      </c>
      <c r="S1122" s="318" t="s">
        <v>827</v>
      </c>
      <c r="T1122" s="318" t="s">
        <v>827</v>
      </c>
      <c r="U1122" s="318" t="s">
        <v>827</v>
      </c>
      <c r="V1122" s="318" t="s">
        <v>827</v>
      </c>
      <c r="W1122" s="318" t="s">
        <v>827</v>
      </c>
      <c r="X1122" s="318" t="s">
        <v>827</v>
      </c>
      <c r="Y1122" s="319">
        <v>181</v>
      </c>
      <c r="Z1122" s="320">
        <v>181170000</v>
      </c>
      <c r="AA1122" s="320">
        <v>181170000</v>
      </c>
      <c r="AB1122" s="321">
        <v>181170000</v>
      </c>
      <c r="AC1122" s="323" t="s">
        <v>373</v>
      </c>
      <c r="AD1122" s="324"/>
      <c r="AE1122" s="324"/>
      <c r="AF1122" s="324"/>
      <c r="AG1122" s="324"/>
      <c r="AH1122" s="419" t="s">
        <v>939</v>
      </c>
      <c r="AI1122" s="420"/>
      <c r="AJ1122" s="420"/>
      <c r="AK1122" s="420"/>
      <c r="AL1122" s="327">
        <v>99.7</v>
      </c>
      <c r="AM1122" s="328">
        <v>99.7</v>
      </c>
      <c r="AN1122" s="328">
        <v>99.7</v>
      </c>
      <c r="AO1122" s="329">
        <v>99.7</v>
      </c>
      <c r="AP1122" s="322" t="s">
        <v>938</v>
      </c>
      <c r="AQ1122" s="322"/>
      <c r="AR1122" s="322"/>
      <c r="AS1122" s="322"/>
      <c r="AT1122" s="322"/>
      <c r="AU1122" s="322"/>
      <c r="AV1122" s="322"/>
      <c r="AW1122" s="322"/>
      <c r="AX1122" s="322"/>
      <c r="AY1122">
        <f>COUNTA($E$1122)</f>
        <v>1</v>
      </c>
    </row>
    <row r="1123" spans="1:51" ht="30" customHeight="1" x14ac:dyDescent="0.15">
      <c r="A1123" s="403">
        <v>14</v>
      </c>
      <c r="B1123" s="403">
        <v>1</v>
      </c>
      <c r="C1123" s="895" t="s">
        <v>908</v>
      </c>
      <c r="D1123" s="895"/>
      <c r="E1123" s="894" t="s">
        <v>775</v>
      </c>
      <c r="F1123" s="894" t="s">
        <v>775</v>
      </c>
      <c r="G1123" s="894" t="s">
        <v>775</v>
      </c>
      <c r="H1123" s="894" t="s">
        <v>775</v>
      </c>
      <c r="I1123" s="894" t="s">
        <v>775</v>
      </c>
      <c r="J1123" s="417">
        <v>8020001076641</v>
      </c>
      <c r="K1123" s="418"/>
      <c r="L1123" s="418"/>
      <c r="M1123" s="418"/>
      <c r="N1123" s="418"/>
      <c r="O1123" s="418"/>
      <c r="P1123" s="318" t="s">
        <v>829</v>
      </c>
      <c r="Q1123" s="318" t="s">
        <v>829</v>
      </c>
      <c r="R1123" s="318" t="s">
        <v>829</v>
      </c>
      <c r="S1123" s="318" t="s">
        <v>829</v>
      </c>
      <c r="T1123" s="318" t="s">
        <v>829</v>
      </c>
      <c r="U1123" s="318" t="s">
        <v>829</v>
      </c>
      <c r="V1123" s="318" t="s">
        <v>829</v>
      </c>
      <c r="W1123" s="318" t="s">
        <v>829</v>
      </c>
      <c r="X1123" s="318" t="s">
        <v>829</v>
      </c>
      <c r="Y1123" s="319">
        <v>171</v>
      </c>
      <c r="Z1123" s="320">
        <v>170743100</v>
      </c>
      <c r="AA1123" s="320">
        <v>170743100</v>
      </c>
      <c r="AB1123" s="321">
        <v>170743100</v>
      </c>
      <c r="AC1123" s="323" t="s">
        <v>373</v>
      </c>
      <c r="AD1123" s="324"/>
      <c r="AE1123" s="324"/>
      <c r="AF1123" s="324"/>
      <c r="AG1123" s="324"/>
      <c r="AH1123" s="419" t="s">
        <v>939</v>
      </c>
      <c r="AI1123" s="420"/>
      <c r="AJ1123" s="420"/>
      <c r="AK1123" s="420"/>
      <c r="AL1123" s="327">
        <v>99.6</v>
      </c>
      <c r="AM1123" s="328">
        <v>99.6</v>
      </c>
      <c r="AN1123" s="328">
        <v>99.6</v>
      </c>
      <c r="AO1123" s="329">
        <v>99.6</v>
      </c>
      <c r="AP1123" s="322" t="s">
        <v>938</v>
      </c>
      <c r="AQ1123" s="322"/>
      <c r="AR1123" s="322"/>
      <c r="AS1123" s="322"/>
      <c r="AT1123" s="322"/>
      <c r="AU1123" s="322"/>
      <c r="AV1123" s="322"/>
      <c r="AW1123" s="322"/>
      <c r="AX1123" s="322"/>
      <c r="AY1123">
        <f>COUNTA($E$1123)</f>
        <v>1</v>
      </c>
    </row>
    <row r="1124" spans="1:51" ht="30" customHeight="1" x14ac:dyDescent="0.15">
      <c r="A1124" s="403">
        <v>15</v>
      </c>
      <c r="B1124" s="403">
        <v>1</v>
      </c>
      <c r="C1124" s="895" t="s">
        <v>908</v>
      </c>
      <c r="D1124" s="895"/>
      <c r="E1124" s="894" t="s">
        <v>775</v>
      </c>
      <c r="F1124" s="894" t="s">
        <v>775</v>
      </c>
      <c r="G1124" s="894" t="s">
        <v>775</v>
      </c>
      <c r="H1124" s="894" t="s">
        <v>775</v>
      </c>
      <c r="I1124" s="894" t="s">
        <v>775</v>
      </c>
      <c r="J1124" s="417">
        <v>8020001076641</v>
      </c>
      <c r="K1124" s="418"/>
      <c r="L1124" s="418"/>
      <c r="M1124" s="418"/>
      <c r="N1124" s="418"/>
      <c r="O1124" s="418"/>
      <c r="P1124" s="318" t="s">
        <v>831</v>
      </c>
      <c r="Q1124" s="318" t="s">
        <v>831</v>
      </c>
      <c r="R1124" s="318" t="s">
        <v>831</v>
      </c>
      <c r="S1124" s="318" t="s">
        <v>831</v>
      </c>
      <c r="T1124" s="318" t="s">
        <v>831</v>
      </c>
      <c r="U1124" s="318" t="s">
        <v>831</v>
      </c>
      <c r="V1124" s="318" t="s">
        <v>831</v>
      </c>
      <c r="W1124" s="318" t="s">
        <v>831</v>
      </c>
      <c r="X1124" s="318" t="s">
        <v>831</v>
      </c>
      <c r="Y1124" s="319">
        <v>146</v>
      </c>
      <c r="Z1124" s="320">
        <v>146390200</v>
      </c>
      <c r="AA1124" s="320">
        <v>146390200</v>
      </c>
      <c r="AB1124" s="321">
        <v>146390200</v>
      </c>
      <c r="AC1124" s="323" t="s">
        <v>373</v>
      </c>
      <c r="AD1124" s="324"/>
      <c r="AE1124" s="324"/>
      <c r="AF1124" s="324"/>
      <c r="AG1124" s="324"/>
      <c r="AH1124" s="419" t="s">
        <v>939</v>
      </c>
      <c r="AI1124" s="420"/>
      <c r="AJ1124" s="420"/>
      <c r="AK1124" s="420"/>
      <c r="AL1124" s="327">
        <v>99.6</v>
      </c>
      <c r="AM1124" s="328">
        <v>99.6</v>
      </c>
      <c r="AN1124" s="328">
        <v>99.6</v>
      </c>
      <c r="AO1124" s="329">
        <v>99.6</v>
      </c>
      <c r="AP1124" s="322" t="s">
        <v>938</v>
      </c>
      <c r="AQ1124" s="322"/>
      <c r="AR1124" s="322"/>
      <c r="AS1124" s="322"/>
      <c r="AT1124" s="322"/>
      <c r="AU1124" s="322"/>
      <c r="AV1124" s="322"/>
      <c r="AW1124" s="322"/>
      <c r="AX1124" s="322"/>
      <c r="AY1124">
        <f>COUNTA($E$1124)</f>
        <v>1</v>
      </c>
    </row>
    <row r="1125" spans="1:51" ht="30" customHeight="1" x14ac:dyDescent="0.15">
      <c r="A1125" s="403">
        <v>16</v>
      </c>
      <c r="B1125" s="403">
        <v>1</v>
      </c>
      <c r="C1125" s="895" t="s">
        <v>908</v>
      </c>
      <c r="D1125" s="895"/>
      <c r="E1125" s="894" t="s">
        <v>775</v>
      </c>
      <c r="F1125" s="894" t="s">
        <v>775</v>
      </c>
      <c r="G1125" s="894" t="s">
        <v>775</v>
      </c>
      <c r="H1125" s="894" t="s">
        <v>775</v>
      </c>
      <c r="I1125" s="894" t="s">
        <v>775</v>
      </c>
      <c r="J1125" s="417">
        <v>8020001076641</v>
      </c>
      <c r="K1125" s="418"/>
      <c r="L1125" s="418"/>
      <c r="M1125" s="418"/>
      <c r="N1125" s="418"/>
      <c r="O1125" s="418"/>
      <c r="P1125" s="318" t="s">
        <v>832</v>
      </c>
      <c r="Q1125" s="318" t="s">
        <v>832</v>
      </c>
      <c r="R1125" s="318" t="s">
        <v>832</v>
      </c>
      <c r="S1125" s="318" t="s">
        <v>832</v>
      </c>
      <c r="T1125" s="318" t="s">
        <v>832</v>
      </c>
      <c r="U1125" s="318" t="s">
        <v>832</v>
      </c>
      <c r="V1125" s="318" t="s">
        <v>832</v>
      </c>
      <c r="W1125" s="318" t="s">
        <v>832</v>
      </c>
      <c r="X1125" s="318" t="s">
        <v>832</v>
      </c>
      <c r="Y1125" s="319">
        <v>140</v>
      </c>
      <c r="Z1125" s="320">
        <v>139821000</v>
      </c>
      <c r="AA1125" s="320">
        <v>139821000</v>
      </c>
      <c r="AB1125" s="321">
        <v>139821000</v>
      </c>
      <c r="AC1125" s="323" t="s">
        <v>373</v>
      </c>
      <c r="AD1125" s="324"/>
      <c r="AE1125" s="324"/>
      <c r="AF1125" s="324"/>
      <c r="AG1125" s="324"/>
      <c r="AH1125" s="419" t="s">
        <v>939</v>
      </c>
      <c r="AI1125" s="420"/>
      <c r="AJ1125" s="420"/>
      <c r="AK1125" s="420"/>
      <c r="AL1125" s="327">
        <v>100</v>
      </c>
      <c r="AM1125" s="328">
        <v>100</v>
      </c>
      <c r="AN1125" s="328">
        <v>100</v>
      </c>
      <c r="AO1125" s="329">
        <v>100</v>
      </c>
      <c r="AP1125" s="322" t="s">
        <v>938</v>
      </c>
      <c r="AQ1125" s="322"/>
      <c r="AR1125" s="322"/>
      <c r="AS1125" s="322"/>
      <c r="AT1125" s="322"/>
      <c r="AU1125" s="322"/>
      <c r="AV1125" s="322"/>
      <c r="AW1125" s="322"/>
      <c r="AX1125" s="322"/>
      <c r="AY1125">
        <f>COUNTA($E$1125)</f>
        <v>1</v>
      </c>
    </row>
    <row r="1126" spans="1:51" ht="30" customHeight="1" x14ac:dyDescent="0.15">
      <c r="A1126" s="403">
        <v>17</v>
      </c>
      <c r="B1126" s="403">
        <v>1</v>
      </c>
      <c r="C1126" s="895" t="s">
        <v>908</v>
      </c>
      <c r="D1126" s="895"/>
      <c r="E1126" s="894" t="s">
        <v>775</v>
      </c>
      <c r="F1126" s="894" t="s">
        <v>775</v>
      </c>
      <c r="G1126" s="894" t="s">
        <v>775</v>
      </c>
      <c r="H1126" s="894" t="s">
        <v>775</v>
      </c>
      <c r="I1126" s="894" t="s">
        <v>775</v>
      </c>
      <c r="J1126" s="417">
        <v>8020001076641</v>
      </c>
      <c r="K1126" s="418"/>
      <c r="L1126" s="418"/>
      <c r="M1126" s="418"/>
      <c r="N1126" s="418"/>
      <c r="O1126" s="418"/>
      <c r="P1126" s="318" t="s">
        <v>833</v>
      </c>
      <c r="Q1126" s="318" t="s">
        <v>833</v>
      </c>
      <c r="R1126" s="318" t="s">
        <v>833</v>
      </c>
      <c r="S1126" s="318" t="s">
        <v>833</v>
      </c>
      <c r="T1126" s="318" t="s">
        <v>833</v>
      </c>
      <c r="U1126" s="318" t="s">
        <v>833</v>
      </c>
      <c r="V1126" s="318" t="s">
        <v>833</v>
      </c>
      <c r="W1126" s="318" t="s">
        <v>833</v>
      </c>
      <c r="X1126" s="318" t="s">
        <v>833</v>
      </c>
      <c r="Y1126" s="319">
        <v>139</v>
      </c>
      <c r="Z1126" s="320">
        <v>139150000</v>
      </c>
      <c r="AA1126" s="320">
        <v>139150000</v>
      </c>
      <c r="AB1126" s="321">
        <v>139150000</v>
      </c>
      <c r="AC1126" s="323" t="s">
        <v>373</v>
      </c>
      <c r="AD1126" s="324"/>
      <c r="AE1126" s="324"/>
      <c r="AF1126" s="324"/>
      <c r="AG1126" s="324"/>
      <c r="AH1126" s="419" t="s">
        <v>939</v>
      </c>
      <c r="AI1126" s="420"/>
      <c r="AJ1126" s="420"/>
      <c r="AK1126" s="420"/>
      <c r="AL1126" s="327">
        <v>99.9</v>
      </c>
      <c r="AM1126" s="328">
        <v>99.94</v>
      </c>
      <c r="AN1126" s="328">
        <v>99.94</v>
      </c>
      <c r="AO1126" s="329">
        <v>99.94</v>
      </c>
      <c r="AP1126" s="322" t="s">
        <v>938</v>
      </c>
      <c r="AQ1126" s="322"/>
      <c r="AR1126" s="322"/>
      <c r="AS1126" s="322"/>
      <c r="AT1126" s="322"/>
      <c r="AU1126" s="322"/>
      <c r="AV1126" s="322"/>
      <c r="AW1126" s="322"/>
      <c r="AX1126" s="322"/>
      <c r="AY1126">
        <f>COUNTA($E$1126)</f>
        <v>1</v>
      </c>
    </row>
    <row r="1127" spans="1:51" ht="64.5" customHeight="1" x14ac:dyDescent="0.15">
      <c r="A1127" s="403">
        <v>18</v>
      </c>
      <c r="B1127" s="403">
        <v>1</v>
      </c>
      <c r="C1127" s="895" t="s">
        <v>908</v>
      </c>
      <c r="D1127" s="895"/>
      <c r="E1127" s="262" t="s">
        <v>775</v>
      </c>
      <c r="F1127" s="894" t="s">
        <v>775</v>
      </c>
      <c r="G1127" s="894" t="s">
        <v>775</v>
      </c>
      <c r="H1127" s="894" t="s">
        <v>775</v>
      </c>
      <c r="I1127" s="894" t="s">
        <v>775</v>
      </c>
      <c r="J1127" s="417">
        <v>8020001076641</v>
      </c>
      <c r="K1127" s="418"/>
      <c r="L1127" s="418"/>
      <c r="M1127" s="418"/>
      <c r="N1127" s="418"/>
      <c r="O1127" s="418"/>
      <c r="P1127" s="318" t="s">
        <v>896</v>
      </c>
      <c r="Q1127" s="318" t="s">
        <v>896</v>
      </c>
      <c r="R1127" s="318" t="s">
        <v>896</v>
      </c>
      <c r="S1127" s="318" t="s">
        <v>896</v>
      </c>
      <c r="T1127" s="318" t="s">
        <v>896</v>
      </c>
      <c r="U1127" s="318" t="s">
        <v>896</v>
      </c>
      <c r="V1127" s="318" t="s">
        <v>896</v>
      </c>
      <c r="W1127" s="318" t="s">
        <v>896</v>
      </c>
      <c r="X1127" s="318" t="s">
        <v>896</v>
      </c>
      <c r="Y1127" s="319">
        <v>134</v>
      </c>
      <c r="Z1127" s="320">
        <v>133980000</v>
      </c>
      <c r="AA1127" s="320">
        <v>133980000</v>
      </c>
      <c r="AB1127" s="321">
        <v>133980000</v>
      </c>
      <c r="AC1127" s="323" t="s">
        <v>373</v>
      </c>
      <c r="AD1127" s="324"/>
      <c r="AE1127" s="324"/>
      <c r="AF1127" s="324"/>
      <c r="AG1127" s="324"/>
      <c r="AH1127" s="419" t="s">
        <v>939</v>
      </c>
      <c r="AI1127" s="420"/>
      <c r="AJ1127" s="420"/>
      <c r="AK1127" s="420"/>
      <c r="AL1127" s="327">
        <v>99.9</v>
      </c>
      <c r="AM1127" s="328">
        <v>99.95</v>
      </c>
      <c r="AN1127" s="328">
        <v>99.95</v>
      </c>
      <c r="AO1127" s="329">
        <v>99.95</v>
      </c>
      <c r="AP1127" s="322" t="s">
        <v>938</v>
      </c>
      <c r="AQ1127" s="322"/>
      <c r="AR1127" s="322"/>
      <c r="AS1127" s="322"/>
      <c r="AT1127" s="322"/>
      <c r="AU1127" s="322"/>
      <c r="AV1127" s="322"/>
      <c r="AW1127" s="322"/>
      <c r="AX1127" s="322"/>
      <c r="AY1127">
        <f>COUNTA($E$1127)</f>
        <v>1</v>
      </c>
    </row>
    <row r="1128" spans="1:51" ht="30" customHeight="1" x14ac:dyDescent="0.15">
      <c r="A1128" s="403">
        <v>19</v>
      </c>
      <c r="B1128" s="403">
        <v>1</v>
      </c>
      <c r="C1128" s="895" t="s">
        <v>908</v>
      </c>
      <c r="D1128" s="895"/>
      <c r="E1128" s="894" t="s">
        <v>775</v>
      </c>
      <c r="F1128" s="894" t="s">
        <v>775</v>
      </c>
      <c r="G1128" s="894" t="s">
        <v>775</v>
      </c>
      <c r="H1128" s="894" t="s">
        <v>775</v>
      </c>
      <c r="I1128" s="894" t="s">
        <v>775</v>
      </c>
      <c r="J1128" s="417">
        <v>8020001076641</v>
      </c>
      <c r="K1128" s="418"/>
      <c r="L1128" s="418"/>
      <c r="M1128" s="418"/>
      <c r="N1128" s="418"/>
      <c r="O1128" s="418"/>
      <c r="P1128" s="318" t="s">
        <v>897</v>
      </c>
      <c r="Q1128" s="318" t="s">
        <v>897</v>
      </c>
      <c r="R1128" s="318" t="s">
        <v>897</v>
      </c>
      <c r="S1128" s="318" t="s">
        <v>897</v>
      </c>
      <c r="T1128" s="318" t="s">
        <v>897</v>
      </c>
      <c r="U1128" s="318" t="s">
        <v>897</v>
      </c>
      <c r="V1128" s="318" t="s">
        <v>897</v>
      </c>
      <c r="W1128" s="318" t="s">
        <v>897</v>
      </c>
      <c r="X1128" s="318" t="s">
        <v>897</v>
      </c>
      <c r="Y1128" s="319">
        <v>104</v>
      </c>
      <c r="Z1128" s="320">
        <v>103785000</v>
      </c>
      <c r="AA1128" s="320">
        <v>103785000</v>
      </c>
      <c r="AB1128" s="321">
        <v>103785000</v>
      </c>
      <c r="AC1128" s="323" t="s">
        <v>373</v>
      </c>
      <c r="AD1128" s="324"/>
      <c r="AE1128" s="324"/>
      <c r="AF1128" s="324"/>
      <c r="AG1128" s="324"/>
      <c r="AH1128" s="419" t="s">
        <v>939</v>
      </c>
      <c r="AI1128" s="420"/>
      <c r="AJ1128" s="420"/>
      <c r="AK1128" s="420"/>
      <c r="AL1128" s="327">
        <v>99.9</v>
      </c>
      <c r="AM1128" s="328">
        <v>99.99</v>
      </c>
      <c r="AN1128" s="328">
        <v>99.99</v>
      </c>
      <c r="AO1128" s="329">
        <v>99.99</v>
      </c>
      <c r="AP1128" s="322" t="s">
        <v>938</v>
      </c>
      <c r="AQ1128" s="322"/>
      <c r="AR1128" s="322"/>
      <c r="AS1128" s="322"/>
      <c r="AT1128" s="322"/>
      <c r="AU1128" s="322"/>
      <c r="AV1128" s="322"/>
      <c r="AW1128" s="322"/>
      <c r="AX1128" s="322"/>
      <c r="AY1128">
        <f>COUNTA($E$1128)</f>
        <v>1</v>
      </c>
    </row>
    <row r="1129" spans="1:51" ht="30" customHeight="1" x14ac:dyDescent="0.15">
      <c r="A1129" s="403">
        <v>20</v>
      </c>
      <c r="B1129" s="403">
        <v>1</v>
      </c>
      <c r="C1129" s="895" t="s">
        <v>907</v>
      </c>
      <c r="D1129" s="895"/>
      <c r="E1129" s="894" t="s">
        <v>775</v>
      </c>
      <c r="F1129" s="894" t="s">
        <v>775</v>
      </c>
      <c r="G1129" s="894" t="s">
        <v>775</v>
      </c>
      <c r="H1129" s="894" t="s">
        <v>775</v>
      </c>
      <c r="I1129" s="894" t="s">
        <v>775</v>
      </c>
      <c r="J1129" s="417">
        <v>8020001076641</v>
      </c>
      <c r="K1129" s="418"/>
      <c r="L1129" s="418"/>
      <c r="M1129" s="418"/>
      <c r="N1129" s="418"/>
      <c r="O1129" s="418"/>
      <c r="P1129" s="318" t="s">
        <v>773</v>
      </c>
      <c r="Q1129" s="318" t="s">
        <v>773</v>
      </c>
      <c r="R1129" s="318" t="s">
        <v>773</v>
      </c>
      <c r="S1129" s="318" t="s">
        <v>773</v>
      </c>
      <c r="T1129" s="318" t="s">
        <v>773</v>
      </c>
      <c r="U1129" s="318" t="s">
        <v>773</v>
      </c>
      <c r="V1129" s="318" t="s">
        <v>773</v>
      </c>
      <c r="W1129" s="318" t="s">
        <v>773</v>
      </c>
      <c r="X1129" s="318" t="s">
        <v>773</v>
      </c>
      <c r="Y1129" s="319">
        <v>102</v>
      </c>
      <c r="Z1129" s="320">
        <v>102300000</v>
      </c>
      <c r="AA1129" s="320">
        <v>102300000</v>
      </c>
      <c r="AB1129" s="321">
        <v>102300000</v>
      </c>
      <c r="AC1129" s="323" t="s">
        <v>370</v>
      </c>
      <c r="AD1129" s="324"/>
      <c r="AE1129" s="324"/>
      <c r="AF1129" s="324"/>
      <c r="AG1129" s="324"/>
      <c r="AH1129" s="419" t="s">
        <v>939</v>
      </c>
      <c r="AI1129" s="420"/>
      <c r="AJ1129" s="420"/>
      <c r="AK1129" s="420"/>
      <c r="AL1129" s="327">
        <v>61.8</v>
      </c>
      <c r="AM1129" s="328">
        <v>61.75</v>
      </c>
      <c r="AN1129" s="328">
        <v>61.75</v>
      </c>
      <c r="AO1129" s="329">
        <v>61.75</v>
      </c>
      <c r="AP1129" s="322" t="s">
        <v>938</v>
      </c>
      <c r="AQ1129" s="322"/>
      <c r="AR1129" s="322"/>
      <c r="AS1129" s="322"/>
      <c r="AT1129" s="322"/>
      <c r="AU1129" s="322"/>
      <c r="AV1129" s="322"/>
      <c r="AW1129" s="322"/>
      <c r="AX1129" s="322"/>
      <c r="AY1129">
        <f>COUNTA($E$1129)</f>
        <v>1</v>
      </c>
    </row>
    <row r="1130" spans="1:51" ht="30" customHeight="1" x14ac:dyDescent="0.15">
      <c r="A1130" s="403">
        <v>21</v>
      </c>
      <c r="B1130" s="403">
        <v>1</v>
      </c>
      <c r="C1130" s="895" t="s">
        <v>908</v>
      </c>
      <c r="D1130" s="895"/>
      <c r="E1130" s="894" t="s">
        <v>775</v>
      </c>
      <c r="F1130" s="894" t="s">
        <v>775</v>
      </c>
      <c r="G1130" s="894" t="s">
        <v>775</v>
      </c>
      <c r="H1130" s="894" t="s">
        <v>775</v>
      </c>
      <c r="I1130" s="894" t="s">
        <v>775</v>
      </c>
      <c r="J1130" s="417">
        <v>8020001076641</v>
      </c>
      <c r="K1130" s="418"/>
      <c r="L1130" s="418"/>
      <c r="M1130" s="418"/>
      <c r="N1130" s="418"/>
      <c r="O1130" s="418"/>
      <c r="P1130" s="318" t="s">
        <v>898</v>
      </c>
      <c r="Q1130" s="318" t="s">
        <v>898</v>
      </c>
      <c r="R1130" s="318" t="s">
        <v>898</v>
      </c>
      <c r="S1130" s="318" t="s">
        <v>898</v>
      </c>
      <c r="T1130" s="318" t="s">
        <v>898</v>
      </c>
      <c r="U1130" s="318" t="s">
        <v>898</v>
      </c>
      <c r="V1130" s="318" t="s">
        <v>898</v>
      </c>
      <c r="W1130" s="318" t="s">
        <v>898</v>
      </c>
      <c r="X1130" s="318" t="s">
        <v>898</v>
      </c>
      <c r="Y1130" s="319">
        <v>93</v>
      </c>
      <c r="Z1130" s="320">
        <v>92840000</v>
      </c>
      <c r="AA1130" s="320">
        <v>92840000</v>
      </c>
      <c r="AB1130" s="321">
        <v>92840000</v>
      </c>
      <c r="AC1130" s="323" t="s">
        <v>373</v>
      </c>
      <c r="AD1130" s="324"/>
      <c r="AE1130" s="324"/>
      <c r="AF1130" s="324"/>
      <c r="AG1130" s="324"/>
      <c r="AH1130" s="419" t="s">
        <v>939</v>
      </c>
      <c r="AI1130" s="420"/>
      <c r="AJ1130" s="420"/>
      <c r="AK1130" s="420"/>
      <c r="AL1130" s="327">
        <v>99.9</v>
      </c>
      <c r="AM1130" s="328">
        <v>99.99</v>
      </c>
      <c r="AN1130" s="328">
        <v>99.99</v>
      </c>
      <c r="AO1130" s="329">
        <v>99.99</v>
      </c>
      <c r="AP1130" s="322" t="s">
        <v>938</v>
      </c>
      <c r="AQ1130" s="322"/>
      <c r="AR1130" s="322"/>
      <c r="AS1130" s="322"/>
      <c r="AT1130" s="322"/>
      <c r="AU1130" s="322"/>
      <c r="AV1130" s="322"/>
      <c r="AW1130" s="322"/>
      <c r="AX1130" s="322"/>
      <c r="AY1130">
        <f>COUNTA($E$1130)</f>
        <v>1</v>
      </c>
    </row>
    <row r="1131" spans="1:51" ht="30" customHeight="1" x14ac:dyDescent="0.15">
      <c r="A1131" s="403">
        <v>22</v>
      </c>
      <c r="B1131" s="403">
        <v>1</v>
      </c>
      <c r="C1131" s="895" t="s">
        <v>908</v>
      </c>
      <c r="D1131" s="895"/>
      <c r="E1131" s="894" t="s">
        <v>775</v>
      </c>
      <c r="F1131" s="894" t="s">
        <v>775</v>
      </c>
      <c r="G1131" s="894" t="s">
        <v>775</v>
      </c>
      <c r="H1131" s="894" t="s">
        <v>775</v>
      </c>
      <c r="I1131" s="894" t="s">
        <v>775</v>
      </c>
      <c r="J1131" s="417">
        <v>8020001076641</v>
      </c>
      <c r="K1131" s="418"/>
      <c r="L1131" s="418"/>
      <c r="M1131" s="418"/>
      <c r="N1131" s="418"/>
      <c r="O1131" s="418"/>
      <c r="P1131" s="318" t="s">
        <v>899</v>
      </c>
      <c r="Q1131" s="318" t="s">
        <v>899</v>
      </c>
      <c r="R1131" s="318" t="s">
        <v>899</v>
      </c>
      <c r="S1131" s="318" t="s">
        <v>899</v>
      </c>
      <c r="T1131" s="318" t="s">
        <v>899</v>
      </c>
      <c r="U1131" s="318" t="s">
        <v>899</v>
      </c>
      <c r="V1131" s="318" t="s">
        <v>899</v>
      </c>
      <c r="W1131" s="318" t="s">
        <v>899</v>
      </c>
      <c r="X1131" s="318" t="s">
        <v>899</v>
      </c>
      <c r="Y1131" s="319">
        <v>27</v>
      </c>
      <c r="Z1131" s="320">
        <v>26609000</v>
      </c>
      <c r="AA1131" s="320">
        <v>26609000</v>
      </c>
      <c r="AB1131" s="321">
        <v>26609000</v>
      </c>
      <c r="AC1131" s="323" t="s">
        <v>373</v>
      </c>
      <c r="AD1131" s="324"/>
      <c r="AE1131" s="324"/>
      <c r="AF1131" s="324"/>
      <c r="AG1131" s="324"/>
      <c r="AH1131" s="419" t="s">
        <v>939</v>
      </c>
      <c r="AI1131" s="420"/>
      <c r="AJ1131" s="420"/>
      <c r="AK1131" s="420"/>
      <c r="AL1131" s="327">
        <v>99.9</v>
      </c>
      <c r="AM1131" s="328">
        <v>99.99</v>
      </c>
      <c r="AN1131" s="328">
        <v>99.99</v>
      </c>
      <c r="AO1131" s="329">
        <v>99.99</v>
      </c>
      <c r="AP1131" s="322" t="s">
        <v>938</v>
      </c>
      <c r="AQ1131" s="322"/>
      <c r="AR1131" s="322"/>
      <c r="AS1131" s="322"/>
      <c r="AT1131" s="322"/>
      <c r="AU1131" s="322"/>
      <c r="AV1131" s="322"/>
      <c r="AW1131" s="322"/>
      <c r="AX1131" s="322"/>
      <c r="AY1131">
        <f>COUNTA($E$1131)</f>
        <v>1</v>
      </c>
    </row>
    <row r="1132" spans="1:51" ht="30" customHeight="1" x14ac:dyDescent="0.15">
      <c r="A1132" s="403">
        <v>23</v>
      </c>
      <c r="B1132" s="403">
        <v>1</v>
      </c>
      <c r="C1132" s="895" t="s">
        <v>908</v>
      </c>
      <c r="D1132" s="895"/>
      <c r="E1132" s="894" t="s">
        <v>775</v>
      </c>
      <c r="F1132" s="894" t="s">
        <v>775</v>
      </c>
      <c r="G1132" s="894" t="s">
        <v>775</v>
      </c>
      <c r="H1132" s="894" t="s">
        <v>775</v>
      </c>
      <c r="I1132" s="894" t="s">
        <v>775</v>
      </c>
      <c r="J1132" s="417">
        <v>8020001076641</v>
      </c>
      <c r="K1132" s="418"/>
      <c r="L1132" s="418"/>
      <c r="M1132" s="418"/>
      <c r="N1132" s="418"/>
      <c r="O1132" s="418"/>
      <c r="P1132" s="318" t="s">
        <v>900</v>
      </c>
      <c r="Q1132" s="318" t="s">
        <v>900</v>
      </c>
      <c r="R1132" s="318" t="s">
        <v>900</v>
      </c>
      <c r="S1132" s="318" t="s">
        <v>900</v>
      </c>
      <c r="T1132" s="318" t="s">
        <v>900</v>
      </c>
      <c r="U1132" s="318" t="s">
        <v>900</v>
      </c>
      <c r="V1132" s="318" t="s">
        <v>900</v>
      </c>
      <c r="W1132" s="318" t="s">
        <v>900</v>
      </c>
      <c r="X1132" s="318" t="s">
        <v>900</v>
      </c>
      <c r="Y1132" s="319">
        <v>18</v>
      </c>
      <c r="Z1132" s="320">
        <v>18205000</v>
      </c>
      <c r="AA1132" s="320">
        <v>18205000</v>
      </c>
      <c r="AB1132" s="321">
        <v>18205000</v>
      </c>
      <c r="AC1132" s="323" t="s">
        <v>373</v>
      </c>
      <c r="AD1132" s="324"/>
      <c r="AE1132" s="324"/>
      <c r="AF1132" s="324"/>
      <c r="AG1132" s="324"/>
      <c r="AH1132" s="419" t="s">
        <v>939</v>
      </c>
      <c r="AI1132" s="420"/>
      <c r="AJ1132" s="420"/>
      <c r="AK1132" s="420"/>
      <c r="AL1132" s="327">
        <v>99.9</v>
      </c>
      <c r="AM1132" s="328">
        <v>99.99</v>
      </c>
      <c r="AN1132" s="328">
        <v>99.99</v>
      </c>
      <c r="AO1132" s="329">
        <v>99.99</v>
      </c>
      <c r="AP1132" s="322" t="s">
        <v>938</v>
      </c>
      <c r="AQ1132" s="322"/>
      <c r="AR1132" s="322"/>
      <c r="AS1132" s="322"/>
      <c r="AT1132" s="322"/>
      <c r="AU1132" s="322"/>
      <c r="AV1132" s="322"/>
      <c r="AW1132" s="322"/>
      <c r="AX1132" s="322"/>
      <c r="AY1132">
        <f>COUNTA($E$1132)</f>
        <v>1</v>
      </c>
    </row>
    <row r="1133" spans="1:51" ht="30" customHeight="1" x14ac:dyDescent="0.15">
      <c r="A1133" s="403">
        <v>24</v>
      </c>
      <c r="B1133" s="403">
        <v>1</v>
      </c>
      <c r="C1133" s="895" t="s">
        <v>908</v>
      </c>
      <c r="D1133" s="895"/>
      <c r="E1133" s="894" t="s">
        <v>775</v>
      </c>
      <c r="F1133" s="894" t="s">
        <v>775</v>
      </c>
      <c r="G1133" s="894" t="s">
        <v>775</v>
      </c>
      <c r="H1133" s="894" t="s">
        <v>775</v>
      </c>
      <c r="I1133" s="894" t="s">
        <v>775</v>
      </c>
      <c r="J1133" s="417">
        <v>8020001076641</v>
      </c>
      <c r="K1133" s="418"/>
      <c r="L1133" s="418"/>
      <c r="M1133" s="418"/>
      <c r="N1133" s="418"/>
      <c r="O1133" s="418"/>
      <c r="P1133" s="318" t="s">
        <v>901</v>
      </c>
      <c r="Q1133" s="318" t="s">
        <v>901</v>
      </c>
      <c r="R1133" s="318" t="s">
        <v>901</v>
      </c>
      <c r="S1133" s="318" t="s">
        <v>901</v>
      </c>
      <c r="T1133" s="318" t="s">
        <v>901</v>
      </c>
      <c r="U1133" s="318" t="s">
        <v>901</v>
      </c>
      <c r="V1133" s="318" t="s">
        <v>901</v>
      </c>
      <c r="W1133" s="318" t="s">
        <v>901</v>
      </c>
      <c r="X1133" s="318" t="s">
        <v>901</v>
      </c>
      <c r="Y1133" s="319">
        <v>14</v>
      </c>
      <c r="Z1133" s="320">
        <v>14443000</v>
      </c>
      <c r="AA1133" s="320">
        <v>14443000</v>
      </c>
      <c r="AB1133" s="321">
        <v>14443000</v>
      </c>
      <c r="AC1133" s="323" t="s">
        <v>373</v>
      </c>
      <c r="AD1133" s="324"/>
      <c r="AE1133" s="324"/>
      <c r="AF1133" s="324"/>
      <c r="AG1133" s="324"/>
      <c r="AH1133" s="419" t="s">
        <v>939</v>
      </c>
      <c r="AI1133" s="420"/>
      <c r="AJ1133" s="420"/>
      <c r="AK1133" s="420"/>
      <c r="AL1133" s="327">
        <v>99.7</v>
      </c>
      <c r="AM1133" s="328">
        <v>99.73</v>
      </c>
      <c r="AN1133" s="328">
        <v>99.73</v>
      </c>
      <c r="AO1133" s="329">
        <v>99.73</v>
      </c>
      <c r="AP1133" s="322" t="s">
        <v>938</v>
      </c>
      <c r="AQ1133" s="322"/>
      <c r="AR1133" s="322"/>
      <c r="AS1133" s="322"/>
      <c r="AT1133" s="322"/>
      <c r="AU1133" s="322"/>
      <c r="AV1133" s="322"/>
      <c r="AW1133" s="322"/>
      <c r="AX1133" s="322"/>
      <c r="AY1133">
        <f>COUNTA($E$1133)</f>
        <v>1</v>
      </c>
    </row>
    <row r="1134" spans="1:51" ht="30" customHeight="1" x14ac:dyDescent="0.15">
      <c r="A1134" s="403">
        <v>25</v>
      </c>
      <c r="B1134" s="403">
        <v>1</v>
      </c>
      <c r="C1134" s="895" t="s">
        <v>908</v>
      </c>
      <c r="D1134" s="895"/>
      <c r="E1134" s="894" t="s">
        <v>775</v>
      </c>
      <c r="F1134" s="894" t="s">
        <v>775</v>
      </c>
      <c r="G1134" s="894" t="s">
        <v>775</v>
      </c>
      <c r="H1134" s="894" t="s">
        <v>775</v>
      </c>
      <c r="I1134" s="894" t="s">
        <v>775</v>
      </c>
      <c r="J1134" s="417">
        <v>8020001076641</v>
      </c>
      <c r="K1134" s="418"/>
      <c r="L1134" s="418"/>
      <c r="M1134" s="418"/>
      <c r="N1134" s="418"/>
      <c r="O1134" s="418"/>
      <c r="P1134" s="318" t="s">
        <v>902</v>
      </c>
      <c r="Q1134" s="318" t="s">
        <v>902</v>
      </c>
      <c r="R1134" s="318" t="s">
        <v>902</v>
      </c>
      <c r="S1134" s="318" t="s">
        <v>902</v>
      </c>
      <c r="T1134" s="318" t="s">
        <v>902</v>
      </c>
      <c r="U1134" s="318" t="s">
        <v>902</v>
      </c>
      <c r="V1134" s="318" t="s">
        <v>902</v>
      </c>
      <c r="W1134" s="318" t="s">
        <v>902</v>
      </c>
      <c r="X1134" s="318" t="s">
        <v>902</v>
      </c>
      <c r="Y1134" s="319">
        <v>10</v>
      </c>
      <c r="Z1134" s="320">
        <v>9823000</v>
      </c>
      <c r="AA1134" s="320">
        <v>9823000</v>
      </c>
      <c r="AB1134" s="321">
        <v>9823000</v>
      </c>
      <c r="AC1134" s="323" t="s">
        <v>373</v>
      </c>
      <c r="AD1134" s="324"/>
      <c r="AE1134" s="324"/>
      <c r="AF1134" s="324"/>
      <c r="AG1134" s="324"/>
      <c r="AH1134" s="419" t="s">
        <v>939</v>
      </c>
      <c r="AI1134" s="420"/>
      <c r="AJ1134" s="420"/>
      <c r="AK1134" s="420"/>
      <c r="AL1134" s="327">
        <v>99.9</v>
      </c>
      <c r="AM1134" s="328">
        <v>99.96</v>
      </c>
      <c r="AN1134" s="328">
        <v>99.96</v>
      </c>
      <c r="AO1134" s="329">
        <v>99.96</v>
      </c>
      <c r="AP1134" s="322" t="s">
        <v>938</v>
      </c>
      <c r="AQ1134" s="322"/>
      <c r="AR1134" s="322"/>
      <c r="AS1134" s="322"/>
      <c r="AT1134" s="322"/>
      <c r="AU1134" s="322"/>
      <c r="AV1134" s="322"/>
      <c r="AW1134" s="322"/>
      <c r="AX1134" s="322"/>
      <c r="AY1134">
        <f>COUNTA($E$1134)</f>
        <v>1</v>
      </c>
    </row>
    <row r="1135" spans="1:51" ht="44.25" customHeight="1" x14ac:dyDescent="0.15">
      <c r="A1135" s="403">
        <v>26</v>
      </c>
      <c r="B1135" s="403">
        <v>1</v>
      </c>
      <c r="C1135" s="895" t="s">
        <v>908</v>
      </c>
      <c r="D1135" s="895"/>
      <c r="E1135" s="894" t="s">
        <v>775</v>
      </c>
      <c r="F1135" s="894" t="s">
        <v>775</v>
      </c>
      <c r="G1135" s="894" t="s">
        <v>775</v>
      </c>
      <c r="H1135" s="894" t="s">
        <v>775</v>
      </c>
      <c r="I1135" s="894" t="s">
        <v>775</v>
      </c>
      <c r="J1135" s="417">
        <v>8020001076641</v>
      </c>
      <c r="K1135" s="418"/>
      <c r="L1135" s="418"/>
      <c r="M1135" s="418"/>
      <c r="N1135" s="418"/>
      <c r="O1135" s="418"/>
      <c r="P1135" s="318" t="s">
        <v>903</v>
      </c>
      <c r="Q1135" s="318" t="s">
        <v>903</v>
      </c>
      <c r="R1135" s="318" t="s">
        <v>903</v>
      </c>
      <c r="S1135" s="318" t="s">
        <v>903</v>
      </c>
      <c r="T1135" s="318" t="s">
        <v>903</v>
      </c>
      <c r="U1135" s="318" t="s">
        <v>903</v>
      </c>
      <c r="V1135" s="318" t="s">
        <v>903</v>
      </c>
      <c r="W1135" s="318" t="s">
        <v>903</v>
      </c>
      <c r="X1135" s="318" t="s">
        <v>903</v>
      </c>
      <c r="Y1135" s="319">
        <v>7</v>
      </c>
      <c r="Z1135" s="320">
        <v>7007000</v>
      </c>
      <c r="AA1135" s="320">
        <v>7007000</v>
      </c>
      <c r="AB1135" s="321">
        <v>7007000</v>
      </c>
      <c r="AC1135" s="323" t="s">
        <v>373</v>
      </c>
      <c r="AD1135" s="324"/>
      <c r="AE1135" s="324"/>
      <c r="AF1135" s="324"/>
      <c r="AG1135" s="324"/>
      <c r="AH1135" s="419" t="s">
        <v>939</v>
      </c>
      <c r="AI1135" s="420"/>
      <c r="AJ1135" s="420"/>
      <c r="AK1135" s="420"/>
      <c r="AL1135" s="327">
        <v>99.7</v>
      </c>
      <c r="AM1135" s="328">
        <v>99.7</v>
      </c>
      <c r="AN1135" s="328">
        <v>99.7</v>
      </c>
      <c r="AO1135" s="329">
        <v>99.7</v>
      </c>
      <c r="AP1135" s="322" t="s">
        <v>938</v>
      </c>
      <c r="AQ1135" s="322"/>
      <c r="AR1135" s="322"/>
      <c r="AS1135" s="322"/>
      <c r="AT1135" s="322"/>
      <c r="AU1135" s="322"/>
      <c r="AV1135" s="322"/>
      <c r="AW1135" s="322"/>
      <c r="AX1135" s="322"/>
      <c r="AY1135">
        <f>COUNTA($E$1135)</f>
        <v>1</v>
      </c>
    </row>
    <row r="1136" spans="1:51" ht="30" customHeight="1" x14ac:dyDescent="0.15">
      <c r="A1136" s="403">
        <v>27</v>
      </c>
      <c r="B1136" s="403">
        <v>1</v>
      </c>
      <c r="C1136" s="895" t="s">
        <v>908</v>
      </c>
      <c r="D1136" s="895"/>
      <c r="E1136" s="894" t="s">
        <v>775</v>
      </c>
      <c r="F1136" s="894" t="s">
        <v>775</v>
      </c>
      <c r="G1136" s="894" t="s">
        <v>775</v>
      </c>
      <c r="H1136" s="894" t="s">
        <v>775</v>
      </c>
      <c r="I1136" s="894" t="s">
        <v>775</v>
      </c>
      <c r="J1136" s="417">
        <v>8020001076641</v>
      </c>
      <c r="K1136" s="418"/>
      <c r="L1136" s="418"/>
      <c r="M1136" s="418"/>
      <c r="N1136" s="418"/>
      <c r="O1136" s="418"/>
      <c r="P1136" s="318" t="s">
        <v>904</v>
      </c>
      <c r="Q1136" s="318" t="s">
        <v>904</v>
      </c>
      <c r="R1136" s="318" t="s">
        <v>904</v>
      </c>
      <c r="S1136" s="318" t="s">
        <v>904</v>
      </c>
      <c r="T1136" s="318" t="s">
        <v>904</v>
      </c>
      <c r="U1136" s="318" t="s">
        <v>904</v>
      </c>
      <c r="V1136" s="318" t="s">
        <v>904</v>
      </c>
      <c r="W1136" s="318" t="s">
        <v>904</v>
      </c>
      <c r="X1136" s="318" t="s">
        <v>904</v>
      </c>
      <c r="Y1136" s="319">
        <v>7</v>
      </c>
      <c r="Z1136" s="320">
        <v>6655000</v>
      </c>
      <c r="AA1136" s="320">
        <v>6655000</v>
      </c>
      <c r="AB1136" s="321">
        <v>6655000</v>
      </c>
      <c r="AC1136" s="323" t="s">
        <v>373</v>
      </c>
      <c r="AD1136" s="324"/>
      <c r="AE1136" s="324"/>
      <c r="AF1136" s="324"/>
      <c r="AG1136" s="324"/>
      <c r="AH1136" s="419" t="s">
        <v>939</v>
      </c>
      <c r="AI1136" s="420"/>
      <c r="AJ1136" s="420"/>
      <c r="AK1136" s="420"/>
      <c r="AL1136" s="327">
        <v>99.9</v>
      </c>
      <c r="AM1136" s="328">
        <v>99.98</v>
      </c>
      <c r="AN1136" s="328">
        <v>99.98</v>
      </c>
      <c r="AO1136" s="329">
        <v>99.98</v>
      </c>
      <c r="AP1136" s="322" t="s">
        <v>938</v>
      </c>
      <c r="AQ1136" s="322"/>
      <c r="AR1136" s="322"/>
      <c r="AS1136" s="322"/>
      <c r="AT1136" s="322"/>
      <c r="AU1136" s="322"/>
      <c r="AV1136" s="322"/>
      <c r="AW1136" s="322"/>
      <c r="AX1136" s="322"/>
      <c r="AY1136">
        <f>COUNTA($E$1136)</f>
        <v>1</v>
      </c>
    </row>
    <row r="1137" spans="1:51" ht="30" customHeight="1" x14ac:dyDescent="0.15">
      <c r="A1137" s="403">
        <v>28</v>
      </c>
      <c r="B1137" s="403">
        <v>1</v>
      </c>
      <c r="C1137" s="895" t="s">
        <v>908</v>
      </c>
      <c r="D1137" s="895"/>
      <c r="E1137" s="894" t="s">
        <v>775</v>
      </c>
      <c r="F1137" s="894" t="s">
        <v>775</v>
      </c>
      <c r="G1137" s="894" t="s">
        <v>775</v>
      </c>
      <c r="H1137" s="894" t="s">
        <v>775</v>
      </c>
      <c r="I1137" s="894" t="s">
        <v>775</v>
      </c>
      <c r="J1137" s="417">
        <v>8020001076641</v>
      </c>
      <c r="K1137" s="418"/>
      <c r="L1137" s="418"/>
      <c r="M1137" s="418"/>
      <c r="N1137" s="418"/>
      <c r="O1137" s="418"/>
      <c r="P1137" s="318" t="s">
        <v>904</v>
      </c>
      <c r="Q1137" s="318" t="s">
        <v>904</v>
      </c>
      <c r="R1137" s="318" t="s">
        <v>904</v>
      </c>
      <c r="S1137" s="318" t="s">
        <v>904</v>
      </c>
      <c r="T1137" s="318" t="s">
        <v>904</v>
      </c>
      <c r="U1137" s="318" t="s">
        <v>904</v>
      </c>
      <c r="V1137" s="318" t="s">
        <v>904</v>
      </c>
      <c r="W1137" s="318" t="s">
        <v>904</v>
      </c>
      <c r="X1137" s="318" t="s">
        <v>904</v>
      </c>
      <c r="Y1137" s="319">
        <v>7</v>
      </c>
      <c r="Z1137" s="320">
        <v>6655000</v>
      </c>
      <c r="AA1137" s="320">
        <v>6655000</v>
      </c>
      <c r="AB1137" s="321">
        <v>6655000</v>
      </c>
      <c r="AC1137" s="323" t="s">
        <v>373</v>
      </c>
      <c r="AD1137" s="324"/>
      <c r="AE1137" s="324"/>
      <c r="AF1137" s="324"/>
      <c r="AG1137" s="324"/>
      <c r="AH1137" s="419" t="s">
        <v>939</v>
      </c>
      <c r="AI1137" s="420"/>
      <c r="AJ1137" s="420"/>
      <c r="AK1137" s="420"/>
      <c r="AL1137" s="327">
        <v>99.9</v>
      </c>
      <c r="AM1137" s="328">
        <v>99.98</v>
      </c>
      <c r="AN1137" s="328">
        <v>99.98</v>
      </c>
      <c r="AO1137" s="329">
        <v>99.98</v>
      </c>
      <c r="AP1137" s="322" t="s">
        <v>938</v>
      </c>
      <c r="AQ1137" s="322"/>
      <c r="AR1137" s="322"/>
      <c r="AS1137" s="322"/>
      <c r="AT1137" s="322"/>
      <c r="AU1137" s="322"/>
      <c r="AV1137" s="322"/>
      <c r="AW1137" s="322"/>
      <c r="AX1137" s="322"/>
      <c r="AY1137">
        <f>COUNTA($E$1137)</f>
        <v>1</v>
      </c>
    </row>
    <row r="1138" spans="1:51" ht="50.25" customHeight="1" x14ac:dyDescent="0.15">
      <c r="A1138" s="403">
        <v>29</v>
      </c>
      <c r="B1138" s="403">
        <v>1</v>
      </c>
      <c r="C1138" s="895" t="s">
        <v>908</v>
      </c>
      <c r="D1138" s="895"/>
      <c r="E1138" s="894" t="s">
        <v>775</v>
      </c>
      <c r="F1138" s="894" t="s">
        <v>775</v>
      </c>
      <c r="G1138" s="894" t="s">
        <v>775</v>
      </c>
      <c r="H1138" s="894" t="s">
        <v>775</v>
      </c>
      <c r="I1138" s="894" t="s">
        <v>775</v>
      </c>
      <c r="J1138" s="417">
        <v>8020001076641</v>
      </c>
      <c r="K1138" s="418"/>
      <c r="L1138" s="418"/>
      <c r="M1138" s="418"/>
      <c r="N1138" s="418"/>
      <c r="O1138" s="418"/>
      <c r="P1138" s="318" t="s">
        <v>905</v>
      </c>
      <c r="Q1138" s="318" t="s">
        <v>905</v>
      </c>
      <c r="R1138" s="318" t="s">
        <v>905</v>
      </c>
      <c r="S1138" s="318" t="s">
        <v>905</v>
      </c>
      <c r="T1138" s="318" t="s">
        <v>905</v>
      </c>
      <c r="U1138" s="318" t="s">
        <v>905</v>
      </c>
      <c r="V1138" s="318" t="s">
        <v>905</v>
      </c>
      <c r="W1138" s="318" t="s">
        <v>905</v>
      </c>
      <c r="X1138" s="318" t="s">
        <v>905</v>
      </c>
      <c r="Y1138" s="319">
        <v>6</v>
      </c>
      <c r="Z1138" s="320">
        <v>5856400</v>
      </c>
      <c r="AA1138" s="320">
        <v>5856400</v>
      </c>
      <c r="AB1138" s="321">
        <v>5856400</v>
      </c>
      <c r="AC1138" s="323" t="s">
        <v>373</v>
      </c>
      <c r="AD1138" s="324"/>
      <c r="AE1138" s="324"/>
      <c r="AF1138" s="324"/>
      <c r="AG1138" s="324"/>
      <c r="AH1138" s="419" t="s">
        <v>939</v>
      </c>
      <c r="AI1138" s="420"/>
      <c r="AJ1138" s="420"/>
      <c r="AK1138" s="420"/>
      <c r="AL1138" s="327">
        <v>100</v>
      </c>
      <c r="AM1138" s="328">
        <v>100</v>
      </c>
      <c r="AN1138" s="328">
        <v>100</v>
      </c>
      <c r="AO1138" s="329">
        <v>100</v>
      </c>
      <c r="AP1138" s="322" t="s">
        <v>938</v>
      </c>
      <c r="AQ1138" s="322"/>
      <c r="AR1138" s="322"/>
      <c r="AS1138" s="322"/>
      <c r="AT1138" s="322"/>
      <c r="AU1138" s="322"/>
      <c r="AV1138" s="322"/>
      <c r="AW1138" s="322"/>
      <c r="AX1138" s="322"/>
      <c r="AY1138">
        <f>COUNTA($E$1138)</f>
        <v>1</v>
      </c>
    </row>
    <row r="1139" spans="1:51" ht="30" customHeight="1" x14ac:dyDescent="0.15">
      <c r="A1139" s="403">
        <v>30</v>
      </c>
      <c r="B1139" s="403">
        <v>1</v>
      </c>
      <c r="C1139" s="895" t="s">
        <v>908</v>
      </c>
      <c r="D1139" s="895"/>
      <c r="E1139" s="894" t="s">
        <v>775</v>
      </c>
      <c r="F1139" s="894" t="s">
        <v>775</v>
      </c>
      <c r="G1139" s="894" t="s">
        <v>775</v>
      </c>
      <c r="H1139" s="894" t="s">
        <v>775</v>
      </c>
      <c r="I1139" s="894" t="s">
        <v>775</v>
      </c>
      <c r="J1139" s="417">
        <v>8020001076641</v>
      </c>
      <c r="K1139" s="418"/>
      <c r="L1139" s="418"/>
      <c r="M1139" s="418"/>
      <c r="N1139" s="418"/>
      <c r="O1139" s="418"/>
      <c r="P1139" s="318" t="s">
        <v>906</v>
      </c>
      <c r="Q1139" s="318" t="s">
        <v>906</v>
      </c>
      <c r="R1139" s="318" t="s">
        <v>906</v>
      </c>
      <c r="S1139" s="318" t="s">
        <v>906</v>
      </c>
      <c r="T1139" s="318" t="s">
        <v>906</v>
      </c>
      <c r="U1139" s="318" t="s">
        <v>906</v>
      </c>
      <c r="V1139" s="318" t="s">
        <v>906</v>
      </c>
      <c r="W1139" s="318" t="s">
        <v>906</v>
      </c>
      <c r="X1139" s="318" t="s">
        <v>906</v>
      </c>
      <c r="Y1139" s="319">
        <v>2</v>
      </c>
      <c r="Z1139" s="320">
        <v>2138400</v>
      </c>
      <c r="AA1139" s="320">
        <v>2138400</v>
      </c>
      <c r="AB1139" s="321">
        <v>2138400</v>
      </c>
      <c r="AC1139" s="323" t="s">
        <v>373</v>
      </c>
      <c r="AD1139" s="324"/>
      <c r="AE1139" s="324"/>
      <c r="AF1139" s="324"/>
      <c r="AG1139" s="324"/>
      <c r="AH1139" s="419" t="s">
        <v>939</v>
      </c>
      <c r="AI1139" s="420"/>
      <c r="AJ1139" s="420"/>
      <c r="AK1139" s="420"/>
      <c r="AL1139" s="327">
        <v>100</v>
      </c>
      <c r="AM1139" s="328">
        <v>100</v>
      </c>
      <c r="AN1139" s="328">
        <v>100</v>
      </c>
      <c r="AO1139" s="329">
        <v>100</v>
      </c>
      <c r="AP1139" s="322" t="s">
        <v>938</v>
      </c>
      <c r="AQ1139" s="322"/>
      <c r="AR1139" s="322"/>
      <c r="AS1139" s="322"/>
      <c r="AT1139" s="322"/>
      <c r="AU1139" s="322"/>
      <c r="AV1139" s="322"/>
      <c r="AW1139" s="322"/>
      <c r="AX1139" s="322"/>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99" priority="14209">
      <formula>IF(RIGHT(TEXT(P14,"0.#"),1)=".",FALSE,TRUE)</formula>
    </cfRule>
    <cfRule type="expression" dxfId="2898" priority="14210">
      <formula>IF(RIGHT(TEXT(P14,"0.#"),1)=".",TRUE,FALSE)</formula>
    </cfRule>
  </conditionalFormatting>
  <conditionalFormatting sqref="AE32">
    <cfRule type="expression" dxfId="2897" priority="14199">
      <formula>IF(RIGHT(TEXT(AE32,"0.#"),1)=".",FALSE,TRUE)</formula>
    </cfRule>
    <cfRule type="expression" dxfId="2896" priority="14200">
      <formula>IF(RIGHT(TEXT(AE32,"0.#"),1)=".",TRUE,FALSE)</formula>
    </cfRule>
  </conditionalFormatting>
  <conditionalFormatting sqref="P18:AX18">
    <cfRule type="expression" dxfId="2895" priority="14085">
      <formula>IF(RIGHT(TEXT(P18,"0.#"),1)=".",FALSE,TRUE)</formula>
    </cfRule>
    <cfRule type="expression" dxfId="2894" priority="14086">
      <formula>IF(RIGHT(TEXT(P18,"0.#"),1)=".",TRUE,FALSE)</formula>
    </cfRule>
  </conditionalFormatting>
  <conditionalFormatting sqref="Y790">
    <cfRule type="expression" dxfId="2893" priority="14081">
      <formula>IF(RIGHT(TEXT(Y790,"0.#"),1)=".",FALSE,TRUE)</formula>
    </cfRule>
    <cfRule type="expression" dxfId="2892" priority="14082">
      <formula>IF(RIGHT(TEXT(Y790,"0.#"),1)=".",TRUE,FALSE)</formula>
    </cfRule>
  </conditionalFormatting>
  <conditionalFormatting sqref="Y799">
    <cfRule type="expression" dxfId="2891" priority="14077">
      <formula>IF(RIGHT(TEXT(Y799,"0.#"),1)=".",FALSE,TRUE)</formula>
    </cfRule>
    <cfRule type="expression" dxfId="2890" priority="14078">
      <formula>IF(RIGHT(TEXT(Y799,"0.#"),1)=".",TRUE,FALSE)</formula>
    </cfRule>
  </conditionalFormatting>
  <conditionalFormatting sqref="Y830:Y837 Y828">
    <cfRule type="expression" dxfId="2889" priority="13859">
      <formula>IF(RIGHT(TEXT(Y828,"0.#"),1)=".",FALSE,TRUE)</formula>
    </cfRule>
    <cfRule type="expression" dxfId="2888" priority="13860">
      <formula>IF(RIGHT(TEXT(Y828,"0.#"),1)=".",TRUE,FALSE)</formula>
    </cfRule>
  </conditionalFormatting>
  <conditionalFormatting sqref="P16:AQ17 P15:AX15 P13:AX13">
    <cfRule type="expression" dxfId="2887" priority="13907">
      <formula>IF(RIGHT(TEXT(P13,"0.#"),1)=".",FALSE,TRUE)</formula>
    </cfRule>
    <cfRule type="expression" dxfId="2886" priority="13908">
      <formula>IF(RIGHT(TEXT(P13,"0.#"),1)=".",TRUE,FALSE)</formula>
    </cfRule>
  </conditionalFormatting>
  <conditionalFormatting sqref="P19:AJ19">
    <cfRule type="expression" dxfId="2885" priority="13905">
      <formula>IF(RIGHT(TEXT(P19,"0.#"),1)=".",FALSE,TRUE)</formula>
    </cfRule>
    <cfRule type="expression" dxfId="2884" priority="13906">
      <formula>IF(RIGHT(TEXT(P19,"0.#"),1)=".",TRUE,FALSE)</formula>
    </cfRule>
  </conditionalFormatting>
  <conditionalFormatting sqref="AE101 AQ101">
    <cfRule type="expression" dxfId="2883" priority="13897">
      <formula>IF(RIGHT(TEXT(AE101,"0.#"),1)=".",FALSE,TRUE)</formula>
    </cfRule>
    <cfRule type="expression" dxfId="2882" priority="13898">
      <formula>IF(RIGHT(TEXT(AE101,"0.#"),1)=".",TRUE,FALSE)</formula>
    </cfRule>
  </conditionalFormatting>
  <conditionalFormatting sqref="Y791:Y798 Y789">
    <cfRule type="expression" dxfId="2881" priority="13883">
      <formula>IF(RIGHT(TEXT(Y789,"0.#"),1)=".",FALSE,TRUE)</formula>
    </cfRule>
    <cfRule type="expression" dxfId="2880" priority="13884">
      <formula>IF(RIGHT(TEXT(Y789,"0.#"),1)=".",TRUE,FALSE)</formula>
    </cfRule>
  </conditionalFormatting>
  <conditionalFormatting sqref="AU799">
    <cfRule type="expression" dxfId="2879" priority="13879">
      <formula>IF(RIGHT(TEXT(AU799,"0.#"),1)=".",FALSE,TRUE)</formula>
    </cfRule>
    <cfRule type="expression" dxfId="2878" priority="13880">
      <formula>IF(RIGHT(TEXT(AU799,"0.#"),1)=".",TRUE,FALSE)</formula>
    </cfRule>
  </conditionalFormatting>
  <conditionalFormatting sqref="AU792:AU798">
    <cfRule type="expression" dxfId="2877" priority="13877">
      <formula>IF(RIGHT(TEXT(AU792,"0.#"),1)=".",FALSE,TRUE)</formula>
    </cfRule>
    <cfRule type="expression" dxfId="2876" priority="13878">
      <formula>IF(RIGHT(TEXT(AU792,"0.#"),1)=".",TRUE,FALSE)</formula>
    </cfRule>
  </conditionalFormatting>
  <conditionalFormatting sqref="Y829">
    <cfRule type="expression" dxfId="2875" priority="13863">
      <formula>IF(RIGHT(TEXT(Y829,"0.#"),1)=".",FALSE,TRUE)</formula>
    </cfRule>
    <cfRule type="expression" dxfId="2874" priority="13864">
      <formula>IF(RIGHT(TEXT(Y829,"0.#"),1)=".",TRUE,FALSE)</formula>
    </cfRule>
  </conditionalFormatting>
  <conditionalFormatting sqref="Y838 Y825 Y812">
    <cfRule type="expression" dxfId="2873" priority="13861">
      <formula>IF(RIGHT(TEXT(Y812,"0.#"),1)=".",FALSE,TRUE)</formula>
    </cfRule>
    <cfRule type="expression" dxfId="2872" priority="13862">
      <formula>IF(RIGHT(TEXT(Y812,"0.#"),1)=".",TRUE,FALSE)</formula>
    </cfRule>
  </conditionalFormatting>
  <conditionalFormatting sqref="AU829">
    <cfRule type="expression" dxfId="2871" priority="13857">
      <formula>IF(RIGHT(TEXT(AU829,"0.#"),1)=".",FALSE,TRUE)</formula>
    </cfRule>
    <cfRule type="expression" dxfId="2870" priority="13858">
      <formula>IF(RIGHT(TEXT(AU829,"0.#"),1)=".",TRUE,FALSE)</formula>
    </cfRule>
  </conditionalFormatting>
  <conditionalFormatting sqref="AU838 AU825 AU812">
    <cfRule type="expression" dxfId="2869" priority="13855">
      <formula>IF(RIGHT(TEXT(AU812,"0.#"),1)=".",FALSE,TRUE)</formula>
    </cfRule>
    <cfRule type="expression" dxfId="2868" priority="13856">
      <formula>IF(RIGHT(TEXT(AU812,"0.#"),1)=".",TRUE,FALSE)</formula>
    </cfRule>
  </conditionalFormatting>
  <conditionalFormatting sqref="AU830:AU837 AU828">
    <cfRule type="expression" dxfId="2867" priority="13853">
      <formula>IF(RIGHT(TEXT(AU828,"0.#"),1)=".",FALSE,TRUE)</formula>
    </cfRule>
    <cfRule type="expression" dxfId="2866" priority="13854">
      <formula>IF(RIGHT(TEXT(AU828,"0.#"),1)=".",TRUE,FALSE)</formula>
    </cfRule>
  </conditionalFormatting>
  <conditionalFormatting sqref="AM87">
    <cfRule type="expression" dxfId="2865" priority="13507">
      <formula>IF(RIGHT(TEXT(AM87,"0.#"),1)=".",FALSE,TRUE)</formula>
    </cfRule>
    <cfRule type="expression" dxfId="2864" priority="13508">
      <formula>IF(RIGHT(TEXT(AM87,"0.#"),1)=".",TRUE,FALSE)</formula>
    </cfRule>
  </conditionalFormatting>
  <conditionalFormatting sqref="AE55">
    <cfRule type="expression" dxfId="2863" priority="13575">
      <formula>IF(RIGHT(TEXT(AE55,"0.#"),1)=".",FALSE,TRUE)</formula>
    </cfRule>
    <cfRule type="expression" dxfId="2862" priority="13576">
      <formula>IF(RIGHT(TEXT(AE55,"0.#"),1)=".",TRUE,FALSE)</formula>
    </cfRule>
  </conditionalFormatting>
  <conditionalFormatting sqref="AI55">
    <cfRule type="expression" dxfId="2861" priority="13573">
      <formula>IF(RIGHT(TEXT(AI55,"0.#"),1)=".",FALSE,TRUE)</formula>
    </cfRule>
    <cfRule type="expression" dxfId="2860" priority="13574">
      <formula>IF(RIGHT(TEXT(AI55,"0.#"),1)=".",TRUE,FALSE)</formula>
    </cfRule>
  </conditionalFormatting>
  <conditionalFormatting sqref="AM34">
    <cfRule type="expression" dxfId="2859" priority="13653">
      <formula>IF(RIGHT(TEXT(AM34,"0.#"),1)=".",FALSE,TRUE)</formula>
    </cfRule>
    <cfRule type="expression" dxfId="2858" priority="13654">
      <formula>IF(RIGHT(TEXT(AM34,"0.#"),1)=".",TRUE,FALSE)</formula>
    </cfRule>
  </conditionalFormatting>
  <conditionalFormatting sqref="AE33">
    <cfRule type="expression" dxfId="2857" priority="13667">
      <formula>IF(RIGHT(TEXT(AE33,"0.#"),1)=".",FALSE,TRUE)</formula>
    </cfRule>
    <cfRule type="expression" dxfId="2856" priority="13668">
      <formula>IF(RIGHT(TEXT(AE33,"0.#"),1)=".",TRUE,FALSE)</formula>
    </cfRule>
  </conditionalFormatting>
  <conditionalFormatting sqref="AE34">
    <cfRule type="expression" dxfId="2855" priority="13665">
      <formula>IF(RIGHT(TEXT(AE34,"0.#"),1)=".",FALSE,TRUE)</formula>
    </cfRule>
    <cfRule type="expression" dxfId="2854" priority="13666">
      <formula>IF(RIGHT(TEXT(AE34,"0.#"),1)=".",TRUE,FALSE)</formula>
    </cfRule>
  </conditionalFormatting>
  <conditionalFormatting sqref="AI34">
    <cfRule type="expression" dxfId="2853" priority="13663">
      <formula>IF(RIGHT(TEXT(AI34,"0.#"),1)=".",FALSE,TRUE)</formula>
    </cfRule>
    <cfRule type="expression" dxfId="2852" priority="13664">
      <formula>IF(RIGHT(TEXT(AI34,"0.#"),1)=".",TRUE,FALSE)</formula>
    </cfRule>
  </conditionalFormatting>
  <conditionalFormatting sqref="AI33">
    <cfRule type="expression" dxfId="2851" priority="13661">
      <formula>IF(RIGHT(TEXT(AI33,"0.#"),1)=".",FALSE,TRUE)</formula>
    </cfRule>
    <cfRule type="expression" dxfId="2850" priority="13662">
      <formula>IF(RIGHT(TEXT(AI33,"0.#"),1)=".",TRUE,FALSE)</formula>
    </cfRule>
  </conditionalFormatting>
  <conditionalFormatting sqref="AI32">
    <cfRule type="expression" dxfId="2849" priority="13659">
      <formula>IF(RIGHT(TEXT(AI32,"0.#"),1)=".",FALSE,TRUE)</formula>
    </cfRule>
    <cfRule type="expression" dxfId="2848" priority="13660">
      <formula>IF(RIGHT(TEXT(AI32,"0.#"),1)=".",TRUE,FALSE)</formula>
    </cfRule>
  </conditionalFormatting>
  <conditionalFormatting sqref="AM32">
    <cfRule type="expression" dxfId="2847" priority="13657">
      <formula>IF(RIGHT(TEXT(AM32,"0.#"),1)=".",FALSE,TRUE)</formula>
    </cfRule>
    <cfRule type="expression" dxfId="2846" priority="13658">
      <formula>IF(RIGHT(TEXT(AM32,"0.#"),1)=".",TRUE,FALSE)</formula>
    </cfRule>
  </conditionalFormatting>
  <conditionalFormatting sqref="AM33">
    <cfRule type="expression" dxfId="2845" priority="13655">
      <formula>IF(RIGHT(TEXT(AM33,"0.#"),1)=".",FALSE,TRUE)</formula>
    </cfRule>
    <cfRule type="expression" dxfId="2844" priority="13656">
      <formula>IF(RIGHT(TEXT(AM33,"0.#"),1)=".",TRUE,FALSE)</formula>
    </cfRule>
  </conditionalFormatting>
  <conditionalFormatting sqref="AQ32:AQ34">
    <cfRule type="expression" dxfId="2843" priority="13647">
      <formula>IF(RIGHT(TEXT(AQ32,"0.#"),1)=".",FALSE,TRUE)</formula>
    </cfRule>
    <cfRule type="expression" dxfId="2842" priority="13648">
      <formula>IF(RIGHT(TEXT(AQ32,"0.#"),1)=".",TRUE,FALSE)</formula>
    </cfRule>
  </conditionalFormatting>
  <conditionalFormatting sqref="AU32:AU34">
    <cfRule type="expression" dxfId="2841" priority="13645">
      <formula>IF(RIGHT(TEXT(AU32,"0.#"),1)=".",FALSE,TRUE)</formula>
    </cfRule>
    <cfRule type="expression" dxfId="2840" priority="13646">
      <formula>IF(RIGHT(TEXT(AU32,"0.#"),1)=".",TRUE,FALSE)</formula>
    </cfRule>
  </conditionalFormatting>
  <conditionalFormatting sqref="AE53">
    <cfRule type="expression" dxfId="2839" priority="13579">
      <formula>IF(RIGHT(TEXT(AE53,"0.#"),1)=".",FALSE,TRUE)</formula>
    </cfRule>
    <cfRule type="expression" dxfId="2838" priority="13580">
      <formula>IF(RIGHT(TEXT(AE53,"0.#"),1)=".",TRUE,FALSE)</formula>
    </cfRule>
  </conditionalFormatting>
  <conditionalFormatting sqref="AE54">
    <cfRule type="expression" dxfId="2837" priority="13577">
      <formula>IF(RIGHT(TEXT(AE54,"0.#"),1)=".",FALSE,TRUE)</formula>
    </cfRule>
    <cfRule type="expression" dxfId="2836" priority="13578">
      <formula>IF(RIGHT(TEXT(AE54,"0.#"),1)=".",TRUE,FALSE)</formula>
    </cfRule>
  </conditionalFormatting>
  <conditionalFormatting sqref="AI54">
    <cfRule type="expression" dxfId="2835" priority="13571">
      <formula>IF(RIGHT(TEXT(AI54,"0.#"),1)=".",FALSE,TRUE)</formula>
    </cfRule>
    <cfRule type="expression" dxfId="2834" priority="13572">
      <formula>IF(RIGHT(TEXT(AI54,"0.#"),1)=".",TRUE,FALSE)</formula>
    </cfRule>
  </conditionalFormatting>
  <conditionalFormatting sqref="AI53">
    <cfRule type="expression" dxfId="2833" priority="13569">
      <formula>IF(RIGHT(TEXT(AI53,"0.#"),1)=".",FALSE,TRUE)</formula>
    </cfRule>
    <cfRule type="expression" dxfId="2832" priority="13570">
      <formula>IF(RIGHT(TEXT(AI53,"0.#"),1)=".",TRUE,FALSE)</formula>
    </cfRule>
  </conditionalFormatting>
  <conditionalFormatting sqref="AM53">
    <cfRule type="expression" dxfId="2831" priority="13567">
      <formula>IF(RIGHT(TEXT(AM53,"0.#"),1)=".",FALSE,TRUE)</formula>
    </cfRule>
    <cfRule type="expression" dxfId="2830" priority="13568">
      <formula>IF(RIGHT(TEXT(AM53,"0.#"),1)=".",TRUE,FALSE)</formula>
    </cfRule>
  </conditionalFormatting>
  <conditionalFormatting sqref="AM54">
    <cfRule type="expression" dxfId="2829" priority="13565">
      <formula>IF(RIGHT(TEXT(AM54,"0.#"),1)=".",FALSE,TRUE)</formula>
    </cfRule>
    <cfRule type="expression" dxfId="2828" priority="13566">
      <formula>IF(RIGHT(TEXT(AM54,"0.#"),1)=".",TRUE,FALSE)</formula>
    </cfRule>
  </conditionalFormatting>
  <conditionalFormatting sqref="AM55">
    <cfRule type="expression" dxfId="2827" priority="13563">
      <formula>IF(RIGHT(TEXT(AM55,"0.#"),1)=".",FALSE,TRUE)</formula>
    </cfRule>
    <cfRule type="expression" dxfId="2826" priority="13564">
      <formula>IF(RIGHT(TEXT(AM55,"0.#"),1)=".",TRUE,FALSE)</formula>
    </cfRule>
  </conditionalFormatting>
  <conditionalFormatting sqref="AE60">
    <cfRule type="expression" dxfId="2825" priority="13549">
      <formula>IF(RIGHT(TEXT(AE60,"0.#"),1)=".",FALSE,TRUE)</formula>
    </cfRule>
    <cfRule type="expression" dxfId="2824" priority="13550">
      <formula>IF(RIGHT(TEXT(AE60,"0.#"),1)=".",TRUE,FALSE)</formula>
    </cfRule>
  </conditionalFormatting>
  <conditionalFormatting sqref="AE61">
    <cfRule type="expression" dxfId="2823" priority="13547">
      <formula>IF(RIGHT(TEXT(AE61,"0.#"),1)=".",FALSE,TRUE)</formula>
    </cfRule>
    <cfRule type="expression" dxfId="2822" priority="13548">
      <formula>IF(RIGHT(TEXT(AE61,"0.#"),1)=".",TRUE,FALSE)</formula>
    </cfRule>
  </conditionalFormatting>
  <conditionalFormatting sqref="AE62">
    <cfRule type="expression" dxfId="2821" priority="13545">
      <formula>IF(RIGHT(TEXT(AE62,"0.#"),1)=".",FALSE,TRUE)</formula>
    </cfRule>
    <cfRule type="expression" dxfId="2820" priority="13546">
      <formula>IF(RIGHT(TEXT(AE62,"0.#"),1)=".",TRUE,FALSE)</formula>
    </cfRule>
  </conditionalFormatting>
  <conditionalFormatting sqref="AI62">
    <cfRule type="expression" dxfId="2819" priority="13543">
      <formula>IF(RIGHT(TEXT(AI62,"0.#"),1)=".",FALSE,TRUE)</formula>
    </cfRule>
    <cfRule type="expression" dxfId="2818" priority="13544">
      <formula>IF(RIGHT(TEXT(AI62,"0.#"),1)=".",TRUE,FALSE)</formula>
    </cfRule>
  </conditionalFormatting>
  <conditionalFormatting sqref="AI61">
    <cfRule type="expression" dxfId="2817" priority="13541">
      <formula>IF(RIGHT(TEXT(AI61,"0.#"),1)=".",FALSE,TRUE)</formula>
    </cfRule>
    <cfRule type="expression" dxfId="2816" priority="13542">
      <formula>IF(RIGHT(TEXT(AI61,"0.#"),1)=".",TRUE,FALSE)</formula>
    </cfRule>
  </conditionalFormatting>
  <conditionalFormatting sqref="AI60">
    <cfRule type="expression" dxfId="2815" priority="13539">
      <formula>IF(RIGHT(TEXT(AI60,"0.#"),1)=".",FALSE,TRUE)</formula>
    </cfRule>
    <cfRule type="expression" dxfId="2814" priority="13540">
      <formula>IF(RIGHT(TEXT(AI60,"0.#"),1)=".",TRUE,FALSE)</formula>
    </cfRule>
  </conditionalFormatting>
  <conditionalFormatting sqref="AM60">
    <cfRule type="expression" dxfId="2813" priority="13537">
      <formula>IF(RIGHT(TEXT(AM60,"0.#"),1)=".",FALSE,TRUE)</formula>
    </cfRule>
    <cfRule type="expression" dxfId="2812" priority="13538">
      <formula>IF(RIGHT(TEXT(AM60,"0.#"),1)=".",TRUE,FALSE)</formula>
    </cfRule>
  </conditionalFormatting>
  <conditionalFormatting sqref="AM61">
    <cfRule type="expression" dxfId="2811" priority="13535">
      <formula>IF(RIGHT(TEXT(AM61,"0.#"),1)=".",FALSE,TRUE)</formula>
    </cfRule>
    <cfRule type="expression" dxfId="2810" priority="13536">
      <formula>IF(RIGHT(TEXT(AM61,"0.#"),1)=".",TRUE,FALSE)</formula>
    </cfRule>
  </conditionalFormatting>
  <conditionalFormatting sqref="AM62">
    <cfRule type="expression" dxfId="2809" priority="13533">
      <formula>IF(RIGHT(TEXT(AM62,"0.#"),1)=".",FALSE,TRUE)</formula>
    </cfRule>
    <cfRule type="expression" dxfId="2808" priority="13534">
      <formula>IF(RIGHT(TEXT(AM62,"0.#"),1)=".",TRUE,FALSE)</formula>
    </cfRule>
  </conditionalFormatting>
  <conditionalFormatting sqref="AE87">
    <cfRule type="expression" dxfId="2807" priority="13519">
      <formula>IF(RIGHT(TEXT(AE87,"0.#"),1)=".",FALSE,TRUE)</formula>
    </cfRule>
    <cfRule type="expression" dxfId="2806" priority="13520">
      <formula>IF(RIGHT(TEXT(AE87,"0.#"),1)=".",TRUE,FALSE)</formula>
    </cfRule>
  </conditionalFormatting>
  <conditionalFormatting sqref="AE88">
    <cfRule type="expression" dxfId="2805" priority="13517">
      <formula>IF(RIGHT(TEXT(AE88,"0.#"),1)=".",FALSE,TRUE)</formula>
    </cfRule>
    <cfRule type="expression" dxfId="2804" priority="13518">
      <formula>IF(RIGHT(TEXT(AE88,"0.#"),1)=".",TRUE,FALSE)</formula>
    </cfRule>
  </conditionalFormatting>
  <conditionalFormatting sqref="AE89">
    <cfRule type="expression" dxfId="2803" priority="13515">
      <formula>IF(RIGHT(TEXT(AE89,"0.#"),1)=".",FALSE,TRUE)</formula>
    </cfRule>
    <cfRule type="expression" dxfId="2802" priority="13516">
      <formula>IF(RIGHT(TEXT(AE89,"0.#"),1)=".",TRUE,FALSE)</formula>
    </cfRule>
  </conditionalFormatting>
  <conditionalFormatting sqref="AI89">
    <cfRule type="expression" dxfId="2801" priority="13513">
      <formula>IF(RIGHT(TEXT(AI89,"0.#"),1)=".",FALSE,TRUE)</formula>
    </cfRule>
    <cfRule type="expression" dxfId="2800" priority="13514">
      <formula>IF(RIGHT(TEXT(AI89,"0.#"),1)=".",TRUE,FALSE)</formula>
    </cfRule>
  </conditionalFormatting>
  <conditionalFormatting sqref="AI88">
    <cfRule type="expression" dxfId="2799" priority="13511">
      <formula>IF(RIGHT(TEXT(AI88,"0.#"),1)=".",FALSE,TRUE)</formula>
    </cfRule>
    <cfRule type="expression" dxfId="2798" priority="13512">
      <formula>IF(RIGHT(TEXT(AI88,"0.#"),1)=".",TRUE,FALSE)</formula>
    </cfRule>
  </conditionalFormatting>
  <conditionalFormatting sqref="AI87">
    <cfRule type="expression" dxfId="2797" priority="13509">
      <formula>IF(RIGHT(TEXT(AI87,"0.#"),1)=".",FALSE,TRUE)</formula>
    </cfRule>
    <cfRule type="expression" dxfId="2796" priority="13510">
      <formula>IF(RIGHT(TEXT(AI87,"0.#"),1)=".",TRUE,FALSE)</formula>
    </cfRule>
  </conditionalFormatting>
  <conditionalFormatting sqref="AM88">
    <cfRule type="expression" dxfId="2795" priority="13505">
      <formula>IF(RIGHT(TEXT(AM88,"0.#"),1)=".",FALSE,TRUE)</formula>
    </cfRule>
    <cfRule type="expression" dxfId="2794" priority="13506">
      <formula>IF(RIGHT(TEXT(AM88,"0.#"),1)=".",TRUE,FALSE)</formula>
    </cfRule>
  </conditionalFormatting>
  <conditionalFormatting sqref="AM89">
    <cfRule type="expression" dxfId="2793" priority="13503">
      <formula>IF(RIGHT(TEXT(AM89,"0.#"),1)=".",FALSE,TRUE)</formula>
    </cfRule>
    <cfRule type="expression" dxfId="2792" priority="13504">
      <formula>IF(RIGHT(TEXT(AM89,"0.#"),1)=".",TRUE,FALSE)</formula>
    </cfRule>
  </conditionalFormatting>
  <conditionalFormatting sqref="AE92">
    <cfRule type="expression" dxfId="2791" priority="13489">
      <formula>IF(RIGHT(TEXT(AE92,"0.#"),1)=".",FALSE,TRUE)</formula>
    </cfRule>
    <cfRule type="expression" dxfId="2790" priority="13490">
      <formula>IF(RIGHT(TEXT(AE92,"0.#"),1)=".",TRUE,FALSE)</formula>
    </cfRule>
  </conditionalFormatting>
  <conditionalFormatting sqref="AE93">
    <cfRule type="expression" dxfId="2789" priority="13487">
      <formula>IF(RIGHT(TEXT(AE93,"0.#"),1)=".",FALSE,TRUE)</formula>
    </cfRule>
    <cfRule type="expression" dxfId="2788" priority="13488">
      <formula>IF(RIGHT(TEXT(AE93,"0.#"),1)=".",TRUE,FALSE)</formula>
    </cfRule>
  </conditionalFormatting>
  <conditionalFormatting sqref="AE94">
    <cfRule type="expression" dxfId="2787" priority="13485">
      <formula>IF(RIGHT(TEXT(AE94,"0.#"),1)=".",FALSE,TRUE)</formula>
    </cfRule>
    <cfRule type="expression" dxfId="2786" priority="13486">
      <formula>IF(RIGHT(TEXT(AE94,"0.#"),1)=".",TRUE,FALSE)</formula>
    </cfRule>
  </conditionalFormatting>
  <conditionalFormatting sqref="AI94">
    <cfRule type="expression" dxfId="2785" priority="13483">
      <formula>IF(RIGHT(TEXT(AI94,"0.#"),1)=".",FALSE,TRUE)</formula>
    </cfRule>
    <cfRule type="expression" dxfId="2784" priority="13484">
      <formula>IF(RIGHT(TEXT(AI94,"0.#"),1)=".",TRUE,FALSE)</formula>
    </cfRule>
  </conditionalFormatting>
  <conditionalFormatting sqref="AI93">
    <cfRule type="expression" dxfId="2783" priority="13481">
      <formula>IF(RIGHT(TEXT(AI93,"0.#"),1)=".",FALSE,TRUE)</formula>
    </cfRule>
    <cfRule type="expression" dxfId="2782" priority="13482">
      <formula>IF(RIGHT(TEXT(AI93,"0.#"),1)=".",TRUE,FALSE)</formula>
    </cfRule>
  </conditionalFormatting>
  <conditionalFormatting sqref="AI92">
    <cfRule type="expression" dxfId="2781" priority="13479">
      <formula>IF(RIGHT(TEXT(AI92,"0.#"),1)=".",FALSE,TRUE)</formula>
    </cfRule>
    <cfRule type="expression" dxfId="2780" priority="13480">
      <formula>IF(RIGHT(TEXT(AI92,"0.#"),1)=".",TRUE,FALSE)</formula>
    </cfRule>
  </conditionalFormatting>
  <conditionalFormatting sqref="AM92">
    <cfRule type="expression" dxfId="2779" priority="13477">
      <formula>IF(RIGHT(TEXT(AM92,"0.#"),1)=".",FALSE,TRUE)</formula>
    </cfRule>
    <cfRule type="expression" dxfId="2778" priority="13478">
      <formula>IF(RIGHT(TEXT(AM92,"0.#"),1)=".",TRUE,FALSE)</formula>
    </cfRule>
  </conditionalFormatting>
  <conditionalFormatting sqref="AM93">
    <cfRule type="expression" dxfId="2777" priority="13475">
      <formula>IF(RIGHT(TEXT(AM93,"0.#"),1)=".",FALSE,TRUE)</formula>
    </cfRule>
    <cfRule type="expression" dxfId="2776" priority="13476">
      <formula>IF(RIGHT(TEXT(AM93,"0.#"),1)=".",TRUE,FALSE)</formula>
    </cfRule>
  </conditionalFormatting>
  <conditionalFormatting sqref="AM94">
    <cfRule type="expression" dxfId="2775" priority="13473">
      <formula>IF(RIGHT(TEXT(AM94,"0.#"),1)=".",FALSE,TRUE)</formula>
    </cfRule>
    <cfRule type="expression" dxfId="2774" priority="13474">
      <formula>IF(RIGHT(TEXT(AM94,"0.#"),1)=".",TRUE,FALSE)</formula>
    </cfRule>
  </conditionalFormatting>
  <conditionalFormatting sqref="AE97">
    <cfRule type="expression" dxfId="2773" priority="13459">
      <formula>IF(RIGHT(TEXT(AE97,"0.#"),1)=".",FALSE,TRUE)</formula>
    </cfRule>
    <cfRule type="expression" dxfId="2772" priority="13460">
      <formula>IF(RIGHT(TEXT(AE97,"0.#"),1)=".",TRUE,FALSE)</formula>
    </cfRule>
  </conditionalFormatting>
  <conditionalFormatting sqref="AE98">
    <cfRule type="expression" dxfId="2771" priority="13457">
      <formula>IF(RIGHT(TEXT(AE98,"0.#"),1)=".",FALSE,TRUE)</formula>
    </cfRule>
    <cfRule type="expression" dxfId="2770" priority="13458">
      <formula>IF(RIGHT(TEXT(AE98,"0.#"),1)=".",TRUE,FALSE)</formula>
    </cfRule>
  </conditionalFormatting>
  <conditionalFormatting sqref="AE99">
    <cfRule type="expression" dxfId="2769" priority="13455">
      <formula>IF(RIGHT(TEXT(AE99,"0.#"),1)=".",FALSE,TRUE)</formula>
    </cfRule>
    <cfRule type="expression" dxfId="2768" priority="13456">
      <formula>IF(RIGHT(TEXT(AE99,"0.#"),1)=".",TRUE,FALSE)</formula>
    </cfRule>
  </conditionalFormatting>
  <conditionalFormatting sqref="AI99">
    <cfRule type="expression" dxfId="2767" priority="13453">
      <formula>IF(RIGHT(TEXT(AI99,"0.#"),1)=".",FALSE,TRUE)</formula>
    </cfRule>
    <cfRule type="expression" dxfId="2766" priority="13454">
      <formula>IF(RIGHT(TEXT(AI99,"0.#"),1)=".",TRUE,FALSE)</formula>
    </cfRule>
  </conditionalFormatting>
  <conditionalFormatting sqref="AI98">
    <cfRule type="expression" dxfId="2765" priority="13451">
      <formula>IF(RIGHT(TEXT(AI98,"0.#"),1)=".",FALSE,TRUE)</formula>
    </cfRule>
    <cfRule type="expression" dxfId="2764" priority="13452">
      <formula>IF(RIGHT(TEXT(AI98,"0.#"),1)=".",TRUE,FALSE)</formula>
    </cfRule>
  </conditionalFormatting>
  <conditionalFormatting sqref="AI97">
    <cfRule type="expression" dxfId="2763" priority="13449">
      <formula>IF(RIGHT(TEXT(AI97,"0.#"),1)=".",FALSE,TRUE)</formula>
    </cfRule>
    <cfRule type="expression" dxfId="2762" priority="13450">
      <formula>IF(RIGHT(TEXT(AI97,"0.#"),1)=".",TRUE,FALSE)</formula>
    </cfRule>
  </conditionalFormatting>
  <conditionalFormatting sqref="AM97">
    <cfRule type="expression" dxfId="2761" priority="13447">
      <formula>IF(RIGHT(TEXT(AM97,"0.#"),1)=".",FALSE,TRUE)</formula>
    </cfRule>
    <cfRule type="expression" dxfId="2760" priority="13448">
      <formula>IF(RIGHT(TEXT(AM97,"0.#"),1)=".",TRUE,FALSE)</formula>
    </cfRule>
  </conditionalFormatting>
  <conditionalFormatting sqref="AM98">
    <cfRule type="expression" dxfId="2759" priority="13445">
      <formula>IF(RIGHT(TEXT(AM98,"0.#"),1)=".",FALSE,TRUE)</formula>
    </cfRule>
    <cfRule type="expression" dxfId="2758" priority="13446">
      <formula>IF(RIGHT(TEXT(AM98,"0.#"),1)=".",TRUE,FALSE)</formula>
    </cfRule>
  </conditionalFormatting>
  <conditionalFormatting sqref="AM99">
    <cfRule type="expression" dxfId="2757" priority="13443">
      <formula>IF(RIGHT(TEXT(AM99,"0.#"),1)=".",FALSE,TRUE)</formula>
    </cfRule>
    <cfRule type="expression" dxfId="2756" priority="13444">
      <formula>IF(RIGHT(TEXT(AM99,"0.#"),1)=".",TRUE,FALSE)</formula>
    </cfRule>
  </conditionalFormatting>
  <conditionalFormatting sqref="AI101">
    <cfRule type="expression" dxfId="2755" priority="13429">
      <formula>IF(RIGHT(TEXT(AI101,"0.#"),1)=".",FALSE,TRUE)</formula>
    </cfRule>
    <cfRule type="expression" dxfId="2754" priority="13430">
      <formula>IF(RIGHT(TEXT(AI101,"0.#"),1)=".",TRUE,FALSE)</formula>
    </cfRule>
  </conditionalFormatting>
  <conditionalFormatting sqref="AM101">
    <cfRule type="expression" dxfId="2753" priority="13427">
      <formula>IF(RIGHT(TEXT(AM101,"0.#"),1)=".",FALSE,TRUE)</formula>
    </cfRule>
    <cfRule type="expression" dxfId="2752" priority="13428">
      <formula>IF(RIGHT(TEXT(AM101,"0.#"),1)=".",TRUE,FALSE)</formula>
    </cfRule>
  </conditionalFormatting>
  <conditionalFormatting sqref="AE102">
    <cfRule type="expression" dxfId="2751" priority="13425">
      <formula>IF(RIGHT(TEXT(AE102,"0.#"),1)=".",FALSE,TRUE)</formula>
    </cfRule>
    <cfRule type="expression" dxfId="2750" priority="13426">
      <formula>IF(RIGHT(TEXT(AE102,"0.#"),1)=".",TRUE,FALSE)</formula>
    </cfRule>
  </conditionalFormatting>
  <conditionalFormatting sqref="AI102">
    <cfRule type="expression" dxfId="2749" priority="13423">
      <formula>IF(RIGHT(TEXT(AI102,"0.#"),1)=".",FALSE,TRUE)</formula>
    </cfRule>
    <cfRule type="expression" dxfId="2748" priority="13424">
      <formula>IF(RIGHT(TEXT(AI102,"0.#"),1)=".",TRUE,FALSE)</formula>
    </cfRule>
  </conditionalFormatting>
  <conditionalFormatting sqref="AM102">
    <cfRule type="expression" dxfId="2747" priority="13421">
      <formula>IF(RIGHT(TEXT(AM102,"0.#"),1)=".",FALSE,TRUE)</formula>
    </cfRule>
    <cfRule type="expression" dxfId="2746" priority="13422">
      <formula>IF(RIGHT(TEXT(AM102,"0.#"),1)=".",TRUE,FALSE)</formula>
    </cfRule>
  </conditionalFormatting>
  <conditionalFormatting sqref="AQ102">
    <cfRule type="expression" dxfId="2745" priority="13419">
      <formula>IF(RIGHT(TEXT(AQ102,"0.#"),1)=".",FALSE,TRUE)</formula>
    </cfRule>
    <cfRule type="expression" dxfId="2744" priority="13420">
      <formula>IF(RIGHT(TEXT(AQ102,"0.#"),1)=".",TRUE,FALSE)</formula>
    </cfRule>
  </conditionalFormatting>
  <conditionalFormatting sqref="AE104">
    <cfRule type="expression" dxfId="2743" priority="13417">
      <formula>IF(RIGHT(TEXT(AE104,"0.#"),1)=".",FALSE,TRUE)</formula>
    </cfRule>
    <cfRule type="expression" dxfId="2742" priority="13418">
      <formula>IF(RIGHT(TEXT(AE104,"0.#"),1)=".",TRUE,FALSE)</formula>
    </cfRule>
  </conditionalFormatting>
  <conditionalFormatting sqref="AI104">
    <cfRule type="expression" dxfId="2741" priority="13415">
      <formula>IF(RIGHT(TEXT(AI104,"0.#"),1)=".",FALSE,TRUE)</formula>
    </cfRule>
    <cfRule type="expression" dxfId="2740" priority="13416">
      <formula>IF(RIGHT(TEXT(AI104,"0.#"),1)=".",TRUE,FALSE)</formula>
    </cfRule>
  </conditionalFormatting>
  <conditionalFormatting sqref="AM104">
    <cfRule type="expression" dxfId="2739" priority="13413">
      <formula>IF(RIGHT(TEXT(AM104,"0.#"),1)=".",FALSE,TRUE)</formula>
    </cfRule>
    <cfRule type="expression" dxfId="2738" priority="13414">
      <formula>IF(RIGHT(TEXT(AM104,"0.#"),1)=".",TRUE,FALSE)</formula>
    </cfRule>
  </conditionalFormatting>
  <conditionalFormatting sqref="AE105">
    <cfRule type="expression" dxfId="2737" priority="13411">
      <formula>IF(RIGHT(TEXT(AE105,"0.#"),1)=".",FALSE,TRUE)</formula>
    </cfRule>
    <cfRule type="expression" dxfId="2736" priority="13412">
      <formula>IF(RIGHT(TEXT(AE105,"0.#"),1)=".",TRUE,FALSE)</formula>
    </cfRule>
  </conditionalFormatting>
  <conditionalFormatting sqref="AI105">
    <cfRule type="expression" dxfId="2735" priority="13409">
      <formula>IF(RIGHT(TEXT(AI105,"0.#"),1)=".",FALSE,TRUE)</formula>
    </cfRule>
    <cfRule type="expression" dxfId="2734" priority="13410">
      <formula>IF(RIGHT(TEXT(AI105,"0.#"),1)=".",TRUE,FALSE)</formula>
    </cfRule>
  </conditionalFormatting>
  <conditionalFormatting sqref="AM105">
    <cfRule type="expression" dxfId="2733" priority="13407">
      <formula>IF(RIGHT(TEXT(AM105,"0.#"),1)=".",FALSE,TRUE)</formula>
    </cfRule>
    <cfRule type="expression" dxfId="2732" priority="13408">
      <formula>IF(RIGHT(TEXT(AM105,"0.#"),1)=".",TRUE,FALSE)</formula>
    </cfRule>
  </conditionalFormatting>
  <conditionalFormatting sqref="AE107">
    <cfRule type="expression" dxfId="2731" priority="13403">
      <formula>IF(RIGHT(TEXT(AE107,"0.#"),1)=".",FALSE,TRUE)</formula>
    </cfRule>
    <cfRule type="expression" dxfId="2730" priority="13404">
      <formula>IF(RIGHT(TEXT(AE107,"0.#"),1)=".",TRUE,FALSE)</formula>
    </cfRule>
  </conditionalFormatting>
  <conditionalFormatting sqref="AI107">
    <cfRule type="expression" dxfId="2729" priority="13401">
      <formula>IF(RIGHT(TEXT(AI107,"0.#"),1)=".",FALSE,TRUE)</formula>
    </cfRule>
    <cfRule type="expression" dxfId="2728" priority="13402">
      <formula>IF(RIGHT(TEXT(AI107,"0.#"),1)=".",TRUE,FALSE)</formula>
    </cfRule>
  </conditionalFormatting>
  <conditionalFormatting sqref="AM107">
    <cfRule type="expression" dxfId="2727" priority="13399">
      <formula>IF(RIGHT(TEXT(AM107,"0.#"),1)=".",FALSE,TRUE)</formula>
    </cfRule>
    <cfRule type="expression" dxfId="2726" priority="13400">
      <formula>IF(RIGHT(TEXT(AM107,"0.#"),1)=".",TRUE,FALSE)</formula>
    </cfRule>
  </conditionalFormatting>
  <conditionalFormatting sqref="AE108">
    <cfRule type="expression" dxfId="2725" priority="13397">
      <formula>IF(RIGHT(TEXT(AE108,"0.#"),1)=".",FALSE,TRUE)</formula>
    </cfRule>
    <cfRule type="expression" dxfId="2724" priority="13398">
      <formula>IF(RIGHT(TEXT(AE108,"0.#"),1)=".",TRUE,FALSE)</formula>
    </cfRule>
  </conditionalFormatting>
  <conditionalFormatting sqref="AI108">
    <cfRule type="expression" dxfId="2723" priority="13395">
      <formula>IF(RIGHT(TEXT(AI108,"0.#"),1)=".",FALSE,TRUE)</formula>
    </cfRule>
    <cfRule type="expression" dxfId="2722" priority="13396">
      <formula>IF(RIGHT(TEXT(AI108,"0.#"),1)=".",TRUE,FALSE)</formula>
    </cfRule>
  </conditionalFormatting>
  <conditionalFormatting sqref="AM108">
    <cfRule type="expression" dxfId="2721" priority="13393">
      <formula>IF(RIGHT(TEXT(AM108,"0.#"),1)=".",FALSE,TRUE)</formula>
    </cfRule>
    <cfRule type="expression" dxfId="2720" priority="13394">
      <formula>IF(RIGHT(TEXT(AM108,"0.#"),1)=".",TRUE,FALSE)</formula>
    </cfRule>
  </conditionalFormatting>
  <conditionalFormatting sqref="AE110">
    <cfRule type="expression" dxfId="2719" priority="13389">
      <formula>IF(RIGHT(TEXT(AE110,"0.#"),1)=".",FALSE,TRUE)</formula>
    </cfRule>
    <cfRule type="expression" dxfId="2718" priority="13390">
      <formula>IF(RIGHT(TEXT(AE110,"0.#"),1)=".",TRUE,FALSE)</formula>
    </cfRule>
  </conditionalFormatting>
  <conditionalFormatting sqref="AI110">
    <cfRule type="expression" dxfId="2717" priority="13387">
      <formula>IF(RIGHT(TEXT(AI110,"0.#"),1)=".",FALSE,TRUE)</formula>
    </cfRule>
    <cfRule type="expression" dxfId="2716" priority="13388">
      <formula>IF(RIGHT(TEXT(AI110,"0.#"),1)=".",TRUE,FALSE)</formula>
    </cfRule>
  </conditionalFormatting>
  <conditionalFormatting sqref="AM110">
    <cfRule type="expression" dxfId="2715" priority="13385">
      <formula>IF(RIGHT(TEXT(AM110,"0.#"),1)=".",FALSE,TRUE)</formula>
    </cfRule>
    <cfRule type="expression" dxfId="2714" priority="13386">
      <formula>IF(RIGHT(TEXT(AM110,"0.#"),1)=".",TRUE,FALSE)</formula>
    </cfRule>
  </conditionalFormatting>
  <conditionalFormatting sqref="AE111">
    <cfRule type="expression" dxfId="2713" priority="13383">
      <formula>IF(RIGHT(TEXT(AE111,"0.#"),1)=".",FALSE,TRUE)</formula>
    </cfRule>
    <cfRule type="expression" dxfId="2712" priority="13384">
      <formula>IF(RIGHT(TEXT(AE111,"0.#"),1)=".",TRUE,FALSE)</formula>
    </cfRule>
  </conditionalFormatting>
  <conditionalFormatting sqref="AI111">
    <cfRule type="expression" dxfId="2711" priority="13381">
      <formula>IF(RIGHT(TEXT(AI111,"0.#"),1)=".",FALSE,TRUE)</formula>
    </cfRule>
    <cfRule type="expression" dxfId="2710" priority="13382">
      <formula>IF(RIGHT(TEXT(AI111,"0.#"),1)=".",TRUE,FALSE)</formula>
    </cfRule>
  </conditionalFormatting>
  <conditionalFormatting sqref="AM111">
    <cfRule type="expression" dxfId="2709" priority="13379">
      <formula>IF(RIGHT(TEXT(AM111,"0.#"),1)=".",FALSE,TRUE)</formula>
    </cfRule>
    <cfRule type="expression" dxfId="2708" priority="13380">
      <formula>IF(RIGHT(TEXT(AM111,"0.#"),1)=".",TRUE,FALSE)</formula>
    </cfRule>
  </conditionalFormatting>
  <conditionalFormatting sqref="AE113">
    <cfRule type="expression" dxfId="2707" priority="13375">
      <formula>IF(RIGHT(TEXT(AE113,"0.#"),1)=".",FALSE,TRUE)</formula>
    </cfRule>
    <cfRule type="expression" dxfId="2706" priority="13376">
      <formula>IF(RIGHT(TEXT(AE113,"0.#"),1)=".",TRUE,FALSE)</formula>
    </cfRule>
  </conditionalFormatting>
  <conditionalFormatting sqref="AI113">
    <cfRule type="expression" dxfId="2705" priority="13373">
      <formula>IF(RIGHT(TEXT(AI113,"0.#"),1)=".",FALSE,TRUE)</formula>
    </cfRule>
    <cfRule type="expression" dxfId="2704" priority="13374">
      <formula>IF(RIGHT(TEXT(AI113,"0.#"),1)=".",TRUE,FALSE)</formula>
    </cfRule>
  </conditionalFormatting>
  <conditionalFormatting sqref="AM113">
    <cfRule type="expression" dxfId="2703" priority="13371">
      <formula>IF(RIGHT(TEXT(AM113,"0.#"),1)=".",FALSE,TRUE)</formula>
    </cfRule>
    <cfRule type="expression" dxfId="2702" priority="13372">
      <formula>IF(RIGHT(TEXT(AM113,"0.#"),1)=".",TRUE,FALSE)</formula>
    </cfRule>
  </conditionalFormatting>
  <conditionalFormatting sqref="AE114">
    <cfRule type="expression" dxfId="2701" priority="13369">
      <formula>IF(RIGHT(TEXT(AE114,"0.#"),1)=".",FALSE,TRUE)</formula>
    </cfRule>
    <cfRule type="expression" dxfId="2700" priority="13370">
      <formula>IF(RIGHT(TEXT(AE114,"0.#"),1)=".",TRUE,FALSE)</formula>
    </cfRule>
  </conditionalFormatting>
  <conditionalFormatting sqref="AI114">
    <cfRule type="expression" dxfId="2699" priority="13367">
      <formula>IF(RIGHT(TEXT(AI114,"0.#"),1)=".",FALSE,TRUE)</formula>
    </cfRule>
    <cfRule type="expression" dxfId="2698" priority="13368">
      <formula>IF(RIGHT(TEXT(AI114,"0.#"),1)=".",TRUE,FALSE)</formula>
    </cfRule>
  </conditionalFormatting>
  <conditionalFormatting sqref="AM114">
    <cfRule type="expression" dxfId="2697" priority="13365">
      <formula>IF(RIGHT(TEXT(AM114,"0.#"),1)=".",FALSE,TRUE)</formula>
    </cfRule>
    <cfRule type="expression" dxfId="2696" priority="13366">
      <formula>IF(RIGHT(TEXT(AM114,"0.#"),1)=".",TRUE,FALSE)</formula>
    </cfRule>
  </conditionalFormatting>
  <conditionalFormatting sqref="AE116 AQ116">
    <cfRule type="expression" dxfId="2695" priority="13361">
      <formula>IF(RIGHT(TEXT(AE116,"0.#"),1)=".",FALSE,TRUE)</formula>
    </cfRule>
    <cfRule type="expression" dxfId="2694" priority="13362">
      <formula>IF(RIGHT(TEXT(AE116,"0.#"),1)=".",TRUE,FALSE)</formula>
    </cfRule>
  </conditionalFormatting>
  <conditionalFormatting sqref="AI116">
    <cfRule type="expression" dxfId="2693" priority="13359">
      <formula>IF(RIGHT(TEXT(AI116,"0.#"),1)=".",FALSE,TRUE)</formula>
    </cfRule>
    <cfRule type="expression" dxfId="2692" priority="13360">
      <formula>IF(RIGHT(TEXT(AI116,"0.#"),1)=".",TRUE,FALSE)</formula>
    </cfRule>
  </conditionalFormatting>
  <conditionalFormatting sqref="AE117 AM117">
    <cfRule type="expression" dxfId="2691" priority="13355">
      <formula>IF(RIGHT(TEXT(AE117,"0.#"),1)=".",FALSE,TRUE)</formula>
    </cfRule>
    <cfRule type="expression" dxfId="2690" priority="13356">
      <formula>IF(RIGHT(TEXT(AE117,"0.#"),1)=".",TRUE,FALSE)</formula>
    </cfRule>
  </conditionalFormatting>
  <conditionalFormatting sqref="AI117">
    <cfRule type="expression" dxfId="2689" priority="13353">
      <formula>IF(RIGHT(TEXT(AI117,"0.#"),1)=".",FALSE,TRUE)</formula>
    </cfRule>
    <cfRule type="expression" dxfId="2688" priority="13354">
      <formula>IF(RIGHT(TEXT(AI117,"0.#"),1)=".",TRUE,FALSE)</formula>
    </cfRule>
  </conditionalFormatting>
  <conditionalFormatting sqref="AQ117">
    <cfRule type="expression" dxfId="2687" priority="13349">
      <formula>IF(RIGHT(TEXT(AQ117,"0.#"),1)=".",FALSE,TRUE)</formula>
    </cfRule>
    <cfRule type="expression" dxfId="2686" priority="13350">
      <formula>IF(RIGHT(TEXT(AQ117,"0.#"),1)=".",TRUE,FALSE)</formula>
    </cfRule>
  </conditionalFormatting>
  <conditionalFormatting sqref="AE119 AQ119">
    <cfRule type="expression" dxfId="2685" priority="13347">
      <formula>IF(RIGHT(TEXT(AE119,"0.#"),1)=".",FALSE,TRUE)</formula>
    </cfRule>
    <cfRule type="expression" dxfId="2684" priority="13348">
      <formula>IF(RIGHT(TEXT(AE119,"0.#"),1)=".",TRUE,FALSE)</formula>
    </cfRule>
  </conditionalFormatting>
  <conditionalFormatting sqref="AI119">
    <cfRule type="expression" dxfId="2683" priority="13345">
      <formula>IF(RIGHT(TEXT(AI119,"0.#"),1)=".",FALSE,TRUE)</formula>
    </cfRule>
    <cfRule type="expression" dxfId="2682" priority="13346">
      <formula>IF(RIGHT(TEXT(AI119,"0.#"),1)=".",TRUE,FALSE)</formula>
    </cfRule>
  </conditionalFormatting>
  <conditionalFormatting sqref="AM119">
    <cfRule type="expression" dxfId="2681" priority="13343">
      <formula>IF(RIGHT(TEXT(AM119,"0.#"),1)=".",FALSE,TRUE)</formula>
    </cfRule>
    <cfRule type="expression" dxfId="2680" priority="13344">
      <formula>IF(RIGHT(TEXT(AM119,"0.#"),1)=".",TRUE,FALSE)</formula>
    </cfRule>
  </conditionalFormatting>
  <conditionalFormatting sqref="AQ120">
    <cfRule type="expression" dxfId="2679" priority="13335">
      <formula>IF(RIGHT(TEXT(AQ120,"0.#"),1)=".",FALSE,TRUE)</formula>
    </cfRule>
    <cfRule type="expression" dxfId="2678" priority="13336">
      <formula>IF(RIGHT(TEXT(AQ120,"0.#"),1)=".",TRUE,FALSE)</formula>
    </cfRule>
  </conditionalFormatting>
  <conditionalFormatting sqref="AE122 AQ122">
    <cfRule type="expression" dxfId="2677" priority="13333">
      <formula>IF(RIGHT(TEXT(AE122,"0.#"),1)=".",FALSE,TRUE)</formula>
    </cfRule>
    <cfRule type="expression" dxfId="2676" priority="13334">
      <formula>IF(RIGHT(TEXT(AE122,"0.#"),1)=".",TRUE,FALSE)</formula>
    </cfRule>
  </conditionalFormatting>
  <conditionalFormatting sqref="AI122">
    <cfRule type="expression" dxfId="2675" priority="13331">
      <formula>IF(RIGHT(TEXT(AI122,"0.#"),1)=".",FALSE,TRUE)</formula>
    </cfRule>
    <cfRule type="expression" dxfId="2674" priority="13332">
      <formula>IF(RIGHT(TEXT(AI122,"0.#"),1)=".",TRUE,FALSE)</formula>
    </cfRule>
  </conditionalFormatting>
  <conditionalFormatting sqref="AM122">
    <cfRule type="expression" dxfId="2673" priority="13329">
      <formula>IF(RIGHT(TEXT(AM122,"0.#"),1)=".",FALSE,TRUE)</formula>
    </cfRule>
    <cfRule type="expression" dxfId="2672" priority="13330">
      <formula>IF(RIGHT(TEXT(AM122,"0.#"),1)=".",TRUE,FALSE)</formula>
    </cfRule>
  </conditionalFormatting>
  <conditionalFormatting sqref="AQ123">
    <cfRule type="expression" dxfId="2671" priority="13321">
      <formula>IF(RIGHT(TEXT(AQ123,"0.#"),1)=".",FALSE,TRUE)</formula>
    </cfRule>
    <cfRule type="expression" dxfId="2670" priority="13322">
      <formula>IF(RIGHT(TEXT(AQ123,"0.#"),1)=".",TRUE,FALSE)</formula>
    </cfRule>
  </conditionalFormatting>
  <conditionalFormatting sqref="AE125 AQ125">
    <cfRule type="expression" dxfId="2669" priority="13319">
      <formula>IF(RIGHT(TEXT(AE125,"0.#"),1)=".",FALSE,TRUE)</formula>
    </cfRule>
    <cfRule type="expression" dxfId="2668" priority="13320">
      <formula>IF(RIGHT(TEXT(AE125,"0.#"),1)=".",TRUE,FALSE)</formula>
    </cfRule>
  </conditionalFormatting>
  <conditionalFormatting sqref="AI125">
    <cfRule type="expression" dxfId="2667" priority="13317">
      <formula>IF(RIGHT(TEXT(AI125,"0.#"),1)=".",FALSE,TRUE)</formula>
    </cfRule>
    <cfRule type="expression" dxfId="2666" priority="13318">
      <formula>IF(RIGHT(TEXT(AI125,"0.#"),1)=".",TRUE,FALSE)</formula>
    </cfRule>
  </conditionalFormatting>
  <conditionalFormatting sqref="AM125">
    <cfRule type="expression" dxfId="2665" priority="13315">
      <formula>IF(RIGHT(TEXT(AM125,"0.#"),1)=".",FALSE,TRUE)</formula>
    </cfRule>
    <cfRule type="expression" dxfId="2664" priority="13316">
      <formula>IF(RIGHT(TEXT(AM125,"0.#"),1)=".",TRUE,FALSE)</formula>
    </cfRule>
  </conditionalFormatting>
  <conditionalFormatting sqref="AQ126">
    <cfRule type="expression" dxfId="2663" priority="13307">
      <formula>IF(RIGHT(TEXT(AQ126,"0.#"),1)=".",FALSE,TRUE)</formula>
    </cfRule>
    <cfRule type="expression" dxfId="2662" priority="13308">
      <formula>IF(RIGHT(TEXT(AQ126,"0.#"),1)=".",TRUE,FALSE)</formula>
    </cfRule>
  </conditionalFormatting>
  <conditionalFormatting sqref="AE128 AQ128">
    <cfRule type="expression" dxfId="2661" priority="13305">
      <formula>IF(RIGHT(TEXT(AE128,"0.#"),1)=".",FALSE,TRUE)</formula>
    </cfRule>
    <cfRule type="expression" dxfId="2660" priority="13306">
      <formula>IF(RIGHT(TEXT(AE128,"0.#"),1)=".",TRUE,FALSE)</formula>
    </cfRule>
  </conditionalFormatting>
  <conditionalFormatting sqref="AI128">
    <cfRule type="expression" dxfId="2659" priority="13303">
      <formula>IF(RIGHT(TEXT(AI128,"0.#"),1)=".",FALSE,TRUE)</formula>
    </cfRule>
    <cfRule type="expression" dxfId="2658" priority="13304">
      <formula>IF(RIGHT(TEXT(AI128,"0.#"),1)=".",TRUE,FALSE)</formula>
    </cfRule>
  </conditionalFormatting>
  <conditionalFormatting sqref="AM128">
    <cfRule type="expression" dxfId="2657" priority="13301">
      <formula>IF(RIGHT(TEXT(AM128,"0.#"),1)=".",FALSE,TRUE)</formula>
    </cfRule>
    <cfRule type="expression" dxfId="2656" priority="13302">
      <formula>IF(RIGHT(TEXT(AM128,"0.#"),1)=".",TRUE,FALSE)</formula>
    </cfRule>
  </conditionalFormatting>
  <conditionalFormatting sqref="AQ129">
    <cfRule type="expression" dxfId="2655" priority="13293">
      <formula>IF(RIGHT(TEXT(AQ129,"0.#"),1)=".",FALSE,TRUE)</formula>
    </cfRule>
    <cfRule type="expression" dxfId="2654" priority="13294">
      <formula>IF(RIGHT(TEXT(AQ129,"0.#"),1)=".",TRUE,FALSE)</formula>
    </cfRule>
  </conditionalFormatting>
  <conditionalFormatting sqref="AE75">
    <cfRule type="expression" dxfId="2653" priority="13291">
      <formula>IF(RIGHT(TEXT(AE75,"0.#"),1)=".",FALSE,TRUE)</formula>
    </cfRule>
    <cfRule type="expression" dxfId="2652" priority="13292">
      <formula>IF(RIGHT(TEXT(AE75,"0.#"),1)=".",TRUE,FALSE)</formula>
    </cfRule>
  </conditionalFormatting>
  <conditionalFormatting sqref="AE76">
    <cfRule type="expression" dxfId="2651" priority="13289">
      <formula>IF(RIGHT(TEXT(AE76,"0.#"),1)=".",FALSE,TRUE)</formula>
    </cfRule>
    <cfRule type="expression" dxfId="2650" priority="13290">
      <formula>IF(RIGHT(TEXT(AE76,"0.#"),1)=".",TRUE,FALSE)</formula>
    </cfRule>
  </conditionalFormatting>
  <conditionalFormatting sqref="AE77">
    <cfRule type="expression" dxfId="2649" priority="13287">
      <formula>IF(RIGHT(TEXT(AE77,"0.#"),1)=".",FALSE,TRUE)</formula>
    </cfRule>
    <cfRule type="expression" dxfId="2648" priority="13288">
      <formula>IF(RIGHT(TEXT(AE77,"0.#"),1)=".",TRUE,FALSE)</formula>
    </cfRule>
  </conditionalFormatting>
  <conditionalFormatting sqref="AI77">
    <cfRule type="expression" dxfId="2647" priority="13285">
      <formula>IF(RIGHT(TEXT(AI77,"0.#"),1)=".",FALSE,TRUE)</formula>
    </cfRule>
    <cfRule type="expression" dxfId="2646" priority="13286">
      <formula>IF(RIGHT(TEXT(AI77,"0.#"),1)=".",TRUE,FALSE)</formula>
    </cfRule>
  </conditionalFormatting>
  <conditionalFormatting sqref="AI76">
    <cfRule type="expression" dxfId="2645" priority="13283">
      <formula>IF(RIGHT(TEXT(AI76,"0.#"),1)=".",FALSE,TRUE)</formula>
    </cfRule>
    <cfRule type="expression" dxfId="2644" priority="13284">
      <formula>IF(RIGHT(TEXT(AI76,"0.#"),1)=".",TRUE,FALSE)</formula>
    </cfRule>
  </conditionalFormatting>
  <conditionalFormatting sqref="AI75">
    <cfRule type="expression" dxfId="2643" priority="13281">
      <formula>IF(RIGHT(TEXT(AI75,"0.#"),1)=".",FALSE,TRUE)</formula>
    </cfRule>
    <cfRule type="expression" dxfId="2642" priority="13282">
      <formula>IF(RIGHT(TEXT(AI75,"0.#"),1)=".",TRUE,FALSE)</formula>
    </cfRule>
  </conditionalFormatting>
  <conditionalFormatting sqref="AM75">
    <cfRule type="expression" dxfId="2641" priority="13279">
      <formula>IF(RIGHT(TEXT(AM75,"0.#"),1)=".",FALSE,TRUE)</formula>
    </cfRule>
    <cfRule type="expression" dxfId="2640" priority="13280">
      <formula>IF(RIGHT(TEXT(AM75,"0.#"),1)=".",TRUE,FALSE)</formula>
    </cfRule>
  </conditionalFormatting>
  <conditionalFormatting sqref="AM76">
    <cfRule type="expression" dxfId="2639" priority="13277">
      <formula>IF(RIGHT(TEXT(AM76,"0.#"),1)=".",FALSE,TRUE)</formula>
    </cfRule>
    <cfRule type="expression" dxfId="2638" priority="13278">
      <formula>IF(RIGHT(TEXT(AM76,"0.#"),1)=".",TRUE,FALSE)</formula>
    </cfRule>
  </conditionalFormatting>
  <conditionalFormatting sqref="AM77">
    <cfRule type="expression" dxfId="2637" priority="13275">
      <formula>IF(RIGHT(TEXT(AM77,"0.#"),1)=".",FALSE,TRUE)</formula>
    </cfRule>
    <cfRule type="expression" dxfId="2636" priority="13276">
      <formula>IF(RIGHT(TEXT(AM77,"0.#"),1)=".",TRUE,FALSE)</formula>
    </cfRule>
  </conditionalFormatting>
  <conditionalFormatting sqref="AE134:AE135 AI134:AI135 AM134:AM135 AQ134:AQ135 AU134:AU135">
    <cfRule type="expression" dxfId="2635" priority="13261">
      <formula>IF(RIGHT(TEXT(AE134,"0.#"),1)=".",FALSE,TRUE)</formula>
    </cfRule>
    <cfRule type="expression" dxfId="2634" priority="13262">
      <formula>IF(RIGHT(TEXT(AE134,"0.#"),1)=".",TRUE,FALSE)</formula>
    </cfRule>
  </conditionalFormatting>
  <conditionalFormatting sqref="AE433">
    <cfRule type="expression" dxfId="2633" priority="13231">
      <formula>IF(RIGHT(TEXT(AE433,"0.#"),1)=".",FALSE,TRUE)</formula>
    </cfRule>
    <cfRule type="expression" dxfId="2632" priority="13232">
      <formula>IF(RIGHT(TEXT(AE433,"0.#"),1)=".",TRUE,FALSE)</formula>
    </cfRule>
  </conditionalFormatting>
  <conditionalFormatting sqref="AE434">
    <cfRule type="expression" dxfId="2631" priority="13229">
      <formula>IF(RIGHT(TEXT(AE434,"0.#"),1)=".",FALSE,TRUE)</formula>
    </cfRule>
    <cfRule type="expression" dxfId="2630" priority="13230">
      <formula>IF(RIGHT(TEXT(AE434,"0.#"),1)=".",TRUE,FALSE)</formula>
    </cfRule>
  </conditionalFormatting>
  <conditionalFormatting sqref="AE435">
    <cfRule type="expression" dxfId="2629" priority="13227">
      <formula>IF(RIGHT(TEXT(AE435,"0.#"),1)=".",FALSE,TRUE)</formula>
    </cfRule>
    <cfRule type="expression" dxfId="2628" priority="13228">
      <formula>IF(RIGHT(TEXT(AE435,"0.#"),1)=".",TRUE,FALSE)</formula>
    </cfRule>
  </conditionalFormatting>
  <conditionalFormatting sqref="AU433">
    <cfRule type="expression" dxfId="2627" priority="13207">
      <formula>IF(RIGHT(TEXT(AU433,"0.#"),1)=".",FALSE,TRUE)</formula>
    </cfRule>
    <cfRule type="expression" dxfId="2626" priority="13208">
      <formula>IF(RIGHT(TEXT(AU433,"0.#"),1)=".",TRUE,FALSE)</formula>
    </cfRule>
  </conditionalFormatting>
  <conditionalFormatting sqref="AU434">
    <cfRule type="expression" dxfId="2625" priority="13205">
      <formula>IF(RIGHT(TEXT(AU434,"0.#"),1)=".",FALSE,TRUE)</formula>
    </cfRule>
    <cfRule type="expression" dxfId="2624" priority="13206">
      <formula>IF(RIGHT(TEXT(AU434,"0.#"),1)=".",TRUE,FALSE)</formula>
    </cfRule>
  </conditionalFormatting>
  <conditionalFormatting sqref="AU435">
    <cfRule type="expression" dxfId="2623" priority="13203">
      <formula>IF(RIGHT(TEXT(AU435,"0.#"),1)=".",FALSE,TRUE)</formula>
    </cfRule>
    <cfRule type="expression" dxfId="2622" priority="13204">
      <formula>IF(RIGHT(TEXT(AU435,"0.#"),1)=".",TRUE,FALSE)</formula>
    </cfRule>
  </conditionalFormatting>
  <conditionalFormatting sqref="AI435">
    <cfRule type="expression" dxfId="2621" priority="13137">
      <formula>IF(RIGHT(TEXT(AI435,"0.#"),1)=".",FALSE,TRUE)</formula>
    </cfRule>
    <cfRule type="expression" dxfId="2620" priority="13138">
      <formula>IF(RIGHT(TEXT(AI435,"0.#"),1)=".",TRUE,FALSE)</formula>
    </cfRule>
  </conditionalFormatting>
  <conditionalFormatting sqref="AI433">
    <cfRule type="expression" dxfId="2619" priority="13141">
      <formula>IF(RIGHT(TEXT(AI433,"0.#"),1)=".",FALSE,TRUE)</formula>
    </cfRule>
    <cfRule type="expression" dxfId="2618" priority="13142">
      <formula>IF(RIGHT(TEXT(AI433,"0.#"),1)=".",TRUE,FALSE)</formula>
    </cfRule>
  </conditionalFormatting>
  <conditionalFormatting sqref="AI434">
    <cfRule type="expression" dxfId="2617" priority="13139">
      <formula>IF(RIGHT(TEXT(AI434,"0.#"),1)=".",FALSE,TRUE)</formula>
    </cfRule>
    <cfRule type="expression" dxfId="2616" priority="13140">
      <formula>IF(RIGHT(TEXT(AI434,"0.#"),1)=".",TRUE,FALSE)</formula>
    </cfRule>
  </conditionalFormatting>
  <conditionalFormatting sqref="AQ434">
    <cfRule type="expression" dxfId="2615" priority="13123">
      <formula>IF(RIGHT(TEXT(AQ434,"0.#"),1)=".",FALSE,TRUE)</formula>
    </cfRule>
    <cfRule type="expression" dxfId="2614" priority="13124">
      <formula>IF(RIGHT(TEXT(AQ434,"0.#"),1)=".",TRUE,FALSE)</formula>
    </cfRule>
  </conditionalFormatting>
  <conditionalFormatting sqref="AQ435">
    <cfRule type="expression" dxfId="2613" priority="13109">
      <formula>IF(RIGHT(TEXT(AQ435,"0.#"),1)=".",FALSE,TRUE)</formula>
    </cfRule>
    <cfRule type="expression" dxfId="2612" priority="13110">
      <formula>IF(RIGHT(TEXT(AQ435,"0.#"),1)=".",TRUE,FALSE)</formula>
    </cfRule>
  </conditionalFormatting>
  <conditionalFormatting sqref="AQ433">
    <cfRule type="expression" dxfId="2611" priority="13107">
      <formula>IF(RIGHT(TEXT(AQ433,"0.#"),1)=".",FALSE,TRUE)</formula>
    </cfRule>
    <cfRule type="expression" dxfId="2610" priority="13108">
      <formula>IF(RIGHT(TEXT(AQ433,"0.#"),1)=".",TRUE,FALSE)</formula>
    </cfRule>
  </conditionalFormatting>
  <conditionalFormatting sqref="AL855:AO874">
    <cfRule type="expression" dxfId="2609" priority="6831">
      <formula>IF(AND(AL855&gt;=0, RIGHT(TEXT(AL855,"0.#"),1)&lt;&gt;"."),TRUE,FALSE)</formula>
    </cfRule>
    <cfRule type="expression" dxfId="2608" priority="6832">
      <formula>IF(AND(AL855&gt;=0, RIGHT(TEXT(AL855,"0.#"),1)="."),TRUE,FALSE)</formula>
    </cfRule>
    <cfRule type="expression" dxfId="2607" priority="6833">
      <formula>IF(AND(AL855&lt;0, RIGHT(TEXT(AL855,"0.#"),1)&lt;&gt;"."),TRUE,FALSE)</formula>
    </cfRule>
    <cfRule type="expression" dxfId="2606" priority="6834">
      <formula>IF(AND(AL855&lt;0, RIGHT(TEXT(AL855,"0.#"),1)="."),TRUE,FALSE)</formula>
    </cfRule>
  </conditionalFormatting>
  <conditionalFormatting sqref="AQ53:AQ55">
    <cfRule type="expression" dxfId="2605" priority="4853">
      <formula>IF(RIGHT(TEXT(AQ53,"0.#"),1)=".",FALSE,TRUE)</formula>
    </cfRule>
    <cfRule type="expression" dxfId="2604" priority="4854">
      <formula>IF(RIGHT(TEXT(AQ53,"0.#"),1)=".",TRUE,FALSE)</formula>
    </cfRule>
  </conditionalFormatting>
  <conditionalFormatting sqref="AU53:AU55">
    <cfRule type="expression" dxfId="2603" priority="4851">
      <formula>IF(RIGHT(TEXT(AU53,"0.#"),1)=".",FALSE,TRUE)</formula>
    </cfRule>
    <cfRule type="expression" dxfId="2602" priority="4852">
      <formula>IF(RIGHT(TEXT(AU53,"0.#"),1)=".",TRUE,FALSE)</formula>
    </cfRule>
  </conditionalFormatting>
  <conditionalFormatting sqref="AQ60:AQ62">
    <cfRule type="expression" dxfId="2601" priority="4849">
      <formula>IF(RIGHT(TEXT(AQ60,"0.#"),1)=".",FALSE,TRUE)</formula>
    </cfRule>
    <cfRule type="expression" dxfId="2600" priority="4850">
      <formula>IF(RIGHT(TEXT(AQ60,"0.#"),1)=".",TRUE,FALSE)</formula>
    </cfRule>
  </conditionalFormatting>
  <conditionalFormatting sqref="AU60:AU62">
    <cfRule type="expression" dxfId="2599" priority="4847">
      <formula>IF(RIGHT(TEXT(AU60,"0.#"),1)=".",FALSE,TRUE)</formula>
    </cfRule>
    <cfRule type="expression" dxfId="2598" priority="4848">
      <formula>IF(RIGHT(TEXT(AU60,"0.#"),1)=".",TRUE,FALSE)</formula>
    </cfRule>
  </conditionalFormatting>
  <conditionalFormatting sqref="AQ75:AQ77">
    <cfRule type="expression" dxfId="2597" priority="4845">
      <formula>IF(RIGHT(TEXT(AQ75,"0.#"),1)=".",FALSE,TRUE)</formula>
    </cfRule>
    <cfRule type="expression" dxfId="2596" priority="4846">
      <formula>IF(RIGHT(TEXT(AQ75,"0.#"),1)=".",TRUE,FALSE)</formula>
    </cfRule>
  </conditionalFormatting>
  <conditionalFormatting sqref="AU75:AU77">
    <cfRule type="expression" dxfId="2595" priority="4843">
      <formula>IF(RIGHT(TEXT(AU75,"0.#"),1)=".",FALSE,TRUE)</formula>
    </cfRule>
    <cfRule type="expression" dxfId="2594" priority="4844">
      <formula>IF(RIGHT(TEXT(AU75,"0.#"),1)=".",TRUE,FALSE)</formula>
    </cfRule>
  </conditionalFormatting>
  <conditionalFormatting sqref="AQ87:AQ89">
    <cfRule type="expression" dxfId="2593" priority="4841">
      <formula>IF(RIGHT(TEXT(AQ87,"0.#"),1)=".",FALSE,TRUE)</formula>
    </cfRule>
    <cfRule type="expression" dxfId="2592" priority="4842">
      <formula>IF(RIGHT(TEXT(AQ87,"0.#"),1)=".",TRUE,FALSE)</formula>
    </cfRule>
  </conditionalFormatting>
  <conditionalFormatting sqref="AU87:AU89">
    <cfRule type="expression" dxfId="2591" priority="4839">
      <formula>IF(RIGHT(TEXT(AU87,"0.#"),1)=".",FALSE,TRUE)</formula>
    </cfRule>
    <cfRule type="expression" dxfId="2590" priority="4840">
      <formula>IF(RIGHT(TEXT(AU87,"0.#"),1)=".",TRUE,FALSE)</formula>
    </cfRule>
  </conditionalFormatting>
  <conditionalFormatting sqref="AQ92:AQ94">
    <cfRule type="expression" dxfId="2589" priority="4837">
      <formula>IF(RIGHT(TEXT(AQ92,"0.#"),1)=".",FALSE,TRUE)</formula>
    </cfRule>
    <cfRule type="expression" dxfId="2588" priority="4838">
      <formula>IF(RIGHT(TEXT(AQ92,"0.#"),1)=".",TRUE,FALSE)</formula>
    </cfRule>
  </conditionalFormatting>
  <conditionalFormatting sqref="AU92:AU94">
    <cfRule type="expression" dxfId="2587" priority="4835">
      <formula>IF(RIGHT(TEXT(AU92,"0.#"),1)=".",FALSE,TRUE)</formula>
    </cfRule>
    <cfRule type="expression" dxfId="2586" priority="4836">
      <formula>IF(RIGHT(TEXT(AU92,"0.#"),1)=".",TRUE,FALSE)</formula>
    </cfRule>
  </conditionalFormatting>
  <conditionalFormatting sqref="AQ97:AQ99">
    <cfRule type="expression" dxfId="2585" priority="4833">
      <formula>IF(RIGHT(TEXT(AQ97,"0.#"),1)=".",FALSE,TRUE)</formula>
    </cfRule>
    <cfRule type="expression" dxfId="2584" priority="4834">
      <formula>IF(RIGHT(TEXT(AQ97,"0.#"),1)=".",TRUE,FALSE)</formula>
    </cfRule>
  </conditionalFormatting>
  <conditionalFormatting sqref="AU97:AU99">
    <cfRule type="expression" dxfId="2583" priority="4831">
      <formula>IF(RIGHT(TEXT(AU97,"0.#"),1)=".",FALSE,TRUE)</formula>
    </cfRule>
    <cfRule type="expression" dxfId="2582" priority="4832">
      <formula>IF(RIGHT(TEXT(AU97,"0.#"),1)=".",TRUE,FALSE)</formula>
    </cfRule>
  </conditionalFormatting>
  <conditionalFormatting sqref="AE458">
    <cfRule type="expression" dxfId="2581" priority="4525">
      <formula>IF(RIGHT(TEXT(AE458,"0.#"),1)=".",FALSE,TRUE)</formula>
    </cfRule>
    <cfRule type="expression" dxfId="2580" priority="4526">
      <formula>IF(RIGHT(TEXT(AE458,"0.#"),1)=".",TRUE,FALSE)</formula>
    </cfRule>
  </conditionalFormatting>
  <conditionalFormatting sqref="AE459">
    <cfRule type="expression" dxfId="2579" priority="4523">
      <formula>IF(RIGHT(TEXT(AE459,"0.#"),1)=".",FALSE,TRUE)</formula>
    </cfRule>
    <cfRule type="expression" dxfId="2578" priority="4524">
      <formula>IF(RIGHT(TEXT(AE459,"0.#"),1)=".",TRUE,FALSE)</formula>
    </cfRule>
  </conditionalFormatting>
  <conditionalFormatting sqref="AE460">
    <cfRule type="expression" dxfId="2577" priority="4521">
      <formula>IF(RIGHT(TEXT(AE460,"0.#"),1)=".",FALSE,TRUE)</formula>
    </cfRule>
    <cfRule type="expression" dxfId="2576" priority="4522">
      <formula>IF(RIGHT(TEXT(AE460,"0.#"),1)=".",TRUE,FALSE)</formula>
    </cfRule>
  </conditionalFormatting>
  <conditionalFormatting sqref="AU458">
    <cfRule type="expression" dxfId="2575" priority="4513">
      <formula>IF(RIGHT(TEXT(AU458,"0.#"),1)=".",FALSE,TRUE)</formula>
    </cfRule>
    <cfRule type="expression" dxfId="2574" priority="4514">
      <formula>IF(RIGHT(TEXT(AU458,"0.#"),1)=".",TRUE,FALSE)</formula>
    </cfRule>
  </conditionalFormatting>
  <conditionalFormatting sqref="AU459">
    <cfRule type="expression" dxfId="2573" priority="4511">
      <formula>IF(RIGHT(TEXT(AU459,"0.#"),1)=".",FALSE,TRUE)</formula>
    </cfRule>
    <cfRule type="expression" dxfId="2572" priority="4512">
      <formula>IF(RIGHT(TEXT(AU459,"0.#"),1)=".",TRUE,FALSE)</formula>
    </cfRule>
  </conditionalFormatting>
  <conditionalFormatting sqref="AU460">
    <cfRule type="expression" dxfId="2571" priority="4509">
      <formula>IF(RIGHT(TEXT(AU460,"0.#"),1)=".",FALSE,TRUE)</formula>
    </cfRule>
    <cfRule type="expression" dxfId="2570" priority="4510">
      <formula>IF(RIGHT(TEXT(AU460,"0.#"),1)=".",TRUE,FALSE)</formula>
    </cfRule>
  </conditionalFormatting>
  <conditionalFormatting sqref="AI460">
    <cfRule type="expression" dxfId="2569" priority="4503">
      <formula>IF(RIGHT(TEXT(AI460,"0.#"),1)=".",FALSE,TRUE)</formula>
    </cfRule>
    <cfRule type="expression" dxfId="2568" priority="4504">
      <formula>IF(RIGHT(TEXT(AI460,"0.#"),1)=".",TRUE,FALSE)</formula>
    </cfRule>
  </conditionalFormatting>
  <conditionalFormatting sqref="AI458">
    <cfRule type="expression" dxfId="2567" priority="4507">
      <formula>IF(RIGHT(TEXT(AI458,"0.#"),1)=".",FALSE,TRUE)</formula>
    </cfRule>
    <cfRule type="expression" dxfId="2566" priority="4508">
      <formula>IF(RIGHT(TEXT(AI458,"0.#"),1)=".",TRUE,FALSE)</formula>
    </cfRule>
  </conditionalFormatting>
  <conditionalFormatting sqref="AI459">
    <cfRule type="expression" dxfId="2565" priority="4505">
      <formula>IF(RIGHT(TEXT(AI459,"0.#"),1)=".",FALSE,TRUE)</formula>
    </cfRule>
    <cfRule type="expression" dxfId="2564" priority="4506">
      <formula>IF(RIGHT(TEXT(AI459,"0.#"),1)=".",TRUE,FALSE)</formula>
    </cfRule>
  </conditionalFormatting>
  <conditionalFormatting sqref="AQ459">
    <cfRule type="expression" dxfId="2563" priority="4501">
      <formula>IF(RIGHT(TEXT(AQ459,"0.#"),1)=".",FALSE,TRUE)</formula>
    </cfRule>
    <cfRule type="expression" dxfId="2562" priority="4502">
      <formula>IF(RIGHT(TEXT(AQ459,"0.#"),1)=".",TRUE,FALSE)</formula>
    </cfRule>
  </conditionalFormatting>
  <conditionalFormatting sqref="AQ460">
    <cfRule type="expression" dxfId="2561" priority="4499">
      <formula>IF(RIGHT(TEXT(AQ460,"0.#"),1)=".",FALSE,TRUE)</formula>
    </cfRule>
    <cfRule type="expression" dxfId="2560" priority="4500">
      <formula>IF(RIGHT(TEXT(AQ460,"0.#"),1)=".",TRUE,FALSE)</formula>
    </cfRule>
  </conditionalFormatting>
  <conditionalFormatting sqref="AQ458">
    <cfRule type="expression" dxfId="2559" priority="4497">
      <formula>IF(RIGHT(TEXT(AQ458,"0.#"),1)=".",FALSE,TRUE)</formula>
    </cfRule>
    <cfRule type="expression" dxfId="2558" priority="4498">
      <formula>IF(RIGHT(TEXT(AQ458,"0.#"),1)=".",TRUE,FALSE)</formula>
    </cfRule>
  </conditionalFormatting>
  <conditionalFormatting sqref="AE120 AM120">
    <cfRule type="expression" dxfId="2557" priority="3175">
      <formula>IF(RIGHT(TEXT(AE120,"0.#"),1)=".",FALSE,TRUE)</formula>
    </cfRule>
    <cfRule type="expression" dxfId="2556" priority="3176">
      <formula>IF(RIGHT(TEXT(AE120,"0.#"),1)=".",TRUE,FALSE)</formula>
    </cfRule>
  </conditionalFormatting>
  <conditionalFormatting sqref="AI126">
    <cfRule type="expression" dxfId="2555" priority="3165">
      <formula>IF(RIGHT(TEXT(AI126,"0.#"),1)=".",FALSE,TRUE)</formula>
    </cfRule>
    <cfRule type="expression" dxfId="2554" priority="3166">
      <formula>IF(RIGHT(TEXT(AI126,"0.#"),1)=".",TRUE,FALSE)</formula>
    </cfRule>
  </conditionalFormatting>
  <conditionalFormatting sqref="AI120">
    <cfRule type="expression" dxfId="2553" priority="3173">
      <formula>IF(RIGHT(TEXT(AI120,"0.#"),1)=".",FALSE,TRUE)</formula>
    </cfRule>
    <cfRule type="expression" dxfId="2552" priority="3174">
      <formula>IF(RIGHT(TEXT(AI120,"0.#"),1)=".",TRUE,FALSE)</formula>
    </cfRule>
  </conditionalFormatting>
  <conditionalFormatting sqref="AE123 AM123">
    <cfRule type="expression" dxfId="2551" priority="3171">
      <formula>IF(RIGHT(TEXT(AE123,"0.#"),1)=".",FALSE,TRUE)</formula>
    </cfRule>
    <cfRule type="expression" dxfId="2550" priority="3172">
      <formula>IF(RIGHT(TEXT(AE123,"0.#"),1)=".",TRUE,FALSE)</formula>
    </cfRule>
  </conditionalFormatting>
  <conditionalFormatting sqref="AI123">
    <cfRule type="expression" dxfId="2549" priority="3169">
      <formula>IF(RIGHT(TEXT(AI123,"0.#"),1)=".",FALSE,TRUE)</formula>
    </cfRule>
    <cfRule type="expression" dxfId="2548" priority="3170">
      <formula>IF(RIGHT(TEXT(AI123,"0.#"),1)=".",TRUE,FALSE)</formula>
    </cfRule>
  </conditionalFormatting>
  <conditionalFormatting sqref="AE126 AM126">
    <cfRule type="expression" dxfId="2547" priority="3167">
      <formula>IF(RIGHT(TEXT(AE126,"0.#"),1)=".",FALSE,TRUE)</formula>
    </cfRule>
    <cfRule type="expression" dxfId="2546" priority="3168">
      <formula>IF(RIGHT(TEXT(AE126,"0.#"),1)=".",TRUE,FALSE)</formula>
    </cfRule>
  </conditionalFormatting>
  <conditionalFormatting sqref="AE129 AM129">
    <cfRule type="expression" dxfId="2545" priority="3163">
      <formula>IF(RIGHT(TEXT(AE129,"0.#"),1)=".",FALSE,TRUE)</formula>
    </cfRule>
    <cfRule type="expression" dxfId="2544" priority="3164">
      <formula>IF(RIGHT(TEXT(AE129,"0.#"),1)=".",TRUE,FALSE)</formula>
    </cfRule>
  </conditionalFormatting>
  <conditionalFormatting sqref="AI129">
    <cfRule type="expression" dxfId="2543" priority="3161">
      <formula>IF(RIGHT(TEXT(AI129,"0.#"),1)=".",FALSE,TRUE)</formula>
    </cfRule>
    <cfRule type="expression" dxfId="2542" priority="3162">
      <formula>IF(RIGHT(TEXT(AI129,"0.#"),1)=".",TRUE,FALSE)</formula>
    </cfRule>
  </conditionalFormatting>
  <conditionalFormatting sqref="Y855:Y874">
    <cfRule type="expression" dxfId="2541" priority="3159">
      <formula>IF(RIGHT(TEXT(Y855,"0.#"),1)=".",FALSE,TRUE)</formula>
    </cfRule>
    <cfRule type="expression" dxfId="2540" priority="3160">
      <formula>IF(RIGHT(TEXT(Y855,"0.#"),1)=".",TRUE,FALSE)</formula>
    </cfRule>
  </conditionalFormatting>
  <conditionalFormatting sqref="AU518">
    <cfRule type="expression" dxfId="2539" priority="1669">
      <formula>IF(RIGHT(TEXT(AU518,"0.#"),1)=".",FALSE,TRUE)</formula>
    </cfRule>
    <cfRule type="expression" dxfId="2538" priority="1670">
      <formula>IF(RIGHT(TEXT(AU518,"0.#"),1)=".",TRUE,FALSE)</formula>
    </cfRule>
  </conditionalFormatting>
  <conditionalFormatting sqref="AQ551">
    <cfRule type="expression" dxfId="2537" priority="1445">
      <formula>IF(RIGHT(TEXT(AQ551,"0.#"),1)=".",FALSE,TRUE)</formula>
    </cfRule>
    <cfRule type="expression" dxfId="2536" priority="1446">
      <formula>IF(RIGHT(TEXT(AQ551,"0.#"),1)=".",TRUE,FALSE)</formula>
    </cfRule>
  </conditionalFormatting>
  <conditionalFormatting sqref="AE556">
    <cfRule type="expression" dxfId="2535" priority="1443">
      <formula>IF(RIGHT(TEXT(AE556,"0.#"),1)=".",FALSE,TRUE)</formula>
    </cfRule>
    <cfRule type="expression" dxfId="2534" priority="1444">
      <formula>IF(RIGHT(TEXT(AE556,"0.#"),1)=".",TRUE,FALSE)</formula>
    </cfRule>
  </conditionalFormatting>
  <conditionalFormatting sqref="AE557">
    <cfRule type="expression" dxfId="2533" priority="1441">
      <formula>IF(RIGHT(TEXT(AE557,"0.#"),1)=".",FALSE,TRUE)</formula>
    </cfRule>
    <cfRule type="expression" dxfId="2532" priority="1442">
      <formula>IF(RIGHT(TEXT(AE557,"0.#"),1)=".",TRUE,FALSE)</formula>
    </cfRule>
  </conditionalFormatting>
  <conditionalFormatting sqref="AE558">
    <cfRule type="expression" dxfId="2531" priority="1439">
      <formula>IF(RIGHT(TEXT(AE558,"0.#"),1)=".",FALSE,TRUE)</formula>
    </cfRule>
    <cfRule type="expression" dxfId="2530" priority="1440">
      <formula>IF(RIGHT(TEXT(AE558,"0.#"),1)=".",TRUE,FALSE)</formula>
    </cfRule>
  </conditionalFormatting>
  <conditionalFormatting sqref="AU556">
    <cfRule type="expression" dxfId="2529" priority="1431">
      <formula>IF(RIGHT(TEXT(AU556,"0.#"),1)=".",FALSE,TRUE)</formula>
    </cfRule>
    <cfRule type="expression" dxfId="2528" priority="1432">
      <formula>IF(RIGHT(TEXT(AU556,"0.#"),1)=".",TRUE,FALSE)</formula>
    </cfRule>
  </conditionalFormatting>
  <conditionalFormatting sqref="AU557">
    <cfRule type="expression" dxfId="2527" priority="1429">
      <formula>IF(RIGHT(TEXT(AU557,"0.#"),1)=".",FALSE,TRUE)</formula>
    </cfRule>
    <cfRule type="expression" dxfId="2526" priority="1430">
      <formula>IF(RIGHT(TEXT(AU557,"0.#"),1)=".",TRUE,FALSE)</formula>
    </cfRule>
  </conditionalFormatting>
  <conditionalFormatting sqref="AU558">
    <cfRule type="expression" dxfId="2525" priority="1427">
      <formula>IF(RIGHT(TEXT(AU558,"0.#"),1)=".",FALSE,TRUE)</formula>
    </cfRule>
    <cfRule type="expression" dxfId="2524" priority="1428">
      <formula>IF(RIGHT(TEXT(AU558,"0.#"),1)=".",TRUE,FALSE)</formula>
    </cfRule>
  </conditionalFormatting>
  <conditionalFormatting sqref="AQ557">
    <cfRule type="expression" dxfId="2523" priority="1419">
      <formula>IF(RIGHT(TEXT(AQ557,"0.#"),1)=".",FALSE,TRUE)</formula>
    </cfRule>
    <cfRule type="expression" dxfId="2522" priority="1420">
      <formula>IF(RIGHT(TEXT(AQ557,"0.#"),1)=".",TRUE,FALSE)</formula>
    </cfRule>
  </conditionalFormatting>
  <conditionalFormatting sqref="AQ558">
    <cfRule type="expression" dxfId="2521" priority="1417">
      <formula>IF(RIGHT(TEXT(AQ558,"0.#"),1)=".",FALSE,TRUE)</formula>
    </cfRule>
    <cfRule type="expression" dxfId="2520" priority="1418">
      <formula>IF(RIGHT(TEXT(AQ558,"0.#"),1)=".",TRUE,FALSE)</formula>
    </cfRule>
  </conditionalFormatting>
  <conditionalFormatting sqref="AQ556">
    <cfRule type="expression" dxfId="2519" priority="1415">
      <formula>IF(RIGHT(TEXT(AQ556,"0.#"),1)=".",FALSE,TRUE)</formula>
    </cfRule>
    <cfRule type="expression" dxfId="2518" priority="1416">
      <formula>IF(RIGHT(TEXT(AQ556,"0.#"),1)=".",TRUE,FALSE)</formula>
    </cfRule>
  </conditionalFormatting>
  <conditionalFormatting sqref="AE561">
    <cfRule type="expression" dxfId="2517" priority="1413">
      <formula>IF(RIGHT(TEXT(AE561,"0.#"),1)=".",FALSE,TRUE)</formula>
    </cfRule>
    <cfRule type="expression" dxfId="2516" priority="1414">
      <formula>IF(RIGHT(TEXT(AE561,"0.#"),1)=".",TRUE,FALSE)</formula>
    </cfRule>
  </conditionalFormatting>
  <conditionalFormatting sqref="AE562">
    <cfRule type="expression" dxfId="2515" priority="1411">
      <formula>IF(RIGHT(TEXT(AE562,"0.#"),1)=".",FALSE,TRUE)</formula>
    </cfRule>
    <cfRule type="expression" dxfId="2514" priority="1412">
      <formula>IF(RIGHT(TEXT(AE562,"0.#"),1)=".",TRUE,FALSE)</formula>
    </cfRule>
  </conditionalFormatting>
  <conditionalFormatting sqref="AE563">
    <cfRule type="expression" dxfId="2513" priority="1409">
      <formula>IF(RIGHT(TEXT(AE563,"0.#"),1)=".",FALSE,TRUE)</formula>
    </cfRule>
    <cfRule type="expression" dxfId="2512" priority="1410">
      <formula>IF(RIGHT(TEXT(AE563,"0.#"),1)=".",TRUE,FALSE)</formula>
    </cfRule>
  </conditionalFormatting>
  <conditionalFormatting sqref="AL1110:AO1139">
    <cfRule type="expression" dxfId="2511" priority="3065">
      <formula>IF(AND(AL1110&gt;=0, RIGHT(TEXT(AL1110,"0.#"),1)&lt;&gt;"."),TRUE,FALSE)</formula>
    </cfRule>
    <cfRule type="expression" dxfId="2510" priority="3066">
      <formula>IF(AND(AL1110&gt;=0, RIGHT(TEXT(AL1110,"0.#"),1)="."),TRUE,FALSE)</formula>
    </cfRule>
    <cfRule type="expression" dxfId="2509" priority="3067">
      <formula>IF(AND(AL1110&lt;0, RIGHT(TEXT(AL1110,"0.#"),1)&lt;&gt;"."),TRUE,FALSE)</formula>
    </cfRule>
    <cfRule type="expression" dxfId="2508" priority="3068">
      <formula>IF(AND(AL1110&lt;0, RIGHT(TEXT(AL1110,"0.#"),1)="."),TRUE,FALSE)</formula>
    </cfRule>
  </conditionalFormatting>
  <conditionalFormatting sqref="Y1110:Y1139">
    <cfRule type="expression" dxfId="2507" priority="3063">
      <formula>IF(RIGHT(TEXT(Y1110,"0.#"),1)=".",FALSE,TRUE)</formula>
    </cfRule>
    <cfRule type="expression" dxfId="2506" priority="3064">
      <formula>IF(RIGHT(TEXT(Y1110,"0.#"),1)=".",TRUE,FALSE)</formula>
    </cfRule>
  </conditionalFormatting>
  <conditionalFormatting sqref="AQ553">
    <cfRule type="expression" dxfId="2505" priority="1447">
      <formula>IF(RIGHT(TEXT(AQ553,"0.#"),1)=".",FALSE,TRUE)</formula>
    </cfRule>
    <cfRule type="expression" dxfId="2504" priority="1448">
      <formula>IF(RIGHT(TEXT(AQ553,"0.#"),1)=".",TRUE,FALSE)</formula>
    </cfRule>
  </conditionalFormatting>
  <conditionalFormatting sqref="AU552">
    <cfRule type="expression" dxfId="2503" priority="1459">
      <formula>IF(RIGHT(TEXT(AU552,"0.#"),1)=".",FALSE,TRUE)</formula>
    </cfRule>
    <cfRule type="expression" dxfId="2502" priority="1460">
      <formula>IF(RIGHT(TEXT(AU552,"0.#"),1)=".",TRUE,FALSE)</formula>
    </cfRule>
  </conditionalFormatting>
  <conditionalFormatting sqref="AE552">
    <cfRule type="expression" dxfId="2501" priority="1471">
      <formula>IF(RIGHT(TEXT(AE552,"0.#"),1)=".",FALSE,TRUE)</formula>
    </cfRule>
    <cfRule type="expression" dxfId="2500" priority="1472">
      <formula>IF(RIGHT(TEXT(AE552,"0.#"),1)=".",TRUE,FALSE)</formula>
    </cfRule>
  </conditionalFormatting>
  <conditionalFormatting sqref="AQ548">
    <cfRule type="expression" dxfId="2499" priority="1477">
      <formula>IF(RIGHT(TEXT(AQ548,"0.#"),1)=".",FALSE,TRUE)</formula>
    </cfRule>
    <cfRule type="expression" dxfId="2498" priority="1478">
      <formula>IF(RIGHT(TEXT(AQ548,"0.#"),1)=".",TRUE,FALSE)</formula>
    </cfRule>
  </conditionalFormatting>
  <conditionalFormatting sqref="AE492">
    <cfRule type="expression" dxfId="2497" priority="1803">
      <formula>IF(RIGHT(TEXT(AE492,"0.#"),1)=".",FALSE,TRUE)</formula>
    </cfRule>
    <cfRule type="expression" dxfId="2496" priority="1804">
      <formula>IF(RIGHT(TEXT(AE492,"0.#"),1)=".",TRUE,FALSE)</formula>
    </cfRule>
  </conditionalFormatting>
  <conditionalFormatting sqref="AE493">
    <cfRule type="expression" dxfId="2495" priority="1801">
      <formula>IF(RIGHT(TEXT(AE493,"0.#"),1)=".",FALSE,TRUE)</formula>
    </cfRule>
    <cfRule type="expression" dxfId="2494" priority="1802">
      <formula>IF(RIGHT(TEXT(AE493,"0.#"),1)=".",TRUE,FALSE)</formula>
    </cfRule>
  </conditionalFormatting>
  <conditionalFormatting sqref="AE494">
    <cfRule type="expression" dxfId="2493" priority="1799">
      <formula>IF(RIGHT(TEXT(AE494,"0.#"),1)=".",FALSE,TRUE)</formula>
    </cfRule>
    <cfRule type="expression" dxfId="2492" priority="1800">
      <formula>IF(RIGHT(TEXT(AE494,"0.#"),1)=".",TRUE,FALSE)</formula>
    </cfRule>
  </conditionalFormatting>
  <conditionalFormatting sqref="AQ493">
    <cfRule type="expression" dxfId="2491" priority="1779">
      <formula>IF(RIGHT(TEXT(AQ493,"0.#"),1)=".",FALSE,TRUE)</formula>
    </cfRule>
    <cfRule type="expression" dxfId="2490" priority="1780">
      <formula>IF(RIGHT(TEXT(AQ493,"0.#"),1)=".",TRUE,FALSE)</formula>
    </cfRule>
  </conditionalFormatting>
  <conditionalFormatting sqref="AQ494">
    <cfRule type="expression" dxfId="2489" priority="1777">
      <formula>IF(RIGHT(TEXT(AQ494,"0.#"),1)=".",FALSE,TRUE)</formula>
    </cfRule>
    <cfRule type="expression" dxfId="2488" priority="1778">
      <formula>IF(RIGHT(TEXT(AQ494,"0.#"),1)=".",TRUE,FALSE)</formula>
    </cfRule>
  </conditionalFormatting>
  <conditionalFormatting sqref="AQ492">
    <cfRule type="expression" dxfId="2487" priority="1775">
      <formula>IF(RIGHT(TEXT(AQ492,"0.#"),1)=".",FALSE,TRUE)</formula>
    </cfRule>
    <cfRule type="expression" dxfId="2486" priority="1776">
      <formula>IF(RIGHT(TEXT(AQ492,"0.#"),1)=".",TRUE,FALSE)</formula>
    </cfRule>
  </conditionalFormatting>
  <conditionalFormatting sqref="AU494">
    <cfRule type="expression" dxfId="2485" priority="1787">
      <formula>IF(RIGHT(TEXT(AU494,"0.#"),1)=".",FALSE,TRUE)</formula>
    </cfRule>
    <cfRule type="expression" dxfId="2484" priority="1788">
      <formula>IF(RIGHT(TEXT(AU494,"0.#"),1)=".",TRUE,FALSE)</formula>
    </cfRule>
  </conditionalFormatting>
  <conditionalFormatting sqref="AU492">
    <cfRule type="expression" dxfId="2483" priority="1791">
      <formula>IF(RIGHT(TEXT(AU492,"0.#"),1)=".",FALSE,TRUE)</formula>
    </cfRule>
    <cfRule type="expression" dxfId="2482" priority="1792">
      <formula>IF(RIGHT(TEXT(AU492,"0.#"),1)=".",TRUE,FALSE)</formula>
    </cfRule>
  </conditionalFormatting>
  <conditionalFormatting sqref="AU493">
    <cfRule type="expression" dxfId="2481" priority="1789">
      <formula>IF(RIGHT(TEXT(AU493,"0.#"),1)=".",FALSE,TRUE)</formula>
    </cfRule>
    <cfRule type="expression" dxfId="2480" priority="1790">
      <formula>IF(RIGHT(TEXT(AU493,"0.#"),1)=".",TRUE,FALSE)</formula>
    </cfRule>
  </conditionalFormatting>
  <conditionalFormatting sqref="AU583">
    <cfRule type="expression" dxfId="2479" priority="1307">
      <formula>IF(RIGHT(TEXT(AU583,"0.#"),1)=".",FALSE,TRUE)</formula>
    </cfRule>
    <cfRule type="expression" dxfId="2478" priority="1308">
      <formula>IF(RIGHT(TEXT(AU583,"0.#"),1)=".",TRUE,FALSE)</formula>
    </cfRule>
  </conditionalFormatting>
  <conditionalFormatting sqref="AU582">
    <cfRule type="expression" dxfId="2477" priority="1309">
      <formula>IF(RIGHT(TEXT(AU582,"0.#"),1)=".",FALSE,TRUE)</formula>
    </cfRule>
    <cfRule type="expression" dxfId="2476" priority="1310">
      <formula>IF(RIGHT(TEXT(AU582,"0.#"),1)=".",TRUE,FALSE)</formula>
    </cfRule>
  </conditionalFormatting>
  <conditionalFormatting sqref="AE499">
    <cfRule type="expression" dxfId="2475" priority="1769">
      <formula>IF(RIGHT(TEXT(AE499,"0.#"),1)=".",FALSE,TRUE)</formula>
    </cfRule>
    <cfRule type="expression" dxfId="2474" priority="1770">
      <formula>IF(RIGHT(TEXT(AE499,"0.#"),1)=".",TRUE,FALSE)</formula>
    </cfRule>
  </conditionalFormatting>
  <conditionalFormatting sqref="AE497">
    <cfRule type="expression" dxfId="2473" priority="1773">
      <formula>IF(RIGHT(TEXT(AE497,"0.#"),1)=".",FALSE,TRUE)</formula>
    </cfRule>
    <cfRule type="expression" dxfId="2472" priority="1774">
      <formula>IF(RIGHT(TEXT(AE497,"0.#"),1)=".",TRUE,FALSE)</formula>
    </cfRule>
  </conditionalFormatting>
  <conditionalFormatting sqref="AE498">
    <cfRule type="expression" dxfId="2471" priority="1771">
      <formula>IF(RIGHT(TEXT(AE498,"0.#"),1)=".",FALSE,TRUE)</formula>
    </cfRule>
    <cfRule type="expression" dxfId="2470" priority="1772">
      <formula>IF(RIGHT(TEXT(AE498,"0.#"),1)=".",TRUE,FALSE)</formula>
    </cfRule>
  </conditionalFormatting>
  <conditionalFormatting sqref="AU499">
    <cfRule type="expression" dxfId="2469" priority="1757">
      <formula>IF(RIGHT(TEXT(AU499,"0.#"),1)=".",FALSE,TRUE)</formula>
    </cfRule>
    <cfRule type="expression" dxfId="2468" priority="1758">
      <formula>IF(RIGHT(TEXT(AU499,"0.#"),1)=".",TRUE,FALSE)</formula>
    </cfRule>
  </conditionalFormatting>
  <conditionalFormatting sqref="AU497">
    <cfRule type="expression" dxfId="2467" priority="1761">
      <formula>IF(RIGHT(TEXT(AU497,"0.#"),1)=".",FALSE,TRUE)</formula>
    </cfRule>
    <cfRule type="expression" dxfId="2466" priority="1762">
      <formula>IF(RIGHT(TEXT(AU497,"0.#"),1)=".",TRUE,FALSE)</formula>
    </cfRule>
  </conditionalFormatting>
  <conditionalFormatting sqref="AU498">
    <cfRule type="expression" dxfId="2465" priority="1759">
      <formula>IF(RIGHT(TEXT(AU498,"0.#"),1)=".",FALSE,TRUE)</formula>
    </cfRule>
    <cfRule type="expression" dxfId="2464" priority="1760">
      <formula>IF(RIGHT(TEXT(AU498,"0.#"),1)=".",TRUE,FALSE)</formula>
    </cfRule>
  </conditionalFormatting>
  <conditionalFormatting sqref="AQ497">
    <cfRule type="expression" dxfId="2463" priority="1745">
      <formula>IF(RIGHT(TEXT(AQ497,"0.#"),1)=".",FALSE,TRUE)</formula>
    </cfRule>
    <cfRule type="expression" dxfId="2462" priority="1746">
      <formula>IF(RIGHT(TEXT(AQ497,"0.#"),1)=".",TRUE,FALSE)</formula>
    </cfRule>
  </conditionalFormatting>
  <conditionalFormatting sqref="AQ498">
    <cfRule type="expression" dxfId="2461" priority="1749">
      <formula>IF(RIGHT(TEXT(AQ498,"0.#"),1)=".",FALSE,TRUE)</formula>
    </cfRule>
    <cfRule type="expression" dxfId="2460" priority="1750">
      <formula>IF(RIGHT(TEXT(AQ498,"0.#"),1)=".",TRUE,FALSE)</formula>
    </cfRule>
  </conditionalFormatting>
  <conditionalFormatting sqref="AQ499">
    <cfRule type="expression" dxfId="2459" priority="1747">
      <formula>IF(RIGHT(TEXT(AQ499,"0.#"),1)=".",FALSE,TRUE)</formula>
    </cfRule>
    <cfRule type="expression" dxfId="2458" priority="1748">
      <formula>IF(RIGHT(TEXT(AQ499,"0.#"),1)=".",TRUE,FALSE)</formula>
    </cfRule>
  </conditionalFormatting>
  <conditionalFormatting sqref="AE504">
    <cfRule type="expression" dxfId="2457" priority="1739">
      <formula>IF(RIGHT(TEXT(AE504,"0.#"),1)=".",FALSE,TRUE)</formula>
    </cfRule>
    <cfRule type="expression" dxfId="2456" priority="1740">
      <formula>IF(RIGHT(TEXT(AE504,"0.#"),1)=".",TRUE,FALSE)</formula>
    </cfRule>
  </conditionalFormatting>
  <conditionalFormatting sqref="AE502">
    <cfRule type="expression" dxfId="2455" priority="1743">
      <formula>IF(RIGHT(TEXT(AE502,"0.#"),1)=".",FALSE,TRUE)</formula>
    </cfRule>
    <cfRule type="expression" dxfId="2454" priority="1744">
      <formula>IF(RIGHT(TEXT(AE502,"0.#"),1)=".",TRUE,FALSE)</formula>
    </cfRule>
  </conditionalFormatting>
  <conditionalFormatting sqref="AE503">
    <cfRule type="expression" dxfId="2453" priority="1741">
      <formula>IF(RIGHT(TEXT(AE503,"0.#"),1)=".",FALSE,TRUE)</formula>
    </cfRule>
    <cfRule type="expression" dxfId="2452" priority="1742">
      <formula>IF(RIGHT(TEXT(AE503,"0.#"),1)=".",TRUE,FALSE)</formula>
    </cfRule>
  </conditionalFormatting>
  <conditionalFormatting sqref="AU504">
    <cfRule type="expression" dxfId="2451" priority="1727">
      <formula>IF(RIGHT(TEXT(AU504,"0.#"),1)=".",FALSE,TRUE)</formula>
    </cfRule>
    <cfRule type="expression" dxfId="2450" priority="1728">
      <formula>IF(RIGHT(TEXT(AU504,"0.#"),1)=".",TRUE,FALSE)</formula>
    </cfRule>
  </conditionalFormatting>
  <conditionalFormatting sqref="AU502">
    <cfRule type="expression" dxfId="2449" priority="1731">
      <formula>IF(RIGHT(TEXT(AU502,"0.#"),1)=".",FALSE,TRUE)</formula>
    </cfRule>
    <cfRule type="expression" dxfId="2448" priority="1732">
      <formula>IF(RIGHT(TEXT(AU502,"0.#"),1)=".",TRUE,FALSE)</formula>
    </cfRule>
  </conditionalFormatting>
  <conditionalFormatting sqref="AU503">
    <cfRule type="expression" dxfId="2447" priority="1729">
      <formula>IF(RIGHT(TEXT(AU503,"0.#"),1)=".",FALSE,TRUE)</formula>
    </cfRule>
    <cfRule type="expression" dxfId="2446" priority="1730">
      <formula>IF(RIGHT(TEXT(AU503,"0.#"),1)=".",TRUE,FALSE)</formula>
    </cfRule>
  </conditionalFormatting>
  <conditionalFormatting sqref="AQ502">
    <cfRule type="expression" dxfId="2445" priority="1715">
      <formula>IF(RIGHT(TEXT(AQ502,"0.#"),1)=".",FALSE,TRUE)</formula>
    </cfRule>
    <cfRule type="expression" dxfId="2444" priority="1716">
      <formula>IF(RIGHT(TEXT(AQ502,"0.#"),1)=".",TRUE,FALSE)</formula>
    </cfRule>
  </conditionalFormatting>
  <conditionalFormatting sqref="AQ503">
    <cfRule type="expression" dxfId="2443" priority="1719">
      <formula>IF(RIGHT(TEXT(AQ503,"0.#"),1)=".",FALSE,TRUE)</formula>
    </cfRule>
    <cfRule type="expression" dxfId="2442" priority="1720">
      <formula>IF(RIGHT(TEXT(AQ503,"0.#"),1)=".",TRUE,FALSE)</formula>
    </cfRule>
  </conditionalFormatting>
  <conditionalFormatting sqref="AQ504">
    <cfRule type="expression" dxfId="2441" priority="1717">
      <formula>IF(RIGHT(TEXT(AQ504,"0.#"),1)=".",FALSE,TRUE)</formula>
    </cfRule>
    <cfRule type="expression" dxfId="2440" priority="1718">
      <formula>IF(RIGHT(TEXT(AQ504,"0.#"),1)=".",TRUE,FALSE)</formula>
    </cfRule>
  </conditionalFormatting>
  <conditionalFormatting sqref="AE509">
    <cfRule type="expression" dxfId="2439" priority="1709">
      <formula>IF(RIGHT(TEXT(AE509,"0.#"),1)=".",FALSE,TRUE)</formula>
    </cfRule>
    <cfRule type="expression" dxfId="2438" priority="1710">
      <formula>IF(RIGHT(TEXT(AE509,"0.#"),1)=".",TRUE,FALSE)</formula>
    </cfRule>
  </conditionalFormatting>
  <conditionalFormatting sqref="AE507">
    <cfRule type="expression" dxfId="2437" priority="1713">
      <formula>IF(RIGHT(TEXT(AE507,"0.#"),1)=".",FALSE,TRUE)</formula>
    </cfRule>
    <cfRule type="expression" dxfId="2436" priority="1714">
      <formula>IF(RIGHT(TEXT(AE507,"0.#"),1)=".",TRUE,FALSE)</formula>
    </cfRule>
  </conditionalFormatting>
  <conditionalFormatting sqref="AE508">
    <cfRule type="expression" dxfId="2435" priority="1711">
      <formula>IF(RIGHT(TEXT(AE508,"0.#"),1)=".",FALSE,TRUE)</formula>
    </cfRule>
    <cfRule type="expression" dxfId="2434" priority="1712">
      <formula>IF(RIGHT(TEXT(AE508,"0.#"),1)=".",TRUE,FALSE)</formula>
    </cfRule>
  </conditionalFormatting>
  <conditionalFormatting sqref="AU509">
    <cfRule type="expression" dxfId="2433" priority="1697">
      <formula>IF(RIGHT(TEXT(AU509,"0.#"),1)=".",FALSE,TRUE)</formula>
    </cfRule>
    <cfRule type="expression" dxfId="2432" priority="1698">
      <formula>IF(RIGHT(TEXT(AU509,"0.#"),1)=".",TRUE,FALSE)</formula>
    </cfRule>
  </conditionalFormatting>
  <conditionalFormatting sqref="AU507">
    <cfRule type="expression" dxfId="2431" priority="1701">
      <formula>IF(RIGHT(TEXT(AU507,"0.#"),1)=".",FALSE,TRUE)</formula>
    </cfRule>
    <cfRule type="expression" dxfId="2430" priority="1702">
      <formula>IF(RIGHT(TEXT(AU507,"0.#"),1)=".",TRUE,FALSE)</formula>
    </cfRule>
  </conditionalFormatting>
  <conditionalFormatting sqref="AU508">
    <cfRule type="expression" dxfId="2429" priority="1699">
      <formula>IF(RIGHT(TEXT(AU508,"0.#"),1)=".",FALSE,TRUE)</formula>
    </cfRule>
    <cfRule type="expression" dxfId="2428" priority="1700">
      <formula>IF(RIGHT(TEXT(AU508,"0.#"),1)=".",TRUE,FALSE)</formula>
    </cfRule>
  </conditionalFormatting>
  <conditionalFormatting sqref="AQ507">
    <cfRule type="expression" dxfId="2427" priority="1685">
      <formula>IF(RIGHT(TEXT(AQ507,"0.#"),1)=".",FALSE,TRUE)</formula>
    </cfRule>
    <cfRule type="expression" dxfId="2426" priority="1686">
      <formula>IF(RIGHT(TEXT(AQ507,"0.#"),1)=".",TRUE,FALSE)</formula>
    </cfRule>
  </conditionalFormatting>
  <conditionalFormatting sqref="AQ508">
    <cfRule type="expression" dxfId="2425" priority="1689">
      <formula>IF(RIGHT(TEXT(AQ508,"0.#"),1)=".",FALSE,TRUE)</formula>
    </cfRule>
    <cfRule type="expression" dxfId="2424" priority="1690">
      <formula>IF(RIGHT(TEXT(AQ508,"0.#"),1)=".",TRUE,FALSE)</formula>
    </cfRule>
  </conditionalFormatting>
  <conditionalFormatting sqref="AQ509">
    <cfRule type="expression" dxfId="2423" priority="1687">
      <formula>IF(RIGHT(TEXT(AQ509,"0.#"),1)=".",FALSE,TRUE)</formula>
    </cfRule>
    <cfRule type="expression" dxfId="2422" priority="1688">
      <formula>IF(RIGHT(TEXT(AQ509,"0.#"),1)=".",TRUE,FALSE)</formula>
    </cfRule>
  </conditionalFormatting>
  <conditionalFormatting sqref="AE465">
    <cfRule type="expression" dxfId="2421" priority="1979">
      <formula>IF(RIGHT(TEXT(AE465,"0.#"),1)=".",FALSE,TRUE)</formula>
    </cfRule>
    <cfRule type="expression" dxfId="2420" priority="1980">
      <formula>IF(RIGHT(TEXT(AE465,"0.#"),1)=".",TRUE,FALSE)</formula>
    </cfRule>
  </conditionalFormatting>
  <conditionalFormatting sqref="AE463">
    <cfRule type="expression" dxfId="2419" priority="1983">
      <formula>IF(RIGHT(TEXT(AE463,"0.#"),1)=".",FALSE,TRUE)</formula>
    </cfRule>
    <cfRule type="expression" dxfId="2418" priority="1984">
      <formula>IF(RIGHT(TEXT(AE463,"0.#"),1)=".",TRUE,FALSE)</formula>
    </cfRule>
  </conditionalFormatting>
  <conditionalFormatting sqref="AE464">
    <cfRule type="expression" dxfId="2417" priority="1981">
      <formula>IF(RIGHT(TEXT(AE464,"0.#"),1)=".",FALSE,TRUE)</formula>
    </cfRule>
    <cfRule type="expression" dxfId="2416" priority="1982">
      <formula>IF(RIGHT(TEXT(AE464,"0.#"),1)=".",TRUE,FALSE)</formula>
    </cfRule>
  </conditionalFormatting>
  <conditionalFormatting sqref="AM465">
    <cfRule type="expression" dxfId="2415" priority="1973">
      <formula>IF(RIGHT(TEXT(AM465,"0.#"),1)=".",FALSE,TRUE)</formula>
    </cfRule>
    <cfRule type="expression" dxfId="2414" priority="1974">
      <formula>IF(RIGHT(TEXT(AM465,"0.#"),1)=".",TRUE,FALSE)</formula>
    </cfRule>
  </conditionalFormatting>
  <conditionalFormatting sqref="AM463">
    <cfRule type="expression" dxfId="2413" priority="1977">
      <formula>IF(RIGHT(TEXT(AM463,"0.#"),1)=".",FALSE,TRUE)</formula>
    </cfRule>
    <cfRule type="expression" dxfId="2412" priority="1978">
      <formula>IF(RIGHT(TEXT(AM463,"0.#"),1)=".",TRUE,FALSE)</formula>
    </cfRule>
  </conditionalFormatting>
  <conditionalFormatting sqref="AM464">
    <cfRule type="expression" dxfId="2411" priority="1975">
      <formula>IF(RIGHT(TEXT(AM464,"0.#"),1)=".",FALSE,TRUE)</formula>
    </cfRule>
    <cfRule type="expression" dxfId="2410" priority="1976">
      <formula>IF(RIGHT(TEXT(AM464,"0.#"),1)=".",TRUE,FALSE)</formula>
    </cfRule>
  </conditionalFormatting>
  <conditionalFormatting sqref="AU465">
    <cfRule type="expression" dxfId="2409" priority="1967">
      <formula>IF(RIGHT(TEXT(AU465,"0.#"),1)=".",FALSE,TRUE)</formula>
    </cfRule>
    <cfRule type="expression" dxfId="2408" priority="1968">
      <formula>IF(RIGHT(TEXT(AU465,"0.#"),1)=".",TRUE,FALSE)</formula>
    </cfRule>
  </conditionalFormatting>
  <conditionalFormatting sqref="AU463">
    <cfRule type="expression" dxfId="2407" priority="1971">
      <formula>IF(RIGHT(TEXT(AU463,"0.#"),1)=".",FALSE,TRUE)</formula>
    </cfRule>
    <cfRule type="expression" dxfId="2406" priority="1972">
      <formula>IF(RIGHT(TEXT(AU463,"0.#"),1)=".",TRUE,FALSE)</formula>
    </cfRule>
  </conditionalFormatting>
  <conditionalFormatting sqref="AU464">
    <cfRule type="expression" dxfId="2405" priority="1969">
      <formula>IF(RIGHT(TEXT(AU464,"0.#"),1)=".",FALSE,TRUE)</formula>
    </cfRule>
    <cfRule type="expression" dxfId="2404" priority="1970">
      <formula>IF(RIGHT(TEXT(AU464,"0.#"),1)=".",TRUE,FALSE)</formula>
    </cfRule>
  </conditionalFormatting>
  <conditionalFormatting sqref="AI465">
    <cfRule type="expression" dxfId="2403" priority="1961">
      <formula>IF(RIGHT(TEXT(AI465,"0.#"),1)=".",FALSE,TRUE)</formula>
    </cfRule>
    <cfRule type="expression" dxfId="2402" priority="1962">
      <formula>IF(RIGHT(TEXT(AI465,"0.#"),1)=".",TRUE,FALSE)</formula>
    </cfRule>
  </conditionalFormatting>
  <conditionalFormatting sqref="AI463">
    <cfRule type="expression" dxfId="2401" priority="1965">
      <formula>IF(RIGHT(TEXT(AI463,"0.#"),1)=".",FALSE,TRUE)</formula>
    </cfRule>
    <cfRule type="expression" dxfId="2400" priority="1966">
      <formula>IF(RIGHT(TEXT(AI463,"0.#"),1)=".",TRUE,FALSE)</formula>
    </cfRule>
  </conditionalFormatting>
  <conditionalFormatting sqref="AI464">
    <cfRule type="expression" dxfId="2399" priority="1963">
      <formula>IF(RIGHT(TEXT(AI464,"0.#"),1)=".",FALSE,TRUE)</formula>
    </cfRule>
    <cfRule type="expression" dxfId="2398" priority="1964">
      <formula>IF(RIGHT(TEXT(AI464,"0.#"),1)=".",TRUE,FALSE)</formula>
    </cfRule>
  </conditionalFormatting>
  <conditionalFormatting sqref="AQ463">
    <cfRule type="expression" dxfId="2397" priority="1955">
      <formula>IF(RIGHT(TEXT(AQ463,"0.#"),1)=".",FALSE,TRUE)</formula>
    </cfRule>
    <cfRule type="expression" dxfId="2396" priority="1956">
      <formula>IF(RIGHT(TEXT(AQ463,"0.#"),1)=".",TRUE,FALSE)</formula>
    </cfRule>
  </conditionalFormatting>
  <conditionalFormatting sqref="AQ464">
    <cfRule type="expression" dxfId="2395" priority="1959">
      <formula>IF(RIGHT(TEXT(AQ464,"0.#"),1)=".",FALSE,TRUE)</formula>
    </cfRule>
    <cfRule type="expression" dxfId="2394" priority="1960">
      <formula>IF(RIGHT(TEXT(AQ464,"0.#"),1)=".",TRUE,FALSE)</formula>
    </cfRule>
  </conditionalFormatting>
  <conditionalFormatting sqref="AQ465">
    <cfRule type="expression" dxfId="2393" priority="1957">
      <formula>IF(RIGHT(TEXT(AQ465,"0.#"),1)=".",FALSE,TRUE)</formula>
    </cfRule>
    <cfRule type="expression" dxfId="2392" priority="1958">
      <formula>IF(RIGHT(TEXT(AQ465,"0.#"),1)=".",TRUE,FALSE)</formula>
    </cfRule>
  </conditionalFormatting>
  <conditionalFormatting sqref="AE470">
    <cfRule type="expression" dxfId="2391" priority="1949">
      <formula>IF(RIGHT(TEXT(AE470,"0.#"),1)=".",FALSE,TRUE)</formula>
    </cfRule>
    <cfRule type="expression" dxfId="2390" priority="1950">
      <formula>IF(RIGHT(TEXT(AE470,"0.#"),1)=".",TRUE,FALSE)</formula>
    </cfRule>
  </conditionalFormatting>
  <conditionalFormatting sqref="AE468">
    <cfRule type="expression" dxfId="2389" priority="1953">
      <formula>IF(RIGHT(TEXT(AE468,"0.#"),1)=".",FALSE,TRUE)</formula>
    </cfRule>
    <cfRule type="expression" dxfId="2388" priority="1954">
      <formula>IF(RIGHT(TEXT(AE468,"0.#"),1)=".",TRUE,FALSE)</formula>
    </cfRule>
  </conditionalFormatting>
  <conditionalFormatting sqref="AE469">
    <cfRule type="expression" dxfId="2387" priority="1951">
      <formula>IF(RIGHT(TEXT(AE469,"0.#"),1)=".",FALSE,TRUE)</formula>
    </cfRule>
    <cfRule type="expression" dxfId="2386" priority="1952">
      <formula>IF(RIGHT(TEXT(AE469,"0.#"),1)=".",TRUE,FALSE)</formula>
    </cfRule>
  </conditionalFormatting>
  <conditionalFormatting sqref="AM470">
    <cfRule type="expression" dxfId="2385" priority="1943">
      <formula>IF(RIGHT(TEXT(AM470,"0.#"),1)=".",FALSE,TRUE)</formula>
    </cfRule>
    <cfRule type="expression" dxfId="2384" priority="1944">
      <formula>IF(RIGHT(TEXT(AM470,"0.#"),1)=".",TRUE,FALSE)</formula>
    </cfRule>
  </conditionalFormatting>
  <conditionalFormatting sqref="AM468">
    <cfRule type="expression" dxfId="2383" priority="1947">
      <formula>IF(RIGHT(TEXT(AM468,"0.#"),1)=".",FALSE,TRUE)</formula>
    </cfRule>
    <cfRule type="expression" dxfId="2382" priority="1948">
      <formula>IF(RIGHT(TEXT(AM468,"0.#"),1)=".",TRUE,FALSE)</formula>
    </cfRule>
  </conditionalFormatting>
  <conditionalFormatting sqref="AM469">
    <cfRule type="expression" dxfId="2381" priority="1945">
      <formula>IF(RIGHT(TEXT(AM469,"0.#"),1)=".",FALSE,TRUE)</formula>
    </cfRule>
    <cfRule type="expression" dxfId="2380" priority="1946">
      <formula>IF(RIGHT(TEXT(AM469,"0.#"),1)=".",TRUE,FALSE)</formula>
    </cfRule>
  </conditionalFormatting>
  <conditionalFormatting sqref="AU470">
    <cfRule type="expression" dxfId="2379" priority="1937">
      <formula>IF(RIGHT(TEXT(AU470,"0.#"),1)=".",FALSE,TRUE)</formula>
    </cfRule>
    <cfRule type="expression" dxfId="2378" priority="1938">
      <formula>IF(RIGHT(TEXT(AU470,"0.#"),1)=".",TRUE,FALSE)</formula>
    </cfRule>
  </conditionalFormatting>
  <conditionalFormatting sqref="AU468">
    <cfRule type="expression" dxfId="2377" priority="1941">
      <formula>IF(RIGHT(TEXT(AU468,"0.#"),1)=".",FALSE,TRUE)</formula>
    </cfRule>
    <cfRule type="expression" dxfId="2376" priority="1942">
      <formula>IF(RIGHT(TEXT(AU468,"0.#"),1)=".",TRUE,FALSE)</formula>
    </cfRule>
  </conditionalFormatting>
  <conditionalFormatting sqref="AU469">
    <cfRule type="expression" dxfId="2375" priority="1939">
      <formula>IF(RIGHT(TEXT(AU469,"0.#"),1)=".",FALSE,TRUE)</formula>
    </cfRule>
    <cfRule type="expression" dxfId="2374" priority="1940">
      <formula>IF(RIGHT(TEXT(AU469,"0.#"),1)=".",TRUE,FALSE)</formula>
    </cfRule>
  </conditionalFormatting>
  <conditionalFormatting sqref="AI470">
    <cfRule type="expression" dxfId="2373" priority="1931">
      <formula>IF(RIGHT(TEXT(AI470,"0.#"),1)=".",FALSE,TRUE)</formula>
    </cfRule>
    <cfRule type="expression" dxfId="2372" priority="1932">
      <formula>IF(RIGHT(TEXT(AI470,"0.#"),1)=".",TRUE,FALSE)</formula>
    </cfRule>
  </conditionalFormatting>
  <conditionalFormatting sqref="AI468">
    <cfRule type="expression" dxfId="2371" priority="1935">
      <formula>IF(RIGHT(TEXT(AI468,"0.#"),1)=".",FALSE,TRUE)</formula>
    </cfRule>
    <cfRule type="expression" dxfId="2370" priority="1936">
      <formula>IF(RIGHT(TEXT(AI468,"0.#"),1)=".",TRUE,FALSE)</formula>
    </cfRule>
  </conditionalFormatting>
  <conditionalFormatting sqref="AI469">
    <cfRule type="expression" dxfId="2369" priority="1933">
      <formula>IF(RIGHT(TEXT(AI469,"0.#"),1)=".",FALSE,TRUE)</formula>
    </cfRule>
    <cfRule type="expression" dxfId="2368" priority="1934">
      <formula>IF(RIGHT(TEXT(AI469,"0.#"),1)=".",TRUE,FALSE)</formula>
    </cfRule>
  </conditionalFormatting>
  <conditionalFormatting sqref="AQ468">
    <cfRule type="expression" dxfId="2367" priority="1925">
      <formula>IF(RIGHT(TEXT(AQ468,"0.#"),1)=".",FALSE,TRUE)</formula>
    </cfRule>
    <cfRule type="expression" dxfId="2366" priority="1926">
      <formula>IF(RIGHT(TEXT(AQ468,"0.#"),1)=".",TRUE,FALSE)</formula>
    </cfRule>
  </conditionalFormatting>
  <conditionalFormatting sqref="AQ469">
    <cfRule type="expression" dxfId="2365" priority="1929">
      <formula>IF(RIGHT(TEXT(AQ469,"0.#"),1)=".",FALSE,TRUE)</formula>
    </cfRule>
    <cfRule type="expression" dxfId="2364" priority="1930">
      <formula>IF(RIGHT(TEXT(AQ469,"0.#"),1)=".",TRUE,FALSE)</formula>
    </cfRule>
  </conditionalFormatting>
  <conditionalFormatting sqref="AQ470">
    <cfRule type="expression" dxfId="2363" priority="1927">
      <formula>IF(RIGHT(TEXT(AQ470,"0.#"),1)=".",FALSE,TRUE)</formula>
    </cfRule>
    <cfRule type="expression" dxfId="2362" priority="1928">
      <formula>IF(RIGHT(TEXT(AQ470,"0.#"),1)=".",TRUE,FALSE)</formula>
    </cfRule>
  </conditionalFormatting>
  <conditionalFormatting sqref="AE475">
    <cfRule type="expression" dxfId="2361" priority="1919">
      <formula>IF(RIGHT(TEXT(AE475,"0.#"),1)=".",FALSE,TRUE)</formula>
    </cfRule>
    <cfRule type="expression" dxfId="2360" priority="1920">
      <formula>IF(RIGHT(TEXT(AE475,"0.#"),1)=".",TRUE,FALSE)</formula>
    </cfRule>
  </conditionalFormatting>
  <conditionalFormatting sqref="AE473">
    <cfRule type="expression" dxfId="2359" priority="1923">
      <formula>IF(RIGHT(TEXT(AE473,"0.#"),1)=".",FALSE,TRUE)</formula>
    </cfRule>
    <cfRule type="expression" dxfId="2358" priority="1924">
      <formula>IF(RIGHT(TEXT(AE473,"0.#"),1)=".",TRUE,FALSE)</formula>
    </cfRule>
  </conditionalFormatting>
  <conditionalFormatting sqref="AE474">
    <cfRule type="expression" dxfId="2357" priority="1921">
      <formula>IF(RIGHT(TEXT(AE474,"0.#"),1)=".",FALSE,TRUE)</formula>
    </cfRule>
    <cfRule type="expression" dxfId="2356" priority="1922">
      <formula>IF(RIGHT(TEXT(AE474,"0.#"),1)=".",TRUE,FALSE)</formula>
    </cfRule>
  </conditionalFormatting>
  <conditionalFormatting sqref="AM475">
    <cfRule type="expression" dxfId="2355" priority="1913">
      <formula>IF(RIGHT(TEXT(AM475,"0.#"),1)=".",FALSE,TRUE)</formula>
    </cfRule>
    <cfRule type="expression" dxfId="2354" priority="1914">
      <formula>IF(RIGHT(TEXT(AM475,"0.#"),1)=".",TRUE,FALSE)</formula>
    </cfRule>
  </conditionalFormatting>
  <conditionalFormatting sqref="AM473">
    <cfRule type="expression" dxfId="2353" priority="1917">
      <formula>IF(RIGHT(TEXT(AM473,"0.#"),1)=".",FALSE,TRUE)</formula>
    </cfRule>
    <cfRule type="expression" dxfId="2352" priority="1918">
      <formula>IF(RIGHT(TEXT(AM473,"0.#"),1)=".",TRUE,FALSE)</formula>
    </cfRule>
  </conditionalFormatting>
  <conditionalFormatting sqref="AM474">
    <cfRule type="expression" dxfId="2351" priority="1915">
      <formula>IF(RIGHT(TEXT(AM474,"0.#"),1)=".",FALSE,TRUE)</formula>
    </cfRule>
    <cfRule type="expression" dxfId="2350" priority="1916">
      <formula>IF(RIGHT(TEXT(AM474,"0.#"),1)=".",TRUE,FALSE)</formula>
    </cfRule>
  </conditionalFormatting>
  <conditionalFormatting sqref="AU475">
    <cfRule type="expression" dxfId="2349" priority="1907">
      <formula>IF(RIGHT(TEXT(AU475,"0.#"),1)=".",FALSE,TRUE)</formula>
    </cfRule>
    <cfRule type="expression" dxfId="2348" priority="1908">
      <formula>IF(RIGHT(TEXT(AU475,"0.#"),1)=".",TRUE,FALSE)</formula>
    </cfRule>
  </conditionalFormatting>
  <conditionalFormatting sqref="AU473">
    <cfRule type="expression" dxfId="2347" priority="1911">
      <formula>IF(RIGHT(TEXT(AU473,"0.#"),1)=".",FALSE,TRUE)</formula>
    </cfRule>
    <cfRule type="expression" dxfId="2346" priority="1912">
      <formula>IF(RIGHT(TEXT(AU473,"0.#"),1)=".",TRUE,FALSE)</formula>
    </cfRule>
  </conditionalFormatting>
  <conditionalFormatting sqref="AU474">
    <cfRule type="expression" dxfId="2345" priority="1909">
      <formula>IF(RIGHT(TEXT(AU474,"0.#"),1)=".",FALSE,TRUE)</formula>
    </cfRule>
    <cfRule type="expression" dxfId="2344" priority="1910">
      <formula>IF(RIGHT(TEXT(AU474,"0.#"),1)=".",TRUE,FALSE)</formula>
    </cfRule>
  </conditionalFormatting>
  <conditionalFormatting sqref="AI475">
    <cfRule type="expression" dxfId="2343" priority="1901">
      <formula>IF(RIGHT(TEXT(AI475,"0.#"),1)=".",FALSE,TRUE)</formula>
    </cfRule>
    <cfRule type="expression" dxfId="2342" priority="1902">
      <formula>IF(RIGHT(TEXT(AI475,"0.#"),1)=".",TRUE,FALSE)</formula>
    </cfRule>
  </conditionalFormatting>
  <conditionalFormatting sqref="AI473">
    <cfRule type="expression" dxfId="2341" priority="1905">
      <formula>IF(RIGHT(TEXT(AI473,"0.#"),1)=".",FALSE,TRUE)</formula>
    </cfRule>
    <cfRule type="expression" dxfId="2340" priority="1906">
      <formula>IF(RIGHT(TEXT(AI473,"0.#"),1)=".",TRUE,FALSE)</formula>
    </cfRule>
  </conditionalFormatting>
  <conditionalFormatting sqref="AI474">
    <cfRule type="expression" dxfId="2339" priority="1903">
      <formula>IF(RIGHT(TEXT(AI474,"0.#"),1)=".",FALSE,TRUE)</formula>
    </cfRule>
    <cfRule type="expression" dxfId="2338" priority="1904">
      <formula>IF(RIGHT(TEXT(AI474,"0.#"),1)=".",TRUE,FALSE)</formula>
    </cfRule>
  </conditionalFormatting>
  <conditionalFormatting sqref="AQ473">
    <cfRule type="expression" dxfId="2337" priority="1895">
      <formula>IF(RIGHT(TEXT(AQ473,"0.#"),1)=".",FALSE,TRUE)</formula>
    </cfRule>
    <cfRule type="expression" dxfId="2336" priority="1896">
      <formula>IF(RIGHT(TEXT(AQ473,"0.#"),1)=".",TRUE,FALSE)</formula>
    </cfRule>
  </conditionalFormatting>
  <conditionalFormatting sqref="AQ474">
    <cfRule type="expression" dxfId="2335" priority="1899">
      <formula>IF(RIGHT(TEXT(AQ474,"0.#"),1)=".",FALSE,TRUE)</formula>
    </cfRule>
    <cfRule type="expression" dxfId="2334" priority="1900">
      <formula>IF(RIGHT(TEXT(AQ474,"0.#"),1)=".",TRUE,FALSE)</formula>
    </cfRule>
  </conditionalFormatting>
  <conditionalFormatting sqref="AQ475">
    <cfRule type="expression" dxfId="2333" priority="1897">
      <formula>IF(RIGHT(TEXT(AQ475,"0.#"),1)=".",FALSE,TRUE)</formula>
    </cfRule>
    <cfRule type="expression" dxfId="2332" priority="1898">
      <formula>IF(RIGHT(TEXT(AQ475,"0.#"),1)=".",TRUE,FALSE)</formula>
    </cfRule>
  </conditionalFormatting>
  <conditionalFormatting sqref="AE480">
    <cfRule type="expression" dxfId="2331" priority="1889">
      <formula>IF(RIGHT(TEXT(AE480,"0.#"),1)=".",FALSE,TRUE)</formula>
    </cfRule>
    <cfRule type="expression" dxfId="2330" priority="1890">
      <formula>IF(RIGHT(TEXT(AE480,"0.#"),1)=".",TRUE,FALSE)</formula>
    </cfRule>
  </conditionalFormatting>
  <conditionalFormatting sqref="AE478">
    <cfRule type="expression" dxfId="2329" priority="1893">
      <formula>IF(RIGHT(TEXT(AE478,"0.#"),1)=".",FALSE,TRUE)</formula>
    </cfRule>
    <cfRule type="expression" dxfId="2328" priority="1894">
      <formula>IF(RIGHT(TEXT(AE478,"0.#"),1)=".",TRUE,FALSE)</formula>
    </cfRule>
  </conditionalFormatting>
  <conditionalFormatting sqref="AE479">
    <cfRule type="expression" dxfId="2327" priority="1891">
      <formula>IF(RIGHT(TEXT(AE479,"0.#"),1)=".",FALSE,TRUE)</formula>
    </cfRule>
    <cfRule type="expression" dxfId="2326" priority="1892">
      <formula>IF(RIGHT(TEXT(AE479,"0.#"),1)=".",TRUE,FALSE)</formula>
    </cfRule>
  </conditionalFormatting>
  <conditionalFormatting sqref="AM480">
    <cfRule type="expression" dxfId="2325" priority="1883">
      <formula>IF(RIGHT(TEXT(AM480,"0.#"),1)=".",FALSE,TRUE)</formula>
    </cfRule>
    <cfRule type="expression" dxfId="2324" priority="1884">
      <formula>IF(RIGHT(TEXT(AM480,"0.#"),1)=".",TRUE,FALSE)</formula>
    </cfRule>
  </conditionalFormatting>
  <conditionalFormatting sqref="AM478">
    <cfRule type="expression" dxfId="2323" priority="1887">
      <formula>IF(RIGHT(TEXT(AM478,"0.#"),1)=".",FALSE,TRUE)</formula>
    </cfRule>
    <cfRule type="expression" dxfId="2322" priority="1888">
      <formula>IF(RIGHT(TEXT(AM478,"0.#"),1)=".",TRUE,FALSE)</formula>
    </cfRule>
  </conditionalFormatting>
  <conditionalFormatting sqref="AM479">
    <cfRule type="expression" dxfId="2321" priority="1885">
      <formula>IF(RIGHT(TEXT(AM479,"0.#"),1)=".",FALSE,TRUE)</formula>
    </cfRule>
    <cfRule type="expression" dxfId="2320" priority="1886">
      <formula>IF(RIGHT(TEXT(AM479,"0.#"),1)=".",TRUE,FALSE)</formula>
    </cfRule>
  </conditionalFormatting>
  <conditionalFormatting sqref="AU480">
    <cfRule type="expression" dxfId="2319" priority="1877">
      <formula>IF(RIGHT(TEXT(AU480,"0.#"),1)=".",FALSE,TRUE)</formula>
    </cfRule>
    <cfRule type="expression" dxfId="2318" priority="1878">
      <formula>IF(RIGHT(TEXT(AU480,"0.#"),1)=".",TRUE,FALSE)</formula>
    </cfRule>
  </conditionalFormatting>
  <conditionalFormatting sqref="AU478">
    <cfRule type="expression" dxfId="2317" priority="1881">
      <formula>IF(RIGHT(TEXT(AU478,"0.#"),1)=".",FALSE,TRUE)</formula>
    </cfRule>
    <cfRule type="expression" dxfId="2316" priority="1882">
      <formula>IF(RIGHT(TEXT(AU478,"0.#"),1)=".",TRUE,FALSE)</formula>
    </cfRule>
  </conditionalFormatting>
  <conditionalFormatting sqref="AU479">
    <cfRule type="expression" dxfId="2315" priority="1879">
      <formula>IF(RIGHT(TEXT(AU479,"0.#"),1)=".",FALSE,TRUE)</formula>
    </cfRule>
    <cfRule type="expression" dxfId="2314" priority="1880">
      <formula>IF(RIGHT(TEXT(AU479,"0.#"),1)=".",TRUE,FALSE)</formula>
    </cfRule>
  </conditionalFormatting>
  <conditionalFormatting sqref="AI480">
    <cfRule type="expression" dxfId="2313" priority="1871">
      <formula>IF(RIGHT(TEXT(AI480,"0.#"),1)=".",FALSE,TRUE)</formula>
    </cfRule>
    <cfRule type="expression" dxfId="2312" priority="1872">
      <formula>IF(RIGHT(TEXT(AI480,"0.#"),1)=".",TRUE,FALSE)</formula>
    </cfRule>
  </conditionalFormatting>
  <conditionalFormatting sqref="AI478">
    <cfRule type="expression" dxfId="2311" priority="1875">
      <formula>IF(RIGHT(TEXT(AI478,"0.#"),1)=".",FALSE,TRUE)</formula>
    </cfRule>
    <cfRule type="expression" dxfId="2310" priority="1876">
      <formula>IF(RIGHT(TEXT(AI478,"0.#"),1)=".",TRUE,FALSE)</formula>
    </cfRule>
  </conditionalFormatting>
  <conditionalFormatting sqref="AI479">
    <cfRule type="expression" dxfId="2309" priority="1873">
      <formula>IF(RIGHT(TEXT(AI479,"0.#"),1)=".",FALSE,TRUE)</formula>
    </cfRule>
    <cfRule type="expression" dxfId="2308" priority="1874">
      <formula>IF(RIGHT(TEXT(AI479,"0.#"),1)=".",TRUE,FALSE)</formula>
    </cfRule>
  </conditionalFormatting>
  <conditionalFormatting sqref="AQ478">
    <cfRule type="expression" dxfId="2307" priority="1865">
      <formula>IF(RIGHT(TEXT(AQ478,"0.#"),1)=".",FALSE,TRUE)</formula>
    </cfRule>
    <cfRule type="expression" dxfId="2306" priority="1866">
      <formula>IF(RIGHT(TEXT(AQ478,"0.#"),1)=".",TRUE,FALSE)</formula>
    </cfRule>
  </conditionalFormatting>
  <conditionalFormatting sqref="AQ479">
    <cfRule type="expression" dxfId="2305" priority="1869">
      <formula>IF(RIGHT(TEXT(AQ479,"0.#"),1)=".",FALSE,TRUE)</formula>
    </cfRule>
    <cfRule type="expression" dxfId="2304" priority="1870">
      <formula>IF(RIGHT(TEXT(AQ479,"0.#"),1)=".",TRUE,FALSE)</formula>
    </cfRule>
  </conditionalFormatting>
  <conditionalFormatting sqref="AQ480">
    <cfRule type="expression" dxfId="2303" priority="1867">
      <formula>IF(RIGHT(TEXT(AQ480,"0.#"),1)=".",FALSE,TRUE)</formula>
    </cfRule>
    <cfRule type="expression" dxfId="2302" priority="1868">
      <formula>IF(RIGHT(TEXT(AQ480,"0.#"),1)=".",TRUE,FALSE)</formula>
    </cfRule>
  </conditionalFormatting>
  <conditionalFormatting sqref="AM47">
    <cfRule type="expression" dxfId="2301" priority="2159">
      <formula>IF(RIGHT(TEXT(AM47,"0.#"),1)=".",FALSE,TRUE)</formula>
    </cfRule>
    <cfRule type="expression" dxfId="2300" priority="2160">
      <formula>IF(RIGHT(TEXT(AM47,"0.#"),1)=".",TRUE,FALSE)</formula>
    </cfRule>
  </conditionalFormatting>
  <conditionalFormatting sqref="AI46">
    <cfRule type="expression" dxfId="2299" priority="2163">
      <formula>IF(RIGHT(TEXT(AI46,"0.#"),1)=".",FALSE,TRUE)</formula>
    </cfRule>
    <cfRule type="expression" dxfId="2298" priority="2164">
      <formula>IF(RIGHT(TEXT(AI46,"0.#"),1)=".",TRUE,FALSE)</formula>
    </cfRule>
  </conditionalFormatting>
  <conditionalFormatting sqref="AM46">
    <cfRule type="expression" dxfId="2297" priority="2161">
      <formula>IF(RIGHT(TEXT(AM46,"0.#"),1)=".",FALSE,TRUE)</formula>
    </cfRule>
    <cfRule type="expression" dxfId="2296" priority="2162">
      <formula>IF(RIGHT(TEXT(AM46,"0.#"),1)=".",TRUE,FALSE)</formula>
    </cfRule>
  </conditionalFormatting>
  <conditionalFormatting sqref="AU46:AU48">
    <cfRule type="expression" dxfId="2295" priority="2153">
      <formula>IF(RIGHT(TEXT(AU46,"0.#"),1)=".",FALSE,TRUE)</formula>
    </cfRule>
    <cfRule type="expression" dxfId="2294" priority="2154">
      <formula>IF(RIGHT(TEXT(AU46,"0.#"),1)=".",TRUE,FALSE)</formula>
    </cfRule>
  </conditionalFormatting>
  <conditionalFormatting sqref="AM48">
    <cfRule type="expression" dxfId="2293" priority="2157">
      <formula>IF(RIGHT(TEXT(AM48,"0.#"),1)=".",FALSE,TRUE)</formula>
    </cfRule>
    <cfRule type="expression" dxfId="2292" priority="2158">
      <formula>IF(RIGHT(TEXT(AM48,"0.#"),1)=".",TRUE,FALSE)</formula>
    </cfRule>
  </conditionalFormatting>
  <conditionalFormatting sqref="AQ46:AQ48">
    <cfRule type="expression" dxfId="2291" priority="2155">
      <formula>IF(RIGHT(TEXT(AQ46,"0.#"),1)=".",FALSE,TRUE)</formula>
    </cfRule>
    <cfRule type="expression" dxfId="2290" priority="2156">
      <formula>IF(RIGHT(TEXT(AQ46,"0.#"),1)=".",TRUE,FALSE)</formula>
    </cfRule>
  </conditionalFormatting>
  <conditionalFormatting sqref="AE146:AE147 AI146:AI147 AM146:AM147 AQ146:AQ147 AU146:AU147">
    <cfRule type="expression" dxfId="2289" priority="2147">
      <formula>IF(RIGHT(TEXT(AE146,"0.#"),1)=".",FALSE,TRUE)</formula>
    </cfRule>
    <cfRule type="expression" dxfId="2288" priority="2148">
      <formula>IF(RIGHT(TEXT(AE146,"0.#"),1)=".",TRUE,FALSE)</formula>
    </cfRule>
  </conditionalFormatting>
  <conditionalFormatting sqref="AE138:AE139 AI138:AI139 AM138:AM139 AQ138:AQ139 AU138:AU139">
    <cfRule type="expression" dxfId="2287" priority="2151">
      <formula>IF(RIGHT(TEXT(AE138,"0.#"),1)=".",FALSE,TRUE)</formula>
    </cfRule>
    <cfRule type="expression" dxfId="2286" priority="2152">
      <formula>IF(RIGHT(TEXT(AE138,"0.#"),1)=".",TRUE,FALSE)</formula>
    </cfRule>
  </conditionalFormatting>
  <conditionalFormatting sqref="AE142:AE143 AI142:AI143 AM142:AM143 AQ142:AQ143 AU142:AU143">
    <cfRule type="expression" dxfId="2285" priority="2149">
      <formula>IF(RIGHT(TEXT(AE142,"0.#"),1)=".",FALSE,TRUE)</formula>
    </cfRule>
    <cfRule type="expression" dxfId="2284" priority="2150">
      <formula>IF(RIGHT(TEXT(AE142,"0.#"),1)=".",TRUE,FALSE)</formula>
    </cfRule>
  </conditionalFormatting>
  <conditionalFormatting sqref="AE198:AE199 AI198:AI199 AM198:AM199 AQ198:AQ199 AU198:AU199">
    <cfRule type="expression" dxfId="2283" priority="2141">
      <formula>IF(RIGHT(TEXT(AE198,"0.#"),1)=".",FALSE,TRUE)</formula>
    </cfRule>
    <cfRule type="expression" dxfId="2282" priority="2142">
      <formula>IF(RIGHT(TEXT(AE198,"0.#"),1)=".",TRUE,FALSE)</formula>
    </cfRule>
  </conditionalFormatting>
  <conditionalFormatting sqref="AE150:AE151 AI150:AI151 AM150:AM151 AQ150:AQ151 AU150:AU151">
    <cfRule type="expression" dxfId="2281" priority="2145">
      <formula>IF(RIGHT(TEXT(AE150,"0.#"),1)=".",FALSE,TRUE)</formula>
    </cfRule>
    <cfRule type="expression" dxfId="2280" priority="2146">
      <formula>IF(RIGHT(TEXT(AE150,"0.#"),1)=".",TRUE,FALSE)</formula>
    </cfRule>
  </conditionalFormatting>
  <conditionalFormatting sqref="AE194:AE195 AI194:AI195 AM194:AM195 AQ194:AQ195 AU194:AU195">
    <cfRule type="expression" dxfId="2279" priority="2143">
      <formula>IF(RIGHT(TEXT(AE194,"0.#"),1)=".",FALSE,TRUE)</formula>
    </cfRule>
    <cfRule type="expression" dxfId="2278" priority="2144">
      <formula>IF(RIGHT(TEXT(AE194,"0.#"),1)=".",TRUE,FALSE)</formula>
    </cfRule>
  </conditionalFormatting>
  <conditionalFormatting sqref="AE210:AE211 AI210:AI211 AM210:AM211 AQ210:AQ211 AU210:AU211">
    <cfRule type="expression" dxfId="2277" priority="2135">
      <formula>IF(RIGHT(TEXT(AE210,"0.#"),1)=".",FALSE,TRUE)</formula>
    </cfRule>
    <cfRule type="expression" dxfId="2276" priority="2136">
      <formula>IF(RIGHT(TEXT(AE210,"0.#"),1)=".",TRUE,FALSE)</formula>
    </cfRule>
  </conditionalFormatting>
  <conditionalFormatting sqref="AE202:AE203 AI202:AI203 AM202:AM203 AQ202:AQ203 AU202:AU203">
    <cfRule type="expression" dxfId="2275" priority="2139">
      <formula>IF(RIGHT(TEXT(AE202,"0.#"),1)=".",FALSE,TRUE)</formula>
    </cfRule>
    <cfRule type="expression" dxfId="2274" priority="2140">
      <formula>IF(RIGHT(TEXT(AE202,"0.#"),1)=".",TRUE,FALSE)</formula>
    </cfRule>
  </conditionalFormatting>
  <conditionalFormatting sqref="AE206:AE207 AI206:AI207 AM206:AM207 AQ206:AQ207 AU206:AU207">
    <cfRule type="expression" dxfId="2273" priority="2137">
      <formula>IF(RIGHT(TEXT(AE206,"0.#"),1)=".",FALSE,TRUE)</formula>
    </cfRule>
    <cfRule type="expression" dxfId="2272" priority="2138">
      <formula>IF(RIGHT(TEXT(AE206,"0.#"),1)=".",TRUE,FALSE)</formula>
    </cfRule>
  </conditionalFormatting>
  <conditionalFormatting sqref="AE262:AE263 AI262:AI263 AM262:AM263 AQ262:AQ263 AU262:AU263">
    <cfRule type="expression" dxfId="2271" priority="2129">
      <formula>IF(RIGHT(TEXT(AE262,"0.#"),1)=".",FALSE,TRUE)</formula>
    </cfRule>
    <cfRule type="expression" dxfId="2270" priority="2130">
      <formula>IF(RIGHT(TEXT(AE262,"0.#"),1)=".",TRUE,FALSE)</formula>
    </cfRule>
  </conditionalFormatting>
  <conditionalFormatting sqref="AE254:AE255 AI254:AI255 AM254:AM255 AQ254:AQ255 AU254:AU255">
    <cfRule type="expression" dxfId="2269" priority="2133">
      <formula>IF(RIGHT(TEXT(AE254,"0.#"),1)=".",FALSE,TRUE)</formula>
    </cfRule>
    <cfRule type="expression" dxfId="2268" priority="2134">
      <formula>IF(RIGHT(TEXT(AE254,"0.#"),1)=".",TRUE,FALSE)</formula>
    </cfRule>
  </conditionalFormatting>
  <conditionalFormatting sqref="AE258:AE259 AI258:AI259 AM258:AM259 AQ258:AQ259 AU258:AU259">
    <cfRule type="expression" dxfId="2267" priority="2131">
      <formula>IF(RIGHT(TEXT(AE258,"0.#"),1)=".",FALSE,TRUE)</formula>
    </cfRule>
    <cfRule type="expression" dxfId="2266" priority="2132">
      <formula>IF(RIGHT(TEXT(AE258,"0.#"),1)=".",TRUE,FALSE)</formula>
    </cfRule>
  </conditionalFormatting>
  <conditionalFormatting sqref="AE314:AE315 AI314:AI315 AM314:AM315 AQ314:AQ315 AU314:AU315">
    <cfRule type="expression" dxfId="2265" priority="2123">
      <formula>IF(RIGHT(TEXT(AE314,"0.#"),1)=".",FALSE,TRUE)</formula>
    </cfRule>
    <cfRule type="expression" dxfId="2264" priority="2124">
      <formula>IF(RIGHT(TEXT(AE314,"0.#"),1)=".",TRUE,FALSE)</formula>
    </cfRule>
  </conditionalFormatting>
  <conditionalFormatting sqref="AE266:AE267 AI266:AI267 AM266:AM267 AQ266:AQ267 AU266:AU267">
    <cfRule type="expression" dxfId="2263" priority="2127">
      <formula>IF(RIGHT(TEXT(AE266,"0.#"),1)=".",FALSE,TRUE)</formula>
    </cfRule>
    <cfRule type="expression" dxfId="2262" priority="2128">
      <formula>IF(RIGHT(TEXT(AE266,"0.#"),1)=".",TRUE,FALSE)</formula>
    </cfRule>
  </conditionalFormatting>
  <conditionalFormatting sqref="AE270:AE271 AI270:AI271 AM270:AM271 AQ270:AQ271 AU270:AU271">
    <cfRule type="expression" dxfId="2261" priority="2125">
      <formula>IF(RIGHT(TEXT(AE270,"0.#"),1)=".",FALSE,TRUE)</formula>
    </cfRule>
    <cfRule type="expression" dxfId="2260" priority="2126">
      <formula>IF(RIGHT(TEXT(AE270,"0.#"),1)=".",TRUE,FALSE)</formula>
    </cfRule>
  </conditionalFormatting>
  <conditionalFormatting sqref="AE326:AE327 AI326:AI327 AM326:AM327 AQ326:AQ327 AU326:AU327">
    <cfRule type="expression" dxfId="2259" priority="2117">
      <formula>IF(RIGHT(TEXT(AE326,"0.#"),1)=".",FALSE,TRUE)</formula>
    </cfRule>
    <cfRule type="expression" dxfId="2258" priority="2118">
      <formula>IF(RIGHT(TEXT(AE326,"0.#"),1)=".",TRUE,FALSE)</formula>
    </cfRule>
  </conditionalFormatting>
  <conditionalFormatting sqref="AE318:AE319 AI318:AI319 AM318:AM319 AQ318:AQ319 AU318:AU319">
    <cfRule type="expression" dxfId="2257" priority="2121">
      <formula>IF(RIGHT(TEXT(AE318,"0.#"),1)=".",FALSE,TRUE)</formula>
    </cfRule>
    <cfRule type="expression" dxfId="2256" priority="2122">
      <formula>IF(RIGHT(TEXT(AE318,"0.#"),1)=".",TRUE,FALSE)</formula>
    </cfRule>
  </conditionalFormatting>
  <conditionalFormatting sqref="AE322:AE323 AI322:AI323 AM322:AM323 AQ322:AQ323 AU322:AU323">
    <cfRule type="expression" dxfId="2255" priority="2119">
      <formula>IF(RIGHT(TEXT(AE322,"0.#"),1)=".",FALSE,TRUE)</formula>
    </cfRule>
    <cfRule type="expression" dxfId="2254" priority="2120">
      <formula>IF(RIGHT(TEXT(AE322,"0.#"),1)=".",TRUE,FALSE)</formula>
    </cfRule>
  </conditionalFormatting>
  <conditionalFormatting sqref="AE378:AE379 AI378:AI379 AM378:AM379 AQ378:AQ379 AU378:AU379">
    <cfRule type="expression" dxfId="2253" priority="2111">
      <formula>IF(RIGHT(TEXT(AE378,"0.#"),1)=".",FALSE,TRUE)</formula>
    </cfRule>
    <cfRule type="expression" dxfId="2252" priority="2112">
      <formula>IF(RIGHT(TEXT(AE378,"0.#"),1)=".",TRUE,FALSE)</formula>
    </cfRule>
  </conditionalFormatting>
  <conditionalFormatting sqref="AE330:AE331 AI330:AI331 AM330:AM331 AQ330:AQ331 AU330:AU331">
    <cfRule type="expression" dxfId="2251" priority="2115">
      <formula>IF(RIGHT(TEXT(AE330,"0.#"),1)=".",FALSE,TRUE)</formula>
    </cfRule>
    <cfRule type="expression" dxfId="2250" priority="2116">
      <formula>IF(RIGHT(TEXT(AE330,"0.#"),1)=".",TRUE,FALSE)</formula>
    </cfRule>
  </conditionalFormatting>
  <conditionalFormatting sqref="AE374:AE375 AI374:AI375 AM374:AM375 AQ374:AQ375 AU374:AU375">
    <cfRule type="expression" dxfId="2249" priority="2113">
      <formula>IF(RIGHT(TEXT(AE374,"0.#"),1)=".",FALSE,TRUE)</formula>
    </cfRule>
    <cfRule type="expression" dxfId="2248" priority="2114">
      <formula>IF(RIGHT(TEXT(AE374,"0.#"),1)=".",TRUE,FALSE)</formula>
    </cfRule>
  </conditionalFormatting>
  <conditionalFormatting sqref="AE390:AE391 AI390:AI391 AM390:AM391 AQ390:AQ391 AU390:AU391">
    <cfRule type="expression" dxfId="2247" priority="2105">
      <formula>IF(RIGHT(TEXT(AE390,"0.#"),1)=".",FALSE,TRUE)</formula>
    </cfRule>
    <cfRule type="expression" dxfId="2246" priority="2106">
      <formula>IF(RIGHT(TEXT(AE390,"0.#"),1)=".",TRUE,FALSE)</formula>
    </cfRule>
  </conditionalFormatting>
  <conditionalFormatting sqref="AE382:AE383 AI382:AI383 AM382:AM383 AQ382:AQ383 AU382:AU383">
    <cfRule type="expression" dxfId="2245" priority="2109">
      <formula>IF(RIGHT(TEXT(AE382,"0.#"),1)=".",FALSE,TRUE)</formula>
    </cfRule>
    <cfRule type="expression" dxfId="2244" priority="2110">
      <formula>IF(RIGHT(TEXT(AE382,"0.#"),1)=".",TRUE,FALSE)</formula>
    </cfRule>
  </conditionalFormatting>
  <conditionalFormatting sqref="AE386:AE387 AI386:AI387 AM386:AM387 AQ386:AQ387 AU386:AU387">
    <cfRule type="expression" dxfId="2243" priority="2107">
      <formula>IF(RIGHT(TEXT(AE386,"0.#"),1)=".",FALSE,TRUE)</formula>
    </cfRule>
    <cfRule type="expression" dxfId="2242" priority="2108">
      <formula>IF(RIGHT(TEXT(AE386,"0.#"),1)=".",TRUE,FALSE)</formula>
    </cfRule>
  </conditionalFormatting>
  <conditionalFormatting sqref="AE440">
    <cfRule type="expression" dxfId="2241" priority="2099">
      <formula>IF(RIGHT(TEXT(AE440,"0.#"),1)=".",FALSE,TRUE)</formula>
    </cfRule>
    <cfRule type="expression" dxfId="2240" priority="2100">
      <formula>IF(RIGHT(TEXT(AE440,"0.#"),1)=".",TRUE,FALSE)</formula>
    </cfRule>
  </conditionalFormatting>
  <conditionalFormatting sqref="AE438">
    <cfRule type="expression" dxfId="2239" priority="2103">
      <formula>IF(RIGHT(TEXT(AE438,"0.#"),1)=".",FALSE,TRUE)</formula>
    </cfRule>
    <cfRule type="expression" dxfId="2238" priority="2104">
      <formula>IF(RIGHT(TEXT(AE438,"0.#"),1)=".",TRUE,FALSE)</formula>
    </cfRule>
  </conditionalFormatting>
  <conditionalFormatting sqref="AE439">
    <cfRule type="expression" dxfId="2237" priority="2101">
      <formula>IF(RIGHT(TEXT(AE439,"0.#"),1)=".",FALSE,TRUE)</formula>
    </cfRule>
    <cfRule type="expression" dxfId="2236" priority="2102">
      <formula>IF(RIGHT(TEXT(AE439,"0.#"),1)=".",TRUE,FALSE)</formula>
    </cfRule>
  </conditionalFormatting>
  <conditionalFormatting sqref="AM440">
    <cfRule type="expression" dxfId="2235" priority="2093">
      <formula>IF(RIGHT(TEXT(AM440,"0.#"),1)=".",FALSE,TRUE)</formula>
    </cfRule>
    <cfRule type="expression" dxfId="2234" priority="2094">
      <formula>IF(RIGHT(TEXT(AM440,"0.#"),1)=".",TRUE,FALSE)</formula>
    </cfRule>
  </conditionalFormatting>
  <conditionalFormatting sqref="AM438">
    <cfRule type="expression" dxfId="2233" priority="2097">
      <formula>IF(RIGHT(TEXT(AM438,"0.#"),1)=".",FALSE,TRUE)</formula>
    </cfRule>
    <cfRule type="expression" dxfId="2232" priority="2098">
      <formula>IF(RIGHT(TEXT(AM438,"0.#"),1)=".",TRUE,FALSE)</formula>
    </cfRule>
  </conditionalFormatting>
  <conditionalFormatting sqref="AM439">
    <cfRule type="expression" dxfId="2231" priority="2095">
      <formula>IF(RIGHT(TEXT(AM439,"0.#"),1)=".",FALSE,TRUE)</formula>
    </cfRule>
    <cfRule type="expression" dxfId="2230" priority="2096">
      <formula>IF(RIGHT(TEXT(AM439,"0.#"),1)=".",TRUE,FALSE)</formula>
    </cfRule>
  </conditionalFormatting>
  <conditionalFormatting sqref="AU440">
    <cfRule type="expression" dxfId="2229" priority="2087">
      <formula>IF(RIGHT(TEXT(AU440,"0.#"),1)=".",FALSE,TRUE)</formula>
    </cfRule>
    <cfRule type="expression" dxfId="2228" priority="2088">
      <formula>IF(RIGHT(TEXT(AU440,"0.#"),1)=".",TRUE,FALSE)</formula>
    </cfRule>
  </conditionalFormatting>
  <conditionalFormatting sqref="AU438">
    <cfRule type="expression" dxfId="2227" priority="2091">
      <formula>IF(RIGHT(TEXT(AU438,"0.#"),1)=".",FALSE,TRUE)</formula>
    </cfRule>
    <cfRule type="expression" dxfId="2226" priority="2092">
      <formula>IF(RIGHT(TEXT(AU438,"0.#"),1)=".",TRUE,FALSE)</formula>
    </cfRule>
  </conditionalFormatting>
  <conditionalFormatting sqref="AU439">
    <cfRule type="expression" dxfId="2225" priority="2089">
      <formula>IF(RIGHT(TEXT(AU439,"0.#"),1)=".",FALSE,TRUE)</formula>
    </cfRule>
    <cfRule type="expression" dxfId="2224" priority="2090">
      <formula>IF(RIGHT(TEXT(AU439,"0.#"),1)=".",TRUE,FALSE)</formula>
    </cfRule>
  </conditionalFormatting>
  <conditionalFormatting sqref="AI440">
    <cfRule type="expression" dxfId="2223" priority="2081">
      <formula>IF(RIGHT(TEXT(AI440,"0.#"),1)=".",FALSE,TRUE)</formula>
    </cfRule>
    <cfRule type="expression" dxfId="2222" priority="2082">
      <formula>IF(RIGHT(TEXT(AI440,"0.#"),1)=".",TRUE,FALSE)</formula>
    </cfRule>
  </conditionalFormatting>
  <conditionalFormatting sqref="AI438">
    <cfRule type="expression" dxfId="2221" priority="2085">
      <formula>IF(RIGHT(TEXT(AI438,"0.#"),1)=".",FALSE,TRUE)</formula>
    </cfRule>
    <cfRule type="expression" dxfId="2220" priority="2086">
      <formula>IF(RIGHT(TEXT(AI438,"0.#"),1)=".",TRUE,FALSE)</formula>
    </cfRule>
  </conditionalFormatting>
  <conditionalFormatting sqref="AI439">
    <cfRule type="expression" dxfId="2219" priority="2083">
      <formula>IF(RIGHT(TEXT(AI439,"0.#"),1)=".",FALSE,TRUE)</formula>
    </cfRule>
    <cfRule type="expression" dxfId="2218" priority="2084">
      <formula>IF(RIGHT(TEXT(AI439,"0.#"),1)=".",TRUE,FALSE)</formula>
    </cfRule>
  </conditionalFormatting>
  <conditionalFormatting sqref="AQ438">
    <cfRule type="expression" dxfId="2217" priority="2075">
      <formula>IF(RIGHT(TEXT(AQ438,"0.#"),1)=".",FALSE,TRUE)</formula>
    </cfRule>
    <cfRule type="expression" dxfId="2216" priority="2076">
      <formula>IF(RIGHT(TEXT(AQ438,"0.#"),1)=".",TRUE,FALSE)</formula>
    </cfRule>
  </conditionalFormatting>
  <conditionalFormatting sqref="AQ439">
    <cfRule type="expression" dxfId="2215" priority="2079">
      <formula>IF(RIGHT(TEXT(AQ439,"0.#"),1)=".",FALSE,TRUE)</formula>
    </cfRule>
    <cfRule type="expression" dxfId="2214" priority="2080">
      <formula>IF(RIGHT(TEXT(AQ439,"0.#"),1)=".",TRUE,FALSE)</formula>
    </cfRule>
  </conditionalFormatting>
  <conditionalFormatting sqref="AQ440">
    <cfRule type="expression" dxfId="2213" priority="2077">
      <formula>IF(RIGHT(TEXT(AQ440,"0.#"),1)=".",FALSE,TRUE)</formula>
    </cfRule>
    <cfRule type="expression" dxfId="2212" priority="2078">
      <formula>IF(RIGHT(TEXT(AQ440,"0.#"),1)=".",TRUE,FALSE)</formula>
    </cfRule>
  </conditionalFormatting>
  <conditionalFormatting sqref="AE445">
    <cfRule type="expression" dxfId="2211" priority="2069">
      <formula>IF(RIGHT(TEXT(AE445,"0.#"),1)=".",FALSE,TRUE)</formula>
    </cfRule>
    <cfRule type="expression" dxfId="2210" priority="2070">
      <formula>IF(RIGHT(TEXT(AE445,"0.#"),1)=".",TRUE,FALSE)</formula>
    </cfRule>
  </conditionalFormatting>
  <conditionalFormatting sqref="AE443">
    <cfRule type="expression" dxfId="2209" priority="2073">
      <formula>IF(RIGHT(TEXT(AE443,"0.#"),1)=".",FALSE,TRUE)</formula>
    </cfRule>
    <cfRule type="expression" dxfId="2208" priority="2074">
      <formula>IF(RIGHT(TEXT(AE443,"0.#"),1)=".",TRUE,FALSE)</formula>
    </cfRule>
  </conditionalFormatting>
  <conditionalFormatting sqref="AE444">
    <cfRule type="expression" dxfId="2207" priority="2071">
      <formula>IF(RIGHT(TEXT(AE444,"0.#"),1)=".",FALSE,TRUE)</formula>
    </cfRule>
    <cfRule type="expression" dxfId="2206" priority="2072">
      <formula>IF(RIGHT(TEXT(AE444,"0.#"),1)=".",TRUE,FALSE)</formula>
    </cfRule>
  </conditionalFormatting>
  <conditionalFormatting sqref="AM445">
    <cfRule type="expression" dxfId="2205" priority="2063">
      <formula>IF(RIGHT(TEXT(AM445,"0.#"),1)=".",FALSE,TRUE)</formula>
    </cfRule>
    <cfRule type="expression" dxfId="2204" priority="2064">
      <formula>IF(RIGHT(TEXT(AM445,"0.#"),1)=".",TRUE,FALSE)</formula>
    </cfRule>
  </conditionalFormatting>
  <conditionalFormatting sqref="AM443">
    <cfRule type="expression" dxfId="2203" priority="2067">
      <formula>IF(RIGHT(TEXT(AM443,"0.#"),1)=".",FALSE,TRUE)</formula>
    </cfRule>
    <cfRule type="expression" dxfId="2202" priority="2068">
      <formula>IF(RIGHT(TEXT(AM443,"0.#"),1)=".",TRUE,FALSE)</formula>
    </cfRule>
  </conditionalFormatting>
  <conditionalFormatting sqref="AM444">
    <cfRule type="expression" dxfId="2201" priority="2065">
      <formula>IF(RIGHT(TEXT(AM444,"0.#"),1)=".",FALSE,TRUE)</formula>
    </cfRule>
    <cfRule type="expression" dxfId="2200" priority="2066">
      <formula>IF(RIGHT(TEXT(AM444,"0.#"),1)=".",TRUE,FALSE)</formula>
    </cfRule>
  </conditionalFormatting>
  <conditionalFormatting sqref="AU445">
    <cfRule type="expression" dxfId="2199" priority="2057">
      <formula>IF(RIGHT(TEXT(AU445,"0.#"),1)=".",FALSE,TRUE)</formula>
    </cfRule>
    <cfRule type="expression" dxfId="2198" priority="2058">
      <formula>IF(RIGHT(TEXT(AU445,"0.#"),1)=".",TRUE,FALSE)</formula>
    </cfRule>
  </conditionalFormatting>
  <conditionalFormatting sqref="AU443">
    <cfRule type="expression" dxfId="2197" priority="2061">
      <formula>IF(RIGHT(TEXT(AU443,"0.#"),1)=".",FALSE,TRUE)</formula>
    </cfRule>
    <cfRule type="expression" dxfId="2196" priority="2062">
      <formula>IF(RIGHT(TEXT(AU443,"0.#"),1)=".",TRUE,FALSE)</formula>
    </cfRule>
  </conditionalFormatting>
  <conditionalFormatting sqref="AU444">
    <cfRule type="expression" dxfId="2195" priority="2059">
      <formula>IF(RIGHT(TEXT(AU444,"0.#"),1)=".",FALSE,TRUE)</formula>
    </cfRule>
    <cfRule type="expression" dxfId="2194" priority="2060">
      <formula>IF(RIGHT(TEXT(AU444,"0.#"),1)=".",TRUE,FALSE)</formula>
    </cfRule>
  </conditionalFormatting>
  <conditionalFormatting sqref="AI445">
    <cfRule type="expression" dxfId="2193" priority="2051">
      <formula>IF(RIGHT(TEXT(AI445,"0.#"),1)=".",FALSE,TRUE)</formula>
    </cfRule>
    <cfRule type="expression" dxfId="2192" priority="2052">
      <formula>IF(RIGHT(TEXT(AI445,"0.#"),1)=".",TRUE,FALSE)</formula>
    </cfRule>
  </conditionalFormatting>
  <conditionalFormatting sqref="AI443">
    <cfRule type="expression" dxfId="2191" priority="2055">
      <formula>IF(RIGHT(TEXT(AI443,"0.#"),1)=".",FALSE,TRUE)</formula>
    </cfRule>
    <cfRule type="expression" dxfId="2190" priority="2056">
      <formula>IF(RIGHT(TEXT(AI443,"0.#"),1)=".",TRUE,FALSE)</formula>
    </cfRule>
  </conditionalFormatting>
  <conditionalFormatting sqref="AI444">
    <cfRule type="expression" dxfId="2189" priority="2053">
      <formula>IF(RIGHT(TEXT(AI444,"0.#"),1)=".",FALSE,TRUE)</formula>
    </cfRule>
    <cfRule type="expression" dxfId="2188" priority="2054">
      <formula>IF(RIGHT(TEXT(AI444,"0.#"),1)=".",TRUE,FALSE)</formula>
    </cfRule>
  </conditionalFormatting>
  <conditionalFormatting sqref="AQ443">
    <cfRule type="expression" dxfId="2187" priority="2045">
      <formula>IF(RIGHT(TEXT(AQ443,"0.#"),1)=".",FALSE,TRUE)</formula>
    </cfRule>
    <cfRule type="expression" dxfId="2186" priority="2046">
      <formula>IF(RIGHT(TEXT(AQ443,"0.#"),1)=".",TRUE,FALSE)</formula>
    </cfRule>
  </conditionalFormatting>
  <conditionalFormatting sqref="AQ444">
    <cfRule type="expression" dxfId="2185" priority="2049">
      <formula>IF(RIGHT(TEXT(AQ444,"0.#"),1)=".",FALSE,TRUE)</formula>
    </cfRule>
    <cfRule type="expression" dxfId="2184" priority="2050">
      <formula>IF(RIGHT(TEXT(AQ444,"0.#"),1)=".",TRUE,FALSE)</formula>
    </cfRule>
  </conditionalFormatting>
  <conditionalFormatting sqref="AQ445">
    <cfRule type="expression" dxfId="2183" priority="2047">
      <formula>IF(RIGHT(TEXT(AQ445,"0.#"),1)=".",FALSE,TRUE)</formula>
    </cfRule>
    <cfRule type="expression" dxfId="2182" priority="2048">
      <formula>IF(RIGHT(TEXT(AQ445,"0.#"),1)=".",TRUE,FALSE)</formula>
    </cfRule>
  </conditionalFormatting>
  <conditionalFormatting sqref="Y1012:Y1039">
    <cfRule type="expression" dxfId="2181" priority="2227">
      <formula>IF(RIGHT(TEXT(Y1012,"0.#"),1)=".",FALSE,TRUE)</formula>
    </cfRule>
    <cfRule type="expression" dxfId="2180" priority="2228">
      <formula>IF(RIGHT(TEXT(Y1012,"0.#"),1)=".",TRUE,FALSE)</formula>
    </cfRule>
  </conditionalFormatting>
  <conditionalFormatting sqref="W23">
    <cfRule type="expression" dxfId="2179" priority="2511">
      <formula>IF(RIGHT(TEXT(W23,"0.#"),1)=".",FALSE,TRUE)</formula>
    </cfRule>
    <cfRule type="expression" dxfId="2178" priority="2512">
      <formula>IF(RIGHT(TEXT(W23,"0.#"),1)=".",TRUE,FALSE)</formula>
    </cfRule>
  </conditionalFormatting>
  <conditionalFormatting sqref="W24:W27">
    <cfRule type="expression" dxfId="2177" priority="2509">
      <formula>IF(RIGHT(TEXT(W24,"0.#"),1)=".",FALSE,TRUE)</formula>
    </cfRule>
    <cfRule type="expression" dxfId="2176" priority="2510">
      <formula>IF(RIGHT(TEXT(W24,"0.#"),1)=".",TRUE,FALSE)</formula>
    </cfRule>
  </conditionalFormatting>
  <conditionalFormatting sqref="W28">
    <cfRule type="expression" dxfId="2175" priority="2501">
      <formula>IF(RIGHT(TEXT(W28,"0.#"),1)=".",FALSE,TRUE)</formula>
    </cfRule>
    <cfRule type="expression" dxfId="2174" priority="2502">
      <formula>IF(RIGHT(TEXT(W28,"0.#"),1)=".",TRUE,FALSE)</formula>
    </cfRule>
  </conditionalFormatting>
  <conditionalFormatting sqref="P23">
    <cfRule type="expression" dxfId="2173" priority="2499">
      <formula>IF(RIGHT(TEXT(P23,"0.#"),1)=".",FALSE,TRUE)</formula>
    </cfRule>
    <cfRule type="expression" dxfId="2172" priority="2500">
      <formula>IF(RIGHT(TEXT(P23,"0.#"),1)=".",TRUE,FALSE)</formula>
    </cfRule>
  </conditionalFormatting>
  <conditionalFormatting sqref="P24:P27">
    <cfRule type="expression" dxfId="2171" priority="2497">
      <formula>IF(RIGHT(TEXT(P24,"0.#"),1)=".",FALSE,TRUE)</formula>
    </cfRule>
    <cfRule type="expression" dxfId="2170" priority="2498">
      <formula>IF(RIGHT(TEXT(P24,"0.#"),1)=".",TRUE,FALSE)</formula>
    </cfRule>
  </conditionalFormatting>
  <conditionalFormatting sqref="P28">
    <cfRule type="expression" dxfId="2169" priority="2495">
      <formula>IF(RIGHT(TEXT(P28,"0.#"),1)=".",FALSE,TRUE)</formula>
    </cfRule>
    <cfRule type="expression" dxfId="2168" priority="2496">
      <formula>IF(RIGHT(TEXT(P28,"0.#"),1)=".",TRUE,FALSE)</formula>
    </cfRule>
  </conditionalFormatting>
  <conditionalFormatting sqref="AQ114">
    <cfRule type="expression" dxfId="2167" priority="2479">
      <formula>IF(RIGHT(TEXT(AQ114,"0.#"),1)=".",FALSE,TRUE)</formula>
    </cfRule>
    <cfRule type="expression" dxfId="2166" priority="2480">
      <formula>IF(RIGHT(TEXT(AQ114,"0.#"),1)=".",TRUE,FALSE)</formula>
    </cfRule>
  </conditionalFormatting>
  <conditionalFormatting sqref="AQ104">
    <cfRule type="expression" dxfId="2165" priority="2493">
      <formula>IF(RIGHT(TEXT(AQ104,"0.#"),1)=".",FALSE,TRUE)</formula>
    </cfRule>
    <cfRule type="expression" dxfId="2164" priority="2494">
      <formula>IF(RIGHT(TEXT(AQ104,"0.#"),1)=".",TRUE,FALSE)</formula>
    </cfRule>
  </conditionalFormatting>
  <conditionalFormatting sqref="AQ105">
    <cfRule type="expression" dxfId="2163" priority="2491">
      <formula>IF(RIGHT(TEXT(AQ105,"0.#"),1)=".",FALSE,TRUE)</formula>
    </cfRule>
    <cfRule type="expression" dxfId="2162" priority="2492">
      <formula>IF(RIGHT(TEXT(AQ105,"0.#"),1)=".",TRUE,FALSE)</formula>
    </cfRule>
  </conditionalFormatting>
  <conditionalFormatting sqref="AQ107">
    <cfRule type="expression" dxfId="2161" priority="2489">
      <formula>IF(RIGHT(TEXT(AQ107,"0.#"),1)=".",FALSE,TRUE)</formula>
    </cfRule>
    <cfRule type="expression" dxfId="2160" priority="2490">
      <formula>IF(RIGHT(TEXT(AQ107,"0.#"),1)=".",TRUE,FALSE)</formula>
    </cfRule>
  </conditionalFormatting>
  <conditionalFormatting sqref="AQ108">
    <cfRule type="expression" dxfId="2159" priority="2487">
      <formula>IF(RIGHT(TEXT(AQ108,"0.#"),1)=".",FALSE,TRUE)</formula>
    </cfRule>
    <cfRule type="expression" dxfId="2158" priority="2488">
      <formula>IF(RIGHT(TEXT(AQ108,"0.#"),1)=".",TRUE,FALSE)</formula>
    </cfRule>
  </conditionalFormatting>
  <conditionalFormatting sqref="AQ110">
    <cfRule type="expression" dxfId="2157" priority="2485">
      <formula>IF(RIGHT(TEXT(AQ110,"0.#"),1)=".",FALSE,TRUE)</formula>
    </cfRule>
    <cfRule type="expression" dxfId="2156" priority="2486">
      <formula>IF(RIGHT(TEXT(AQ110,"0.#"),1)=".",TRUE,FALSE)</formula>
    </cfRule>
  </conditionalFormatting>
  <conditionalFormatting sqref="AQ111">
    <cfRule type="expression" dxfId="2155" priority="2483">
      <formula>IF(RIGHT(TEXT(AQ111,"0.#"),1)=".",FALSE,TRUE)</formula>
    </cfRule>
    <cfRule type="expression" dxfId="2154" priority="2484">
      <formula>IF(RIGHT(TEXT(AQ111,"0.#"),1)=".",TRUE,FALSE)</formula>
    </cfRule>
  </conditionalFormatting>
  <conditionalFormatting sqref="AQ113">
    <cfRule type="expression" dxfId="2153" priority="2481">
      <formula>IF(RIGHT(TEXT(AQ113,"0.#"),1)=".",FALSE,TRUE)</formula>
    </cfRule>
    <cfRule type="expression" dxfId="2152" priority="2482">
      <formula>IF(RIGHT(TEXT(AQ113,"0.#"),1)=".",TRUE,FALSE)</formula>
    </cfRule>
  </conditionalFormatting>
  <conditionalFormatting sqref="AE67">
    <cfRule type="expression" dxfId="2151" priority="2411">
      <formula>IF(RIGHT(TEXT(AE67,"0.#"),1)=".",FALSE,TRUE)</formula>
    </cfRule>
    <cfRule type="expression" dxfId="2150" priority="2412">
      <formula>IF(RIGHT(TEXT(AE67,"0.#"),1)=".",TRUE,FALSE)</formula>
    </cfRule>
  </conditionalFormatting>
  <conditionalFormatting sqref="AE68">
    <cfRule type="expression" dxfId="2149" priority="2409">
      <formula>IF(RIGHT(TEXT(AE68,"0.#"),1)=".",FALSE,TRUE)</formula>
    </cfRule>
    <cfRule type="expression" dxfId="2148" priority="2410">
      <formula>IF(RIGHT(TEXT(AE68,"0.#"),1)=".",TRUE,FALSE)</formula>
    </cfRule>
  </conditionalFormatting>
  <conditionalFormatting sqref="AE69">
    <cfRule type="expression" dxfId="2147" priority="2407">
      <formula>IF(RIGHT(TEXT(AE69,"0.#"),1)=".",FALSE,TRUE)</formula>
    </cfRule>
    <cfRule type="expression" dxfId="2146" priority="2408">
      <formula>IF(RIGHT(TEXT(AE69,"0.#"),1)=".",TRUE,FALSE)</formula>
    </cfRule>
  </conditionalFormatting>
  <conditionalFormatting sqref="AI69">
    <cfRule type="expression" dxfId="2145" priority="2405">
      <formula>IF(RIGHT(TEXT(AI69,"0.#"),1)=".",FALSE,TRUE)</formula>
    </cfRule>
    <cfRule type="expression" dxfId="2144" priority="2406">
      <formula>IF(RIGHT(TEXT(AI69,"0.#"),1)=".",TRUE,FALSE)</formula>
    </cfRule>
  </conditionalFormatting>
  <conditionalFormatting sqref="AI68">
    <cfRule type="expression" dxfId="2143" priority="2403">
      <formula>IF(RIGHT(TEXT(AI68,"0.#"),1)=".",FALSE,TRUE)</formula>
    </cfRule>
    <cfRule type="expression" dxfId="2142" priority="2404">
      <formula>IF(RIGHT(TEXT(AI68,"0.#"),1)=".",TRUE,FALSE)</formula>
    </cfRule>
  </conditionalFormatting>
  <conditionalFormatting sqref="AI67">
    <cfRule type="expression" dxfId="2141" priority="2401">
      <formula>IF(RIGHT(TEXT(AI67,"0.#"),1)=".",FALSE,TRUE)</formula>
    </cfRule>
    <cfRule type="expression" dxfId="2140" priority="2402">
      <formula>IF(RIGHT(TEXT(AI67,"0.#"),1)=".",TRUE,FALSE)</formula>
    </cfRule>
  </conditionalFormatting>
  <conditionalFormatting sqref="AM67">
    <cfRule type="expression" dxfId="2139" priority="2399">
      <formula>IF(RIGHT(TEXT(AM67,"0.#"),1)=".",FALSE,TRUE)</formula>
    </cfRule>
    <cfRule type="expression" dxfId="2138" priority="2400">
      <formula>IF(RIGHT(TEXT(AM67,"0.#"),1)=".",TRUE,FALSE)</formula>
    </cfRule>
  </conditionalFormatting>
  <conditionalFormatting sqref="AM68">
    <cfRule type="expression" dxfId="2137" priority="2397">
      <formula>IF(RIGHT(TEXT(AM68,"0.#"),1)=".",FALSE,TRUE)</formula>
    </cfRule>
    <cfRule type="expression" dxfId="2136" priority="2398">
      <formula>IF(RIGHT(TEXT(AM68,"0.#"),1)=".",TRUE,FALSE)</formula>
    </cfRule>
  </conditionalFormatting>
  <conditionalFormatting sqref="AM69">
    <cfRule type="expression" dxfId="2135" priority="2395">
      <formula>IF(RIGHT(TEXT(AM69,"0.#"),1)=".",FALSE,TRUE)</formula>
    </cfRule>
    <cfRule type="expression" dxfId="2134" priority="2396">
      <formula>IF(RIGHT(TEXT(AM69,"0.#"),1)=".",TRUE,FALSE)</formula>
    </cfRule>
  </conditionalFormatting>
  <conditionalFormatting sqref="AQ67:AQ69">
    <cfRule type="expression" dxfId="2133" priority="2393">
      <formula>IF(RIGHT(TEXT(AQ67,"0.#"),1)=".",FALSE,TRUE)</formula>
    </cfRule>
    <cfRule type="expression" dxfId="2132" priority="2394">
      <formula>IF(RIGHT(TEXT(AQ67,"0.#"),1)=".",TRUE,FALSE)</formula>
    </cfRule>
  </conditionalFormatting>
  <conditionalFormatting sqref="AU67:AU69">
    <cfRule type="expression" dxfId="2131" priority="2391">
      <formula>IF(RIGHT(TEXT(AU67,"0.#"),1)=".",FALSE,TRUE)</formula>
    </cfRule>
    <cfRule type="expression" dxfId="2130" priority="2392">
      <formula>IF(RIGHT(TEXT(AU67,"0.#"),1)=".",TRUE,FALSE)</formula>
    </cfRule>
  </conditionalFormatting>
  <conditionalFormatting sqref="AE70">
    <cfRule type="expression" dxfId="2129" priority="2389">
      <formula>IF(RIGHT(TEXT(AE70,"0.#"),1)=".",FALSE,TRUE)</formula>
    </cfRule>
    <cfRule type="expression" dxfId="2128" priority="2390">
      <formula>IF(RIGHT(TEXT(AE70,"0.#"),1)=".",TRUE,FALSE)</formula>
    </cfRule>
  </conditionalFormatting>
  <conditionalFormatting sqref="AE71">
    <cfRule type="expression" dxfId="2127" priority="2387">
      <formula>IF(RIGHT(TEXT(AE71,"0.#"),1)=".",FALSE,TRUE)</formula>
    </cfRule>
    <cfRule type="expression" dxfId="2126" priority="2388">
      <formula>IF(RIGHT(TEXT(AE71,"0.#"),1)=".",TRUE,FALSE)</formula>
    </cfRule>
  </conditionalFormatting>
  <conditionalFormatting sqref="AE72">
    <cfRule type="expression" dxfId="2125" priority="2385">
      <formula>IF(RIGHT(TEXT(AE72,"0.#"),1)=".",FALSE,TRUE)</formula>
    </cfRule>
    <cfRule type="expression" dxfId="2124" priority="2386">
      <formula>IF(RIGHT(TEXT(AE72,"0.#"),1)=".",TRUE,FALSE)</formula>
    </cfRule>
  </conditionalFormatting>
  <conditionalFormatting sqref="AI72">
    <cfRule type="expression" dxfId="2123" priority="2383">
      <formula>IF(RIGHT(TEXT(AI72,"0.#"),1)=".",FALSE,TRUE)</formula>
    </cfRule>
    <cfRule type="expression" dxfId="2122" priority="2384">
      <formula>IF(RIGHT(TEXT(AI72,"0.#"),1)=".",TRUE,FALSE)</formula>
    </cfRule>
  </conditionalFormatting>
  <conditionalFormatting sqref="AI71">
    <cfRule type="expression" dxfId="2121" priority="2381">
      <formula>IF(RIGHT(TEXT(AI71,"0.#"),1)=".",FALSE,TRUE)</formula>
    </cfRule>
    <cfRule type="expression" dxfId="2120" priority="2382">
      <formula>IF(RIGHT(TEXT(AI71,"0.#"),1)=".",TRUE,FALSE)</formula>
    </cfRule>
  </conditionalFormatting>
  <conditionalFormatting sqref="AI70">
    <cfRule type="expression" dxfId="2119" priority="2379">
      <formula>IF(RIGHT(TEXT(AI70,"0.#"),1)=".",FALSE,TRUE)</formula>
    </cfRule>
    <cfRule type="expression" dxfId="2118" priority="2380">
      <formula>IF(RIGHT(TEXT(AI70,"0.#"),1)=".",TRUE,FALSE)</formula>
    </cfRule>
  </conditionalFormatting>
  <conditionalFormatting sqref="AM70">
    <cfRule type="expression" dxfId="2117" priority="2377">
      <formula>IF(RIGHT(TEXT(AM70,"0.#"),1)=".",FALSE,TRUE)</formula>
    </cfRule>
    <cfRule type="expression" dxfId="2116" priority="2378">
      <formula>IF(RIGHT(TEXT(AM70,"0.#"),1)=".",TRUE,FALSE)</formula>
    </cfRule>
  </conditionalFormatting>
  <conditionalFormatting sqref="AM71">
    <cfRule type="expression" dxfId="2115" priority="2375">
      <formula>IF(RIGHT(TEXT(AM71,"0.#"),1)=".",FALSE,TRUE)</formula>
    </cfRule>
    <cfRule type="expression" dxfId="2114" priority="2376">
      <formula>IF(RIGHT(TEXT(AM71,"0.#"),1)=".",TRUE,FALSE)</formula>
    </cfRule>
  </conditionalFormatting>
  <conditionalFormatting sqref="AM72">
    <cfRule type="expression" dxfId="2113" priority="2373">
      <formula>IF(RIGHT(TEXT(AM72,"0.#"),1)=".",FALSE,TRUE)</formula>
    </cfRule>
    <cfRule type="expression" dxfId="2112" priority="2374">
      <formula>IF(RIGHT(TEXT(AM72,"0.#"),1)=".",TRUE,FALSE)</formula>
    </cfRule>
  </conditionalFormatting>
  <conditionalFormatting sqref="AQ70:AQ72">
    <cfRule type="expression" dxfId="2111" priority="2371">
      <formula>IF(RIGHT(TEXT(AQ70,"0.#"),1)=".",FALSE,TRUE)</formula>
    </cfRule>
    <cfRule type="expression" dxfId="2110" priority="2372">
      <formula>IF(RIGHT(TEXT(AQ70,"0.#"),1)=".",TRUE,FALSE)</formula>
    </cfRule>
  </conditionalFormatting>
  <conditionalFormatting sqref="AU70:AU72">
    <cfRule type="expression" dxfId="2109" priority="2369">
      <formula>IF(RIGHT(TEXT(AU70,"0.#"),1)=".",FALSE,TRUE)</formula>
    </cfRule>
    <cfRule type="expression" dxfId="2108" priority="2370">
      <formula>IF(RIGHT(TEXT(AU70,"0.#"),1)=".",TRUE,FALSE)</formula>
    </cfRule>
  </conditionalFormatting>
  <conditionalFormatting sqref="AU656">
    <cfRule type="expression" dxfId="2107" priority="887">
      <formula>IF(RIGHT(TEXT(AU656,"0.#"),1)=".",FALSE,TRUE)</formula>
    </cfRule>
    <cfRule type="expression" dxfId="2106" priority="888">
      <formula>IF(RIGHT(TEXT(AU656,"0.#"),1)=".",TRUE,FALSE)</formula>
    </cfRule>
  </conditionalFormatting>
  <conditionalFormatting sqref="AQ655">
    <cfRule type="expression" dxfId="2105" priority="879">
      <formula>IF(RIGHT(TEXT(AQ655,"0.#"),1)=".",FALSE,TRUE)</formula>
    </cfRule>
    <cfRule type="expression" dxfId="2104" priority="880">
      <formula>IF(RIGHT(TEXT(AQ655,"0.#"),1)=".",TRUE,FALSE)</formula>
    </cfRule>
  </conditionalFormatting>
  <conditionalFormatting sqref="AI696">
    <cfRule type="expression" dxfId="2103" priority="671">
      <formula>IF(RIGHT(TEXT(AI696,"0.#"),1)=".",FALSE,TRUE)</formula>
    </cfRule>
    <cfRule type="expression" dxfId="2102" priority="672">
      <formula>IF(RIGHT(TEXT(AI696,"0.#"),1)=".",TRUE,FALSE)</formula>
    </cfRule>
  </conditionalFormatting>
  <conditionalFormatting sqref="AQ694">
    <cfRule type="expression" dxfId="2101" priority="665">
      <formula>IF(RIGHT(TEXT(AQ694,"0.#"),1)=".",FALSE,TRUE)</formula>
    </cfRule>
    <cfRule type="expression" dxfId="2100" priority="666">
      <formula>IF(RIGHT(TEXT(AQ694,"0.#"),1)=".",TRUE,FALSE)</formula>
    </cfRule>
  </conditionalFormatting>
  <conditionalFormatting sqref="AL1012:AO1039">
    <cfRule type="expression" dxfId="2099" priority="2229">
      <formula>IF(AND(AL1012&gt;=0, RIGHT(TEXT(AL1012,"0.#"),1)&lt;&gt;"."),TRUE,FALSE)</formula>
    </cfRule>
    <cfRule type="expression" dxfId="2098" priority="2230">
      <formula>IF(AND(AL1012&gt;=0, RIGHT(TEXT(AL1012,"0.#"),1)="."),TRUE,FALSE)</formula>
    </cfRule>
    <cfRule type="expression" dxfId="2097" priority="2231">
      <formula>IF(AND(AL1012&lt;0, RIGHT(TEXT(AL1012,"0.#"),1)&lt;&gt;"."),TRUE,FALSE)</formula>
    </cfRule>
    <cfRule type="expression" dxfId="2096" priority="2232">
      <formula>IF(AND(AL1012&lt;0, RIGHT(TEXT(AL1012,"0.#"),1)="."),TRUE,FALSE)</formula>
    </cfRule>
  </conditionalFormatting>
  <conditionalFormatting sqref="AL1010:AO1011">
    <cfRule type="expression" dxfId="2095" priority="2223">
      <formula>IF(AND(AL1010&gt;=0, RIGHT(TEXT(AL1010,"0.#"),1)&lt;&gt;"."),TRUE,FALSE)</formula>
    </cfRule>
    <cfRule type="expression" dxfId="2094" priority="2224">
      <formula>IF(AND(AL1010&gt;=0, RIGHT(TEXT(AL1010,"0.#"),1)="."),TRUE,FALSE)</formula>
    </cfRule>
    <cfRule type="expression" dxfId="2093" priority="2225">
      <formula>IF(AND(AL1010&lt;0, RIGHT(TEXT(AL1010,"0.#"),1)&lt;&gt;"."),TRUE,FALSE)</formula>
    </cfRule>
    <cfRule type="expression" dxfId="2092" priority="2226">
      <formula>IF(AND(AL1010&lt;0, RIGHT(TEXT(AL1010,"0.#"),1)="."),TRUE,FALSE)</formula>
    </cfRule>
  </conditionalFormatting>
  <conditionalFormatting sqref="Y1010:Y1011">
    <cfRule type="expression" dxfId="2091" priority="2221">
      <formula>IF(RIGHT(TEXT(Y1010,"0.#"),1)=".",FALSE,TRUE)</formula>
    </cfRule>
    <cfRule type="expression" dxfId="2090" priority="2222">
      <formula>IF(RIGHT(TEXT(Y1010,"0.#"),1)=".",TRUE,FALSE)</formula>
    </cfRule>
  </conditionalFormatting>
  <conditionalFormatting sqref="AL1045:AO1072">
    <cfRule type="expression" dxfId="2089" priority="2217">
      <formula>IF(AND(AL1045&gt;=0, RIGHT(TEXT(AL1045,"0.#"),1)&lt;&gt;"."),TRUE,FALSE)</formula>
    </cfRule>
    <cfRule type="expression" dxfId="2088" priority="2218">
      <formula>IF(AND(AL1045&gt;=0, RIGHT(TEXT(AL1045,"0.#"),1)="."),TRUE,FALSE)</formula>
    </cfRule>
    <cfRule type="expression" dxfId="2087" priority="2219">
      <formula>IF(AND(AL1045&lt;0, RIGHT(TEXT(AL1045,"0.#"),1)&lt;&gt;"."),TRUE,FALSE)</formula>
    </cfRule>
    <cfRule type="expression" dxfId="2086" priority="2220">
      <formula>IF(AND(AL1045&lt;0, RIGHT(TEXT(AL1045,"0.#"),1)="."),TRUE,FALSE)</formula>
    </cfRule>
  </conditionalFormatting>
  <conditionalFormatting sqref="Y1045:Y1072">
    <cfRule type="expression" dxfId="2085" priority="2215">
      <formula>IF(RIGHT(TEXT(Y1045,"0.#"),1)=".",FALSE,TRUE)</formula>
    </cfRule>
    <cfRule type="expression" dxfId="2084" priority="2216">
      <formula>IF(RIGHT(TEXT(Y1045,"0.#"),1)=".",TRUE,FALSE)</formula>
    </cfRule>
  </conditionalFormatting>
  <conditionalFormatting sqref="AL1043:AO1044">
    <cfRule type="expression" dxfId="2083" priority="2211">
      <formula>IF(AND(AL1043&gt;=0, RIGHT(TEXT(AL1043,"0.#"),1)&lt;&gt;"."),TRUE,FALSE)</formula>
    </cfRule>
    <cfRule type="expression" dxfId="2082" priority="2212">
      <formula>IF(AND(AL1043&gt;=0, RIGHT(TEXT(AL1043,"0.#"),1)="."),TRUE,FALSE)</formula>
    </cfRule>
    <cfRule type="expression" dxfId="2081" priority="2213">
      <formula>IF(AND(AL1043&lt;0, RIGHT(TEXT(AL1043,"0.#"),1)&lt;&gt;"."),TRUE,FALSE)</formula>
    </cfRule>
    <cfRule type="expression" dxfId="2080" priority="2214">
      <formula>IF(AND(AL1043&lt;0, RIGHT(TEXT(AL1043,"0.#"),1)="."),TRUE,FALSE)</formula>
    </cfRule>
  </conditionalFormatting>
  <conditionalFormatting sqref="Y1043:Y1044">
    <cfRule type="expression" dxfId="2079" priority="2209">
      <formula>IF(RIGHT(TEXT(Y1043,"0.#"),1)=".",FALSE,TRUE)</formula>
    </cfRule>
    <cfRule type="expression" dxfId="2078" priority="2210">
      <formula>IF(RIGHT(TEXT(Y1043,"0.#"),1)=".",TRUE,FALSE)</formula>
    </cfRule>
  </conditionalFormatting>
  <conditionalFormatting sqref="AL1078:AO1105">
    <cfRule type="expression" dxfId="2077" priority="2205">
      <formula>IF(AND(AL1078&gt;=0, RIGHT(TEXT(AL1078,"0.#"),1)&lt;&gt;"."),TRUE,FALSE)</formula>
    </cfRule>
    <cfRule type="expression" dxfId="2076" priority="2206">
      <formula>IF(AND(AL1078&gt;=0, RIGHT(TEXT(AL1078,"0.#"),1)="."),TRUE,FALSE)</formula>
    </cfRule>
    <cfRule type="expression" dxfId="2075" priority="2207">
      <formula>IF(AND(AL1078&lt;0, RIGHT(TEXT(AL1078,"0.#"),1)&lt;&gt;"."),TRUE,FALSE)</formula>
    </cfRule>
    <cfRule type="expression" dxfId="2074" priority="2208">
      <formula>IF(AND(AL1078&lt;0, RIGHT(TEXT(AL1078,"0.#"),1)="."),TRUE,FALSE)</formula>
    </cfRule>
  </conditionalFormatting>
  <conditionalFormatting sqref="Y1078:Y1105">
    <cfRule type="expression" dxfId="2073" priority="2203">
      <formula>IF(RIGHT(TEXT(Y1078,"0.#"),1)=".",FALSE,TRUE)</formula>
    </cfRule>
    <cfRule type="expression" dxfId="2072" priority="2204">
      <formula>IF(RIGHT(TEXT(Y1078,"0.#"),1)=".",TRUE,FALSE)</formula>
    </cfRule>
  </conditionalFormatting>
  <conditionalFormatting sqref="AL1076:AO1077">
    <cfRule type="expression" dxfId="2071" priority="2199">
      <formula>IF(AND(AL1076&gt;=0, RIGHT(TEXT(AL1076,"0.#"),1)&lt;&gt;"."),TRUE,FALSE)</formula>
    </cfRule>
    <cfRule type="expression" dxfId="2070" priority="2200">
      <formula>IF(AND(AL1076&gt;=0, RIGHT(TEXT(AL1076,"0.#"),1)="."),TRUE,FALSE)</formula>
    </cfRule>
    <cfRule type="expression" dxfId="2069" priority="2201">
      <formula>IF(AND(AL1076&lt;0, RIGHT(TEXT(AL1076,"0.#"),1)&lt;&gt;"."),TRUE,FALSE)</formula>
    </cfRule>
    <cfRule type="expression" dxfId="2068" priority="2202">
      <formula>IF(AND(AL1076&lt;0, RIGHT(TEXT(AL1076,"0.#"),1)="."),TRUE,FALSE)</formula>
    </cfRule>
  </conditionalFormatting>
  <conditionalFormatting sqref="Y1076:Y1077">
    <cfRule type="expression" dxfId="2067" priority="2197">
      <formula>IF(RIGHT(TEXT(Y1076,"0.#"),1)=".",FALSE,TRUE)</formula>
    </cfRule>
    <cfRule type="expression" dxfId="2066" priority="2198">
      <formula>IF(RIGHT(TEXT(Y1076,"0.#"),1)=".",TRUE,FALSE)</formula>
    </cfRule>
  </conditionalFormatting>
  <conditionalFormatting sqref="AE39">
    <cfRule type="expression" dxfId="2065" priority="2195">
      <formula>IF(RIGHT(TEXT(AE39,"0.#"),1)=".",FALSE,TRUE)</formula>
    </cfRule>
    <cfRule type="expression" dxfId="2064" priority="2196">
      <formula>IF(RIGHT(TEXT(AE39,"0.#"),1)=".",TRUE,FALSE)</formula>
    </cfRule>
  </conditionalFormatting>
  <conditionalFormatting sqref="AM41">
    <cfRule type="expression" dxfId="2063" priority="2179">
      <formula>IF(RIGHT(TEXT(AM41,"0.#"),1)=".",FALSE,TRUE)</formula>
    </cfRule>
    <cfRule type="expression" dxfId="2062" priority="2180">
      <formula>IF(RIGHT(TEXT(AM41,"0.#"),1)=".",TRUE,FALSE)</formula>
    </cfRule>
  </conditionalFormatting>
  <conditionalFormatting sqref="AE40">
    <cfRule type="expression" dxfId="2061" priority="2193">
      <formula>IF(RIGHT(TEXT(AE40,"0.#"),1)=".",FALSE,TRUE)</formula>
    </cfRule>
    <cfRule type="expression" dxfId="2060" priority="2194">
      <formula>IF(RIGHT(TEXT(AE40,"0.#"),1)=".",TRUE,FALSE)</formula>
    </cfRule>
  </conditionalFormatting>
  <conditionalFormatting sqref="AE41">
    <cfRule type="expression" dxfId="2059" priority="2191">
      <formula>IF(RIGHT(TEXT(AE41,"0.#"),1)=".",FALSE,TRUE)</formula>
    </cfRule>
    <cfRule type="expression" dxfId="2058" priority="2192">
      <formula>IF(RIGHT(TEXT(AE41,"0.#"),1)=".",TRUE,FALSE)</formula>
    </cfRule>
  </conditionalFormatting>
  <conditionalFormatting sqref="AI41">
    <cfRule type="expression" dxfId="2057" priority="2189">
      <formula>IF(RIGHT(TEXT(AI41,"0.#"),1)=".",FALSE,TRUE)</formula>
    </cfRule>
    <cfRule type="expression" dxfId="2056" priority="2190">
      <formula>IF(RIGHT(TEXT(AI41,"0.#"),1)=".",TRUE,FALSE)</formula>
    </cfRule>
  </conditionalFormatting>
  <conditionalFormatting sqref="AI40">
    <cfRule type="expression" dxfId="2055" priority="2187">
      <formula>IF(RIGHT(TEXT(AI40,"0.#"),1)=".",FALSE,TRUE)</formula>
    </cfRule>
    <cfRule type="expression" dxfId="2054" priority="2188">
      <formula>IF(RIGHT(TEXT(AI40,"0.#"),1)=".",TRUE,FALSE)</formula>
    </cfRule>
  </conditionalFormatting>
  <conditionalFormatting sqref="AI39">
    <cfRule type="expression" dxfId="2053" priority="2185">
      <formula>IF(RIGHT(TEXT(AI39,"0.#"),1)=".",FALSE,TRUE)</formula>
    </cfRule>
    <cfRule type="expression" dxfId="2052" priority="2186">
      <formula>IF(RIGHT(TEXT(AI39,"0.#"),1)=".",TRUE,FALSE)</formula>
    </cfRule>
  </conditionalFormatting>
  <conditionalFormatting sqref="AM39">
    <cfRule type="expression" dxfId="2051" priority="2183">
      <formula>IF(RIGHT(TEXT(AM39,"0.#"),1)=".",FALSE,TRUE)</formula>
    </cfRule>
    <cfRule type="expression" dxfId="2050" priority="2184">
      <formula>IF(RIGHT(TEXT(AM39,"0.#"),1)=".",TRUE,FALSE)</formula>
    </cfRule>
  </conditionalFormatting>
  <conditionalFormatting sqref="AM40">
    <cfRule type="expression" dxfId="2049" priority="2181">
      <formula>IF(RIGHT(TEXT(AM40,"0.#"),1)=".",FALSE,TRUE)</formula>
    </cfRule>
    <cfRule type="expression" dxfId="2048" priority="2182">
      <formula>IF(RIGHT(TEXT(AM40,"0.#"),1)=".",TRUE,FALSE)</formula>
    </cfRule>
  </conditionalFormatting>
  <conditionalFormatting sqref="AQ39:AQ41">
    <cfRule type="expression" dxfId="2047" priority="2177">
      <formula>IF(RIGHT(TEXT(AQ39,"0.#"),1)=".",FALSE,TRUE)</formula>
    </cfRule>
    <cfRule type="expression" dxfId="2046" priority="2178">
      <formula>IF(RIGHT(TEXT(AQ39,"0.#"),1)=".",TRUE,FALSE)</formula>
    </cfRule>
  </conditionalFormatting>
  <conditionalFormatting sqref="AU39:AU41">
    <cfRule type="expression" dxfId="2045" priority="2175">
      <formula>IF(RIGHT(TEXT(AU39,"0.#"),1)=".",FALSE,TRUE)</formula>
    </cfRule>
    <cfRule type="expression" dxfId="2044" priority="2176">
      <formula>IF(RIGHT(TEXT(AU39,"0.#"),1)=".",TRUE,FALSE)</formula>
    </cfRule>
  </conditionalFormatting>
  <conditionalFormatting sqref="AE46">
    <cfRule type="expression" dxfId="2043" priority="2173">
      <formula>IF(RIGHT(TEXT(AE46,"0.#"),1)=".",FALSE,TRUE)</formula>
    </cfRule>
    <cfRule type="expression" dxfId="2042" priority="2174">
      <formula>IF(RIGHT(TEXT(AE46,"0.#"),1)=".",TRUE,FALSE)</formula>
    </cfRule>
  </conditionalFormatting>
  <conditionalFormatting sqref="AE47">
    <cfRule type="expression" dxfId="2041" priority="2171">
      <formula>IF(RIGHT(TEXT(AE47,"0.#"),1)=".",FALSE,TRUE)</formula>
    </cfRule>
    <cfRule type="expression" dxfId="2040" priority="2172">
      <formula>IF(RIGHT(TEXT(AE47,"0.#"),1)=".",TRUE,FALSE)</formula>
    </cfRule>
  </conditionalFormatting>
  <conditionalFormatting sqref="AE48">
    <cfRule type="expression" dxfId="2039" priority="2169">
      <formula>IF(RIGHT(TEXT(AE48,"0.#"),1)=".",FALSE,TRUE)</formula>
    </cfRule>
    <cfRule type="expression" dxfId="2038" priority="2170">
      <formula>IF(RIGHT(TEXT(AE48,"0.#"),1)=".",TRUE,FALSE)</formula>
    </cfRule>
  </conditionalFormatting>
  <conditionalFormatting sqref="AI48">
    <cfRule type="expression" dxfId="2037" priority="2167">
      <formula>IF(RIGHT(TEXT(AI48,"0.#"),1)=".",FALSE,TRUE)</formula>
    </cfRule>
    <cfRule type="expression" dxfId="2036" priority="2168">
      <formula>IF(RIGHT(TEXT(AI48,"0.#"),1)=".",TRUE,FALSE)</formula>
    </cfRule>
  </conditionalFormatting>
  <conditionalFormatting sqref="AI47">
    <cfRule type="expression" dxfId="2035" priority="2165">
      <formula>IF(RIGHT(TEXT(AI47,"0.#"),1)=".",FALSE,TRUE)</formula>
    </cfRule>
    <cfRule type="expression" dxfId="2034" priority="2166">
      <formula>IF(RIGHT(TEXT(AI47,"0.#"),1)=".",TRUE,FALSE)</formula>
    </cfRule>
  </conditionalFormatting>
  <conditionalFormatting sqref="AE448">
    <cfRule type="expression" dxfId="2033" priority="2043">
      <formula>IF(RIGHT(TEXT(AE448,"0.#"),1)=".",FALSE,TRUE)</formula>
    </cfRule>
    <cfRule type="expression" dxfId="2032" priority="2044">
      <formula>IF(RIGHT(TEXT(AE448,"0.#"),1)=".",TRUE,FALSE)</formula>
    </cfRule>
  </conditionalFormatting>
  <conditionalFormatting sqref="AM450">
    <cfRule type="expression" dxfId="2031" priority="2033">
      <formula>IF(RIGHT(TEXT(AM450,"0.#"),1)=".",FALSE,TRUE)</formula>
    </cfRule>
    <cfRule type="expression" dxfId="2030" priority="2034">
      <formula>IF(RIGHT(TEXT(AM450,"0.#"),1)=".",TRUE,FALSE)</formula>
    </cfRule>
  </conditionalFormatting>
  <conditionalFormatting sqref="AE449">
    <cfRule type="expression" dxfId="2029" priority="2041">
      <formula>IF(RIGHT(TEXT(AE449,"0.#"),1)=".",FALSE,TRUE)</formula>
    </cfRule>
    <cfRule type="expression" dxfId="2028" priority="2042">
      <formula>IF(RIGHT(TEXT(AE449,"0.#"),1)=".",TRUE,FALSE)</formula>
    </cfRule>
  </conditionalFormatting>
  <conditionalFormatting sqref="AE450">
    <cfRule type="expression" dxfId="2027" priority="2039">
      <formula>IF(RIGHT(TEXT(AE450,"0.#"),1)=".",FALSE,TRUE)</formula>
    </cfRule>
    <cfRule type="expression" dxfId="2026" priority="2040">
      <formula>IF(RIGHT(TEXT(AE450,"0.#"),1)=".",TRUE,FALSE)</formula>
    </cfRule>
  </conditionalFormatting>
  <conditionalFormatting sqref="AM448">
    <cfRule type="expression" dxfId="2025" priority="2037">
      <formula>IF(RIGHT(TEXT(AM448,"0.#"),1)=".",FALSE,TRUE)</formula>
    </cfRule>
    <cfRule type="expression" dxfId="2024" priority="2038">
      <formula>IF(RIGHT(TEXT(AM448,"0.#"),1)=".",TRUE,FALSE)</formula>
    </cfRule>
  </conditionalFormatting>
  <conditionalFormatting sqref="AM449">
    <cfRule type="expression" dxfId="2023" priority="2035">
      <formula>IF(RIGHT(TEXT(AM449,"0.#"),1)=".",FALSE,TRUE)</formula>
    </cfRule>
    <cfRule type="expression" dxfId="2022" priority="2036">
      <formula>IF(RIGHT(TEXT(AM449,"0.#"),1)=".",TRUE,FALSE)</formula>
    </cfRule>
  </conditionalFormatting>
  <conditionalFormatting sqref="AU448">
    <cfRule type="expression" dxfId="2021" priority="2031">
      <formula>IF(RIGHT(TEXT(AU448,"0.#"),1)=".",FALSE,TRUE)</formula>
    </cfRule>
    <cfRule type="expression" dxfId="2020" priority="2032">
      <formula>IF(RIGHT(TEXT(AU448,"0.#"),1)=".",TRUE,FALSE)</formula>
    </cfRule>
  </conditionalFormatting>
  <conditionalFormatting sqref="AU449">
    <cfRule type="expression" dxfId="2019" priority="2029">
      <formula>IF(RIGHT(TEXT(AU449,"0.#"),1)=".",FALSE,TRUE)</formula>
    </cfRule>
    <cfRule type="expression" dxfId="2018" priority="2030">
      <formula>IF(RIGHT(TEXT(AU449,"0.#"),1)=".",TRUE,FALSE)</formula>
    </cfRule>
  </conditionalFormatting>
  <conditionalFormatting sqref="AU450">
    <cfRule type="expression" dxfId="2017" priority="2027">
      <formula>IF(RIGHT(TEXT(AU450,"0.#"),1)=".",FALSE,TRUE)</formula>
    </cfRule>
    <cfRule type="expression" dxfId="2016" priority="2028">
      <formula>IF(RIGHT(TEXT(AU450,"0.#"),1)=".",TRUE,FALSE)</formula>
    </cfRule>
  </conditionalFormatting>
  <conditionalFormatting sqref="AI450">
    <cfRule type="expression" dxfId="2015" priority="2021">
      <formula>IF(RIGHT(TEXT(AI450,"0.#"),1)=".",FALSE,TRUE)</formula>
    </cfRule>
    <cfRule type="expression" dxfId="2014" priority="2022">
      <formula>IF(RIGHT(TEXT(AI450,"0.#"),1)=".",TRUE,FALSE)</formula>
    </cfRule>
  </conditionalFormatting>
  <conditionalFormatting sqref="AI448">
    <cfRule type="expression" dxfId="2013" priority="2025">
      <formula>IF(RIGHT(TEXT(AI448,"0.#"),1)=".",FALSE,TRUE)</formula>
    </cfRule>
    <cfRule type="expression" dxfId="2012" priority="2026">
      <formula>IF(RIGHT(TEXT(AI448,"0.#"),1)=".",TRUE,FALSE)</formula>
    </cfRule>
  </conditionalFormatting>
  <conditionalFormatting sqref="AI449">
    <cfRule type="expression" dxfId="2011" priority="2023">
      <formula>IF(RIGHT(TEXT(AI449,"0.#"),1)=".",FALSE,TRUE)</formula>
    </cfRule>
    <cfRule type="expression" dxfId="2010" priority="2024">
      <formula>IF(RIGHT(TEXT(AI449,"0.#"),1)=".",TRUE,FALSE)</formula>
    </cfRule>
  </conditionalFormatting>
  <conditionalFormatting sqref="AQ449">
    <cfRule type="expression" dxfId="2009" priority="2019">
      <formula>IF(RIGHT(TEXT(AQ449,"0.#"),1)=".",FALSE,TRUE)</formula>
    </cfRule>
    <cfRule type="expression" dxfId="2008" priority="2020">
      <formula>IF(RIGHT(TEXT(AQ449,"0.#"),1)=".",TRUE,FALSE)</formula>
    </cfRule>
  </conditionalFormatting>
  <conditionalFormatting sqref="AQ450">
    <cfRule type="expression" dxfId="2007" priority="2017">
      <formula>IF(RIGHT(TEXT(AQ450,"0.#"),1)=".",FALSE,TRUE)</formula>
    </cfRule>
    <cfRule type="expression" dxfId="2006" priority="2018">
      <formula>IF(RIGHT(TEXT(AQ450,"0.#"),1)=".",TRUE,FALSE)</formula>
    </cfRule>
  </conditionalFormatting>
  <conditionalFormatting sqref="AQ448">
    <cfRule type="expression" dxfId="2005" priority="2015">
      <formula>IF(RIGHT(TEXT(AQ448,"0.#"),1)=".",FALSE,TRUE)</formula>
    </cfRule>
    <cfRule type="expression" dxfId="2004" priority="2016">
      <formula>IF(RIGHT(TEXT(AQ448,"0.#"),1)=".",TRUE,FALSE)</formula>
    </cfRule>
  </conditionalFormatting>
  <conditionalFormatting sqref="AE453">
    <cfRule type="expression" dxfId="2003" priority="2013">
      <formula>IF(RIGHT(TEXT(AE453,"0.#"),1)=".",FALSE,TRUE)</formula>
    </cfRule>
    <cfRule type="expression" dxfId="2002" priority="2014">
      <formula>IF(RIGHT(TEXT(AE453,"0.#"),1)=".",TRUE,FALSE)</formula>
    </cfRule>
  </conditionalFormatting>
  <conditionalFormatting sqref="AM455">
    <cfRule type="expression" dxfId="2001" priority="2003">
      <formula>IF(RIGHT(TEXT(AM455,"0.#"),1)=".",FALSE,TRUE)</formula>
    </cfRule>
    <cfRule type="expression" dxfId="2000" priority="2004">
      <formula>IF(RIGHT(TEXT(AM455,"0.#"),1)=".",TRUE,FALSE)</formula>
    </cfRule>
  </conditionalFormatting>
  <conditionalFormatting sqref="AE454">
    <cfRule type="expression" dxfId="1999" priority="2011">
      <formula>IF(RIGHT(TEXT(AE454,"0.#"),1)=".",FALSE,TRUE)</formula>
    </cfRule>
    <cfRule type="expression" dxfId="1998" priority="2012">
      <formula>IF(RIGHT(TEXT(AE454,"0.#"),1)=".",TRUE,FALSE)</formula>
    </cfRule>
  </conditionalFormatting>
  <conditionalFormatting sqref="AE455">
    <cfRule type="expression" dxfId="1997" priority="2009">
      <formula>IF(RIGHT(TEXT(AE455,"0.#"),1)=".",FALSE,TRUE)</formula>
    </cfRule>
    <cfRule type="expression" dxfId="1996" priority="2010">
      <formula>IF(RIGHT(TEXT(AE455,"0.#"),1)=".",TRUE,FALSE)</formula>
    </cfRule>
  </conditionalFormatting>
  <conditionalFormatting sqref="AM453">
    <cfRule type="expression" dxfId="1995" priority="2007">
      <formula>IF(RIGHT(TEXT(AM453,"0.#"),1)=".",FALSE,TRUE)</formula>
    </cfRule>
    <cfRule type="expression" dxfId="1994" priority="2008">
      <formula>IF(RIGHT(TEXT(AM453,"0.#"),1)=".",TRUE,FALSE)</formula>
    </cfRule>
  </conditionalFormatting>
  <conditionalFormatting sqref="AM454">
    <cfRule type="expression" dxfId="1993" priority="2005">
      <formula>IF(RIGHT(TEXT(AM454,"0.#"),1)=".",FALSE,TRUE)</formula>
    </cfRule>
    <cfRule type="expression" dxfId="1992" priority="2006">
      <formula>IF(RIGHT(TEXT(AM454,"0.#"),1)=".",TRUE,FALSE)</formula>
    </cfRule>
  </conditionalFormatting>
  <conditionalFormatting sqref="AU453">
    <cfRule type="expression" dxfId="1991" priority="2001">
      <formula>IF(RIGHT(TEXT(AU453,"0.#"),1)=".",FALSE,TRUE)</formula>
    </cfRule>
    <cfRule type="expression" dxfId="1990" priority="2002">
      <formula>IF(RIGHT(TEXT(AU453,"0.#"),1)=".",TRUE,FALSE)</formula>
    </cfRule>
  </conditionalFormatting>
  <conditionalFormatting sqref="AU454">
    <cfRule type="expression" dxfId="1989" priority="1999">
      <formula>IF(RIGHT(TEXT(AU454,"0.#"),1)=".",FALSE,TRUE)</formula>
    </cfRule>
    <cfRule type="expression" dxfId="1988" priority="2000">
      <formula>IF(RIGHT(TEXT(AU454,"0.#"),1)=".",TRUE,FALSE)</formula>
    </cfRule>
  </conditionalFormatting>
  <conditionalFormatting sqref="AU455">
    <cfRule type="expression" dxfId="1987" priority="1997">
      <formula>IF(RIGHT(TEXT(AU455,"0.#"),1)=".",FALSE,TRUE)</formula>
    </cfRule>
    <cfRule type="expression" dxfId="1986" priority="1998">
      <formula>IF(RIGHT(TEXT(AU455,"0.#"),1)=".",TRUE,FALSE)</formula>
    </cfRule>
  </conditionalFormatting>
  <conditionalFormatting sqref="AI455">
    <cfRule type="expression" dxfId="1985" priority="1991">
      <formula>IF(RIGHT(TEXT(AI455,"0.#"),1)=".",FALSE,TRUE)</formula>
    </cfRule>
    <cfRule type="expression" dxfId="1984" priority="1992">
      <formula>IF(RIGHT(TEXT(AI455,"0.#"),1)=".",TRUE,FALSE)</formula>
    </cfRule>
  </conditionalFormatting>
  <conditionalFormatting sqref="AI453">
    <cfRule type="expression" dxfId="1983" priority="1995">
      <formula>IF(RIGHT(TEXT(AI453,"0.#"),1)=".",FALSE,TRUE)</formula>
    </cfRule>
    <cfRule type="expression" dxfId="1982" priority="1996">
      <formula>IF(RIGHT(TEXT(AI453,"0.#"),1)=".",TRUE,FALSE)</formula>
    </cfRule>
  </conditionalFormatting>
  <conditionalFormatting sqref="AI454">
    <cfRule type="expression" dxfId="1981" priority="1993">
      <formula>IF(RIGHT(TEXT(AI454,"0.#"),1)=".",FALSE,TRUE)</formula>
    </cfRule>
    <cfRule type="expression" dxfId="1980" priority="1994">
      <formula>IF(RIGHT(TEXT(AI454,"0.#"),1)=".",TRUE,FALSE)</formula>
    </cfRule>
  </conditionalFormatting>
  <conditionalFormatting sqref="AQ454">
    <cfRule type="expression" dxfId="1979" priority="1989">
      <formula>IF(RIGHT(TEXT(AQ454,"0.#"),1)=".",FALSE,TRUE)</formula>
    </cfRule>
    <cfRule type="expression" dxfId="1978" priority="1990">
      <formula>IF(RIGHT(TEXT(AQ454,"0.#"),1)=".",TRUE,FALSE)</formula>
    </cfRule>
  </conditionalFormatting>
  <conditionalFormatting sqref="AQ455">
    <cfRule type="expression" dxfId="1977" priority="1987">
      <formula>IF(RIGHT(TEXT(AQ455,"0.#"),1)=".",FALSE,TRUE)</formula>
    </cfRule>
    <cfRule type="expression" dxfId="1976" priority="1988">
      <formula>IF(RIGHT(TEXT(AQ455,"0.#"),1)=".",TRUE,FALSE)</formula>
    </cfRule>
  </conditionalFormatting>
  <conditionalFormatting sqref="AQ453">
    <cfRule type="expression" dxfId="1975" priority="1985">
      <formula>IF(RIGHT(TEXT(AQ453,"0.#"),1)=".",FALSE,TRUE)</formula>
    </cfRule>
    <cfRule type="expression" dxfId="1974" priority="1986">
      <formula>IF(RIGHT(TEXT(AQ453,"0.#"),1)=".",TRUE,FALSE)</formula>
    </cfRule>
  </conditionalFormatting>
  <conditionalFormatting sqref="AE487">
    <cfRule type="expression" dxfId="1973" priority="1863">
      <formula>IF(RIGHT(TEXT(AE487,"0.#"),1)=".",FALSE,TRUE)</formula>
    </cfRule>
    <cfRule type="expression" dxfId="1972" priority="1864">
      <formula>IF(RIGHT(TEXT(AE487,"0.#"),1)=".",TRUE,FALSE)</formula>
    </cfRule>
  </conditionalFormatting>
  <conditionalFormatting sqref="AE488">
    <cfRule type="expression" dxfId="1971" priority="1861">
      <formula>IF(RIGHT(TEXT(AE488,"0.#"),1)=".",FALSE,TRUE)</formula>
    </cfRule>
    <cfRule type="expression" dxfId="1970" priority="1862">
      <formula>IF(RIGHT(TEXT(AE488,"0.#"),1)=".",TRUE,FALSE)</formula>
    </cfRule>
  </conditionalFormatting>
  <conditionalFormatting sqref="AE489">
    <cfRule type="expression" dxfId="1969" priority="1859">
      <formula>IF(RIGHT(TEXT(AE489,"0.#"),1)=".",FALSE,TRUE)</formula>
    </cfRule>
    <cfRule type="expression" dxfId="1968" priority="1860">
      <formula>IF(RIGHT(TEXT(AE489,"0.#"),1)=".",TRUE,FALSE)</formula>
    </cfRule>
  </conditionalFormatting>
  <conditionalFormatting sqref="AU487">
    <cfRule type="expression" dxfId="1967" priority="1851">
      <formula>IF(RIGHT(TEXT(AU487,"0.#"),1)=".",FALSE,TRUE)</formula>
    </cfRule>
    <cfRule type="expression" dxfId="1966" priority="1852">
      <formula>IF(RIGHT(TEXT(AU487,"0.#"),1)=".",TRUE,FALSE)</formula>
    </cfRule>
  </conditionalFormatting>
  <conditionalFormatting sqref="AU488">
    <cfRule type="expression" dxfId="1965" priority="1849">
      <formula>IF(RIGHT(TEXT(AU488,"0.#"),1)=".",FALSE,TRUE)</formula>
    </cfRule>
    <cfRule type="expression" dxfId="1964" priority="1850">
      <formula>IF(RIGHT(TEXT(AU488,"0.#"),1)=".",TRUE,FALSE)</formula>
    </cfRule>
  </conditionalFormatting>
  <conditionalFormatting sqref="AU489">
    <cfRule type="expression" dxfId="1963" priority="1847">
      <formula>IF(RIGHT(TEXT(AU489,"0.#"),1)=".",FALSE,TRUE)</formula>
    </cfRule>
    <cfRule type="expression" dxfId="1962" priority="1848">
      <formula>IF(RIGHT(TEXT(AU489,"0.#"),1)=".",TRUE,FALSE)</formula>
    </cfRule>
  </conditionalFormatting>
  <conditionalFormatting sqref="AQ488">
    <cfRule type="expression" dxfId="1961" priority="1839">
      <formula>IF(RIGHT(TEXT(AQ488,"0.#"),1)=".",FALSE,TRUE)</formula>
    </cfRule>
    <cfRule type="expression" dxfId="1960" priority="1840">
      <formula>IF(RIGHT(TEXT(AQ488,"0.#"),1)=".",TRUE,FALSE)</formula>
    </cfRule>
  </conditionalFormatting>
  <conditionalFormatting sqref="AQ489">
    <cfRule type="expression" dxfId="1959" priority="1837">
      <formula>IF(RIGHT(TEXT(AQ489,"0.#"),1)=".",FALSE,TRUE)</formula>
    </cfRule>
    <cfRule type="expression" dxfId="1958" priority="1838">
      <formula>IF(RIGHT(TEXT(AQ489,"0.#"),1)=".",TRUE,FALSE)</formula>
    </cfRule>
  </conditionalFormatting>
  <conditionalFormatting sqref="AQ487">
    <cfRule type="expression" dxfId="1957" priority="1835">
      <formula>IF(RIGHT(TEXT(AQ487,"0.#"),1)=".",FALSE,TRUE)</formula>
    </cfRule>
    <cfRule type="expression" dxfId="1956" priority="1836">
      <formula>IF(RIGHT(TEXT(AQ487,"0.#"),1)=".",TRUE,FALSE)</formula>
    </cfRule>
  </conditionalFormatting>
  <conditionalFormatting sqref="AE512">
    <cfRule type="expression" dxfId="1955" priority="1833">
      <formula>IF(RIGHT(TEXT(AE512,"0.#"),1)=".",FALSE,TRUE)</formula>
    </cfRule>
    <cfRule type="expression" dxfId="1954" priority="1834">
      <formula>IF(RIGHT(TEXT(AE512,"0.#"),1)=".",TRUE,FALSE)</formula>
    </cfRule>
  </conditionalFormatting>
  <conditionalFormatting sqref="AE513">
    <cfRule type="expression" dxfId="1953" priority="1831">
      <formula>IF(RIGHT(TEXT(AE513,"0.#"),1)=".",FALSE,TRUE)</formula>
    </cfRule>
    <cfRule type="expression" dxfId="1952" priority="1832">
      <formula>IF(RIGHT(TEXT(AE513,"0.#"),1)=".",TRUE,FALSE)</formula>
    </cfRule>
  </conditionalFormatting>
  <conditionalFormatting sqref="AE514">
    <cfRule type="expression" dxfId="1951" priority="1829">
      <formula>IF(RIGHT(TEXT(AE514,"0.#"),1)=".",FALSE,TRUE)</formula>
    </cfRule>
    <cfRule type="expression" dxfId="1950" priority="1830">
      <formula>IF(RIGHT(TEXT(AE514,"0.#"),1)=".",TRUE,FALSE)</formula>
    </cfRule>
  </conditionalFormatting>
  <conditionalFormatting sqref="AU512">
    <cfRule type="expression" dxfId="1949" priority="1821">
      <formula>IF(RIGHT(TEXT(AU512,"0.#"),1)=".",FALSE,TRUE)</formula>
    </cfRule>
    <cfRule type="expression" dxfId="1948" priority="1822">
      <formula>IF(RIGHT(TEXT(AU512,"0.#"),1)=".",TRUE,FALSE)</formula>
    </cfRule>
  </conditionalFormatting>
  <conditionalFormatting sqref="AU513">
    <cfRule type="expression" dxfId="1947" priority="1819">
      <formula>IF(RIGHT(TEXT(AU513,"0.#"),1)=".",FALSE,TRUE)</formula>
    </cfRule>
    <cfRule type="expression" dxfId="1946" priority="1820">
      <formula>IF(RIGHT(TEXT(AU513,"0.#"),1)=".",TRUE,FALSE)</formula>
    </cfRule>
  </conditionalFormatting>
  <conditionalFormatting sqref="AU514">
    <cfRule type="expression" dxfId="1945" priority="1817">
      <formula>IF(RIGHT(TEXT(AU514,"0.#"),1)=".",FALSE,TRUE)</formula>
    </cfRule>
    <cfRule type="expression" dxfId="1944" priority="1818">
      <formula>IF(RIGHT(TEXT(AU514,"0.#"),1)=".",TRUE,FALSE)</formula>
    </cfRule>
  </conditionalFormatting>
  <conditionalFormatting sqref="AQ513">
    <cfRule type="expression" dxfId="1943" priority="1809">
      <formula>IF(RIGHT(TEXT(AQ513,"0.#"),1)=".",FALSE,TRUE)</formula>
    </cfRule>
    <cfRule type="expression" dxfId="1942" priority="1810">
      <formula>IF(RIGHT(TEXT(AQ513,"0.#"),1)=".",TRUE,FALSE)</formula>
    </cfRule>
  </conditionalFormatting>
  <conditionalFormatting sqref="AQ514">
    <cfRule type="expression" dxfId="1941" priority="1807">
      <formula>IF(RIGHT(TEXT(AQ514,"0.#"),1)=".",FALSE,TRUE)</formula>
    </cfRule>
    <cfRule type="expression" dxfId="1940" priority="1808">
      <formula>IF(RIGHT(TEXT(AQ514,"0.#"),1)=".",TRUE,FALSE)</formula>
    </cfRule>
  </conditionalFormatting>
  <conditionalFormatting sqref="AQ512">
    <cfRule type="expression" dxfId="1939" priority="1805">
      <formula>IF(RIGHT(TEXT(AQ512,"0.#"),1)=".",FALSE,TRUE)</formula>
    </cfRule>
    <cfRule type="expression" dxfId="1938" priority="1806">
      <formula>IF(RIGHT(TEXT(AQ512,"0.#"),1)=".",TRUE,FALSE)</formula>
    </cfRule>
  </conditionalFormatting>
  <conditionalFormatting sqref="AE517">
    <cfRule type="expression" dxfId="1937" priority="1683">
      <formula>IF(RIGHT(TEXT(AE517,"0.#"),1)=".",FALSE,TRUE)</formula>
    </cfRule>
    <cfRule type="expression" dxfId="1936" priority="1684">
      <formula>IF(RIGHT(TEXT(AE517,"0.#"),1)=".",TRUE,FALSE)</formula>
    </cfRule>
  </conditionalFormatting>
  <conditionalFormatting sqref="AE518">
    <cfRule type="expression" dxfId="1935" priority="1681">
      <formula>IF(RIGHT(TEXT(AE518,"0.#"),1)=".",FALSE,TRUE)</formula>
    </cfRule>
    <cfRule type="expression" dxfId="1934" priority="1682">
      <formula>IF(RIGHT(TEXT(AE518,"0.#"),1)=".",TRUE,FALSE)</formula>
    </cfRule>
  </conditionalFormatting>
  <conditionalFormatting sqref="AE519">
    <cfRule type="expression" dxfId="1933" priority="1679">
      <formula>IF(RIGHT(TEXT(AE519,"0.#"),1)=".",FALSE,TRUE)</formula>
    </cfRule>
    <cfRule type="expression" dxfId="1932" priority="1680">
      <formula>IF(RIGHT(TEXT(AE519,"0.#"),1)=".",TRUE,FALSE)</formula>
    </cfRule>
  </conditionalFormatting>
  <conditionalFormatting sqref="AU517">
    <cfRule type="expression" dxfId="1931" priority="1671">
      <formula>IF(RIGHT(TEXT(AU517,"0.#"),1)=".",FALSE,TRUE)</formula>
    </cfRule>
    <cfRule type="expression" dxfId="1930" priority="1672">
      <formula>IF(RIGHT(TEXT(AU517,"0.#"),1)=".",TRUE,FALSE)</formula>
    </cfRule>
  </conditionalFormatting>
  <conditionalFormatting sqref="AU519">
    <cfRule type="expression" dxfId="1929" priority="1667">
      <formula>IF(RIGHT(TEXT(AU519,"0.#"),1)=".",FALSE,TRUE)</formula>
    </cfRule>
    <cfRule type="expression" dxfId="1928" priority="1668">
      <formula>IF(RIGHT(TEXT(AU519,"0.#"),1)=".",TRUE,FALSE)</formula>
    </cfRule>
  </conditionalFormatting>
  <conditionalFormatting sqref="AQ518">
    <cfRule type="expression" dxfId="1927" priority="1659">
      <formula>IF(RIGHT(TEXT(AQ518,"0.#"),1)=".",FALSE,TRUE)</formula>
    </cfRule>
    <cfRule type="expression" dxfId="1926" priority="1660">
      <formula>IF(RIGHT(TEXT(AQ518,"0.#"),1)=".",TRUE,FALSE)</formula>
    </cfRule>
  </conditionalFormatting>
  <conditionalFormatting sqref="AQ519">
    <cfRule type="expression" dxfId="1925" priority="1657">
      <formula>IF(RIGHT(TEXT(AQ519,"0.#"),1)=".",FALSE,TRUE)</formula>
    </cfRule>
    <cfRule type="expression" dxfId="1924" priority="1658">
      <formula>IF(RIGHT(TEXT(AQ519,"0.#"),1)=".",TRUE,FALSE)</formula>
    </cfRule>
  </conditionalFormatting>
  <conditionalFormatting sqref="AQ517">
    <cfRule type="expression" dxfId="1923" priority="1655">
      <formula>IF(RIGHT(TEXT(AQ517,"0.#"),1)=".",FALSE,TRUE)</formula>
    </cfRule>
    <cfRule type="expression" dxfId="1922" priority="1656">
      <formula>IF(RIGHT(TEXT(AQ517,"0.#"),1)=".",TRUE,FALSE)</formula>
    </cfRule>
  </conditionalFormatting>
  <conditionalFormatting sqref="AE522">
    <cfRule type="expression" dxfId="1921" priority="1653">
      <formula>IF(RIGHT(TEXT(AE522,"0.#"),1)=".",FALSE,TRUE)</formula>
    </cfRule>
    <cfRule type="expression" dxfId="1920" priority="1654">
      <formula>IF(RIGHT(TEXT(AE522,"0.#"),1)=".",TRUE,FALSE)</formula>
    </cfRule>
  </conditionalFormatting>
  <conditionalFormatting sqref="AE523">
    <cfRule type="expression" dxfId="1919" priority="1651">
      <formula>IF(RIGHT(TEXT(AE523,"0.#"),1)=".",FALSE,TRUE)</formula>
    </cfRule>
    <cfRule type="expression" dxfId="1918" priority="1652">
      <formula>IF(RIGHT(TEXT(AE523,"0.#"),1)=".",TRUE,FALSE)</formula>
    </cfRule>
  </conditionalFormatting>
  <conditionalFormatting sqref="AE524">
    <cfRule type="expression" dxfId="1917" priority="1649">
      <formula>IF(RIGHT(TEXT(AE524,"0.#"),1)=".",FALSE,TRUE)</formula>
    </cfRule>
    <cfRule type="expression" dxfId="1916" priority="1650">
      <formula>IF(RIGHT(TEXT(AE524,"0.#"),1)=".",TRUE,FALSE)</formula>
    </cfRule>
  </conditionalFormatting>
  <conditionalFormatting sqref="AU522">
    <cfRule type="expression" dxfId="1915" priority="1641">
      <formula>IF(RIGHT(TEXT(AU522,"0.#"),1)=".",FALSE,TRUE)</formula>
    </cfRule>
    <cfRule type="expression" dxfId="1914" priority="1642">
      <formula>IF(RIGHT(TEXT(AU522,"0.#"),1)=".",TRUE,FALSE)</formula>
    </cfRule>
  </conditionalFormatting>
  <conditionalFormatting sqref="AU523">
    <cfRule type="expression" dxfId="1913" priority="1639">
      <formula>IF(RIGHT(TEXT(AU523,"0.#"),1)=".",FALSE,TRUE)</formula>
    </cfRule>
    <cfRule type="expression" dxfId="1912" priority="1640">
      <formula>IF(RIGHT(TEXT(AU523,"0.#"),1)=".",TRUE,FALSE)</formula>
    </cfRule>
  </conditionalFormatting>
  <conditionalFormatting sqref="AU524">
    <cfRule type="expression" dxfId="1911" priority="1637">
      <formula>IF(RIGHT(TEXT(AU524,"0.#"),1)=".",FALSE,TRUE)</formula>
    </cfRule>
    <cfRule type="expression" dxfId="1910" priority="1638">
      <formula>IF(RIGHT(TEXT(AU524,"0.#"),1)=".",TRUE,FALSE)</formula>
    </cfRule>
  </conditionalFormatting>
  <conditionalFormatting sqref="AQ523">
    <cfRule type="expression" dxfId="1909" priority="1629">
      <formula>IF(RIGHT(TEXT(AQ523,"0.#"),1)=".",FALSE,TRUE)</formula>
    </cfRule>
    <cfRule type="expression" dxfId="1908" priority="1630">
      <formula>IF(RIGHT(TEXT(AQ523,"0.#"),1)=".",TRUE,FALSE)</formula>
    </cfRule>
  </conditionalFormatting>
  <conditionalFormatting sqref="AQ524">
    <cfRule type="expression" dxfId="1907" priority="1627">
      <formula>IF(RIGHT(TEXT(AQ524,"0.#"),1)=".",FALSE,TRUE)</formula>
    </cfRule>
    <cfRule type="expression" dxfId="1906" priority="1628">
      <formula>IF(RIGHT(TEXT(AQ524,"0.#"),1)=".",TRUE,FALSE)</formula>
    </cfRule>
  </conditionalFormatting>
  <conditionalFormatting sqref="AQ522">
    <cfRule type="expression" dxfId="1905" priority="1625">
      <formula>IF(RIGHT(TEXT(AQ522,"0.#"),1)=".",FALSE,TRUE)</formula>
    </cfRule>
    <cfRule type="expression" dxfId="1904" priority="1626">
      <formula>IF(RIGHT(TEXT(AQ522,"0.#"),1)=".",TRUE,FALSE)</formula>
    </cfRule>
  </conditionalFormatting>
  <conditionalFormatting sqref="AE527">
    <cfRule type="expression" dxfId="1903" priority="1623">
      <formula>IF(RIGHT(TEXT(AE527,"0.#"),1)=".",FALSE,TRUE)</formula>
    </cfRule>
    <cfRule type="expression" dxfId="1902" priority="1624">
      <formula>IF(RIGHT(TEXT(AE527,"0.#"),1)=".",TRUE,FALSE)</formula>
    </cfRule>
  </conditionalFormatting>
  <conditionalFormatting sqref="AE528">
    <cfRule type="expression" dxfId="1901" priority="1621">
      <formula>IF(RIGHT(TEXT(AE528,"0.#"),1)=".",FALSE,TRUE)</formula>
    </cfRule>
    <cfRule type="expression" dxfId="1900" priority="1622">
      <formula>IF(RIGHT(TEXT(AE528,"0.#"),1)=".",TRUE,FALSE)</formula>
    </cfRule>
  </conditionalFormatting>
  <conditionalFormatting sqref="AE529">
    <cfRule type="expression" dxfId="1899" priority="1619">
      <formula>IF(RIGHT(TEXT(AE529,"0.#"),1)=".",FALSE,TRUE)</formula>
    </cfRule>
    <cfRule type="expression" dxfId="1898" priority="1620">
      <formula>IF(RIGHT(TEXT(AE529,"0.#"),1)=".",TRUE,FALSE)</formula>
    </cfRule>
  </conditionalFormatting>
  <conditionalFormatting sqref="AU527">
    <cfRule type="expression" dxfId="1897" priority="1611">
      <formula>IF(RIGHT(TEXT(AU527,"0.#"),1)=".",FALSE,TRUE)</formula>
    </cfRule>
    <cfRule type="expression" dxfId="1896" priority="1612">
      <formula>IF(RIGHT(TEXT(AU527,"0.#"),1)=".",TRUE,FALSE)</formula>
    </cfRule>
  </conditionalFormatting>
  <conditionalFormatting sqref="AU528">
    <cfRule type="expression" dxfId="1895" priority="1609">
      <formula>IF(RIGHT(TEXT(AU528,"0.#"),1)=".",FALSE,TRUE)</formula>
    </cfRule>
    <cfRule type="expression" dxfId="1894" priority="1610">
      <formula>IF(RIGHT(TEXT(AU528,"0.#"),1)=".",TRUE,FALSE)</formula>
    </cfRule>
  </conditionalFormatting>
  <conditionalFormatting sqref="AU529">
    <cfRule type="expression" dxfId="1893" priority="1607">
      <formula>IF(RIGHT(TEXT(AU529,"0.#"),1)=".",FALSE,TRUE)</formula>
    </cfRule>
    <cfRule type="expression" dxfId="1892" priority="1608">
      <formula>IF(RIGHT(TEXT(AU529,"0.#"),1)=".",TRUE,FALSE)</formula>
    </cfRule>
  </conditionalFormatting>
  <conditionalFormatting sqref="AQ528">
    <cfRule type="expression" dxfId="1891" priority="1599">
      <formula>IF(RIGHT(TEXT(AQ528,"0.#"),1)=".",FALSE,TRUE)</formula>
    </cfRule>
    <cfRule type="expression" dxfId="1890" priority="1600">
      <formula>IF(RIGHT(TEXT(AQ528,"0.#"),1)=".",TRUE,FALSE)</formula>
    </cfRule>
  </conditionalFormatting>
  <conditionalFormatting sqref="AQ529">
    <cfRule type="expression" dxfId="1889" priority="1597">
      <formula>IF(RIGHT(TEXT(AQ529,"0.#"),1)=".",FALSE,TRUE)</formula>
    </cfRule>
    <cfRule type="expression" dxfId="1888" priority="1598">
      <formula>IF(RIGHT(TEXT(AQ529,"0.#"),1)=".",TRUE,FALSE)</formula>
    </cfRule>
  </conditionalFormatting>
  <conditionalFormatting sqref="AQ527">
    <cfRule type="expression" dxfId="1887" priority="1595">
      <formula>IF(RIGHT(TEXT(AQ527,"0.#"),1)=".",FALSE,TRUE)</formula>
    </cfRule>
    <cfRule type="expression" dxfId="1886" priority="1596">
      <formula>IF(RIGHT(TEXT(AQ527,"0.#"),1)=".",TRUE,FALSE)</formula>
    </cfRule>
  </conditionalFormatting>
  <conditionalFormatting sqref="AE532">
    <cfRule type="expression" dxfId="1885" priority="1593">
      <formula>IF(RIGHT(TEXT(AE532,"0.#"),1)=".",FALSE,TRUE)</formula>
    </cfRule>
    <cfRule type="expression" dxfId="1884" priority="1594">
      <formula>IF(RIGHT(TEXT(AE532,"0.#"),1)=".",TRUE,FALSE)</formula>
    </cfRule>
  </conditionalFormatting>
  <conditionalFormatting sqref="AM534">
    <cfRule type="expression" dxfId="1883" priority="1583">
      <formula>IF(RIGHT(TEXT(AM534,"0.#"),1)=".",FALSE,TRUE)</formula>
    </cfRule>
    <cfRule type="expression" dxfId="1882" priority="1584">
      <formula>IF(RIGHT(TEXT(AM534,"0.#"),1)=".",TRUE,FALSE)</formula>
    </cfRule>
  </conditionalFormatting>
  <conditionalFormatting sqref="AE533">
    <cfRule type="expression" dxfId="1881" priority="1591">
      <formula>IF(RIGHT(TEXT(AE533,"0.#"),1)=".",FALSE,TRUE)</formula>
    </cfRule>
    <cfRule type="expression" dxfId="1880" priority="1592">
      <formula>IF(RIGHT(TEXT(AE533,"0.#"),1)=".",TRUE,FALSE)</formula>
    </cfRule>
  </conditionalFormatting>
  <conditionalFormatting sqref="AE534">
    <cfRule type="expression" dxfId="1879" priority="1589">
      <formula>IF(RIGHT(TEXT(AE534,"0.#"),1)=".",FALSE,TRUE)</formula>
    </cfRule>
    <cfRule type="expression" dxfId="1878" priority="1590">
      <formula>IF(RIGHT(TEXT(AE534,"0.#"),1)=".",TRUE,FALSE)</formula>
    </cfRule>
  </conditionalFormatting>
  <conditionalFormatting sqref="AM532">
    <cfRule type="expression" dxfId="1877" priority="1587">
      <formula>IF(RIGHT(TEXT(AM532,"0.#"),1)=".",FALSE,TRUE)</formula>
    </cfRule>
    <cfRule type="expression" dxfId="1876" priority="1588">
      <formula>IF(RIGHT(TEXT(AM532,"0.#"),1)=".",TRUE,FALSE)</formula>
    </cfRule>
  </conditionalFormatting>
  <conditionalFormatting sqref="AM533">
    <cfRule type="expression" dxfId="1875" priority="1585">
      <formula>IF(RIGHT(TEXT(AM533,"0.#"),1)=".",FALSE,TRUE)</formula>
    </cfRule>
    <cfRule type="expression" dxfId="1874" priority="1586">
      <formula>IF(RIGHT(TEXT(AM533,"0.#"),1)=".",TRUE,FALSE)</formula>
    </cfRule>
  </conditionalFormatting>
  <conditionalFormatting sqref="AU532">
    <cfRule type="expression" dxfId="1873" priority="1581">
      <formula>IF(RIGHT(TEXT(AU532,"0.#"),1)=".",FALSE,TRUE)</formula>
    </cfRule>
    <cfRule type="expression" dxfId="1872" priority="1582">
      <formula>IF(RIGHT(TEXT(AU532,"0.#"),1)=".",TRUE,FALSE)</formula>
    </cfRule>
  </conditionalFormatting>
  <conditionalFormatting sqref="AU533">
    <cfRule type="expression" dxfId="1871" priority="1579">
      <formula>IF(RIGHT(TEXT(AU533,"0.#"),1)=".",FALSE,TRUE)</formula>
    </cfRule>
    <cfRule type="expression" dxfId="1870" priority="1580">
      <formula>IF(RIGHT(TEXT(AU533,"0.#"),1)=".",TRUE,FALSE)</formula>
    </cfRule>
  </conditionalFormatting>
  <conditionalFormatting sqref="AU534">
    <cfRule type="expression" dxfId="1869" priority="1577">
      <formula>IF(RIGHT(TEXT(AU534,"0.#"),1)=".",FALSE,TRUE)</formula>
    </cfRule>
    <cfRule type="expression" dxfId="1868" priority="1578">
      <formula>IF(RIGHT(TEXT(AU534,"0.#"),1)=".",TRUE,FALSE)</formula>
    </cfRule>
  </conditionalFormatting>
  <conditionalFormatting sqref="AI534">
    <cfRule type="expression" dxfId="1867" priority="1571">
      <formula>IF(RIGHT(TEXT(AI534,"0.#"),1)=".",FALSE,TRUE)</formula>
    </cfRule>
    <cfRule type="expression" dxfId="1866" priority="1572">
      <formula>IF(RIGHT(TEXT(AI534,"0.#"),1)=".",TRUE,FALSE)</formula>
    </cfRule>
  </conditionalFormatting>
  <conditionalFormatting sqref="AI532">
    <cfRule type="expression" dxfId="1865" priority="1575">
      <formula>IF(RIGHT(TEXT(AI532,"0.#"),1)=".",FALSE,TRUE)</formula>
    </cfRule>
    <cfRule type="expression" dxfId="1864" priority="1576">
      <formula>IF(RIGHT(TEXT(AI532,"0.#"),1)=".",TRUE,FALSE)</formula>
    </cfRule>
  </conditionalFormatting>
  <conditionalFormatting sqref="AI533">
    <cfRule type="expression" dxfId="1863" priority="1573">
      <formula>IF(RIGHT(TEXT(AI533,"0.#"),1)=".",FALSE,TRUE)</formula>
    </cfRule>
    <cfRule type="expression" dxfId="1862" priority="1574">
      <formula>IF(RIGHT(TEXT(AI533,"0.#"),1)=".",TRUE,FALSE)</formula>
    </cfRule>
  </conditionalFormatting>
  <conditionalFormatting sqref="AQ533">
    <cfRule type="expression" dxfId="1861" priority="1569">
      <formula>IF(RIGHT(TEXT(AQ533,"0.#"),1)=".",FALSE,TRUE)</formula>
    </cfRule>
    <cfRule type="expression" dxfId="1860" priority="1570">
      <formula>IF(RIGHT(TEXT(AQ533,"0.#"),1)=".",TRUE,FALSE)</formula>
    </cfRule>
  </conditionalFormatting>
  <conditionalFormatting sqref="AQ534">
    <cfRule type="expression" dxfId="1859" priority="1567">
      <formula>IF(RIGHT(TEXT(AQ534,"0.#"),1)=".",FALSE,TRUE)</formula>
    </cfRule>
    <cfRule type="expression" dxfId="1858" priority="1568">
      <formula>IF(RIGHT(TEXT(AQ534,"0.#"),1)=".",TRUE,FALSE)</formula>
    </cfRule>
  </conditionalFormatting>
  <conditionalFormatting sqref="AQ532">
    <cfRule type="expression" dxfId="1857" priority="1565">
      <formula>IF(RIGHT(TEXT(AQ532,"0.#"),1)=".",FALSE,TRUE)</formula>
    </cfRule>
    <cfRule type="expression" dxfId="1856" priority="1566">
      <formula>IF(RIGHT(TEXT(AQ532,"0.#"),1)=".",TRUE,FALSE)</formula>
    </cfRule>
  </conditionalFormatting>
  <conditionalFormatting sqref="AE541">
    <cfRule type="expression" dxfId="1855" priority="1563">
      <formula>IF(RIGHT(TEXT(AE541,"0.#"),1)=".",FALSE,TRUE)</formula>
    </cfRule>
    <cfRule type="expression" dxfId="1854" priority="1564">
      <formula>IF(RIGHT(TEXT(AE541,"0.#"),1)=".",TRUE,FALSE)</formula>
    </cfRule>
  </conditionalFormatting>
  <conditionalFormatting sqref="AE542">
    <cfRule type="expression" dxfId="1853" priority="1561">
      <formula>IF(RIGHT(TEXT(AE542,"0.#"),1)=".",FALSE,TRUE)</formula>
    </cfRule>
    <cfRule type="expression" dxfId="1852" priority="1562">
      <formula>IF(RIGHT(TEXT(AE542,"0.#"),1)=".",TRUE,FALSE)</formula>
    </cfRule>
  </conditionalFormatting>
  <conditionalFormatting sqref="AE543">
    <cfRule type="expression" dxfId="1851" priority="1559">
      <formula>IF(RIGHT(TEXT(AE543,"0.#"),1)=".",FALSE,TRUE)</formula>
    </cfRule>
    <cfRule type="expression" dxfId="1850" priority="1560">
      <formula>IF(RIGHT(TEXT(AE543,"0.#"),1)=".",TRUE,FALSE)</formula>
    </cfRule>
  </conditionalFormatting>
  <conditionalFormatting sqref="AU541">
    <cfRule type="expression" dxfId="1849" priority="1551">
      <formula>IF(RIGHT(TEXT(AU541,"0.#"),1)=".",FALSE,TRUE)</formula>
    </cfRule>
    <cfRule type="expression" dxfId="1848" priority="1552">
      <formula>IF(RIGHT(TEXT(AU541,"0.#"),1)=".",TRUE,FALSE)</formula>
    </cfRule>
  </conditionalFormatting>
  <conditionalFormatting sqref="AU542">
    <cfRule type="expression" dxfId="1847" priority="1549">
      <formula>IF(RIGHT(TEXT(AU542,"0.#"),1)=".",FALSE,TRUE)</formula>
    </cfRule>
    <cfRule type="expression" dxfId="1846" priority="1550">
      <formula>IF(RIGHT(TEXT(AU542,"0.#"),1)=".",TRUE,FALSE)</formula>
    </cfRule>
  </conditionalFormatting>
  <conditionalFormatting sqref="AU543">
    <cfRule type="expression" dxfId="1845" priority="1547">
      <formula>IF(RIGHT(TEXT(AU543,"0.#"),1)=".",FALSE,TRUE)</formula>
    </cfRule>
    <cfRule type="expression" dxfId="1844" priority="1548">
      <formula>IF(RIGHT(TEXT(AU543,"0.#"),1)=".",TRUE,FALSE)</formula>
    </cfRule>
  </conditionalFormatting>
  <conditionalFormatting sqref="AQ542">
    <cfRule type="expression" dxfId="1843" priority="1539">
      <formula>IF(RIGHT(TEXT(AQ542,"0.#"),1)=".",FALSE,TRUE)</formula>
    </cfRule>
    <cfRule type="expression" dxfId="1842" priority="1540">
      <formula>IF(RIGHT(TEXT(AQ542,"0.#"),1)=".",TRUE,FALSE)</formula>
    </cfRule>
  </conditionalFormatting>
  <conditionalFormatting sqref="AQ543">
    <cfRule type="expression" dxfId="1841" priority="1537">
      <formula>IF(RIGHT(TEXT(AQ543,"0.#"),1)=".",FALSE,TRUE)</formula>
    </cfRule>
    <cfRule type="expression" dxfId="1840" priority="1538">
      <formula>IF(RIGHT(TEXT(AQ543,"0.#"),1)=".",TRUE,FALSE)</formula>
    </cfRule>
  </conditionalFormatting>
  <conditionalFormatting sqref="AQ541">
    <cfRule type="expression" dxfId="1839" priority="1535">
      <formula>IF(RIGHT(TEXT(AQ541,"0.#"),1)=".",FALSE,TRUE)</formula>
    </cfRule>
    <cfRule type="expression" dxfId="1838" priority="1536">
      <formula>IF(RIGHT(TEXT(AQ541,"0.#"),1)=".",TRUE,FALSE)</formula>
    </cfRule>
  </conditionalFormatting>
  <conditionalFormatting sqref="AE566">
    <cfRule type="expression" dxfId="1837" priority="1533">
      <formula>IF(RIGHT(TEXT(AE566,"0.#"),1)=".",FALSE,TRUE)</formula>
    </cfRule>
    <cfRule type="expression" dxfId="1836" priority="1534">
      <formula>IF(RIGHT(TEXT(AE566,"0.#"),1)=".",TRUE,FALSE)</formula>
    </cfRule>
  </conditionalFormatting>
  <conditionalFormatting sqref="AE567">
    <cfRule type="expression" dxfId="1835" priority="1531">
      <formula>IF(RIGHT(TEXT(AE567,"0.#"),1)=".",FALSE,TRUE)</formula>
    </cfRule>
    <cfRule type="expression" dxfId="1834" priority="1532">
      <formula>IF(RIGHT(TEXT(AE567,"0.#"),1)=".",TRUE,FALSE)</formula>
    </cfRule>
  </conditionalFormatting>
  <conditionalFormatting sqref="AE568">
    <cfRule type="expression" dxfId="1833" priority="1529">
      <formula>IF(RIGHT(TEXT(AE568,"0.#"),1)=".",FALSE,TRUE)</formula>
    </cfRule>
    <cfRule type="expression" dxfId="1832" priority="1530">
      <formula>IF(RIGHT(TEXT(AE568,"0.#"),1)=".",TRUE,FALSE)</formula>
    </cfRule>
  </conditionalFormatting>
  <conditionalFormatting sqref="AU566">
    <cfRule type="expression" dxfId="1831" priority="1521">
      <formula>IF(RIGHT(TEXT(AU566,"0.#"),1)=".",FALSE,TRUE)</formula>
    </cfRule>
    <cfRule type="expression" dxfId="1830" priority="1522">
      <formula>IF(RIGHT(TEXT(AU566,"0.#"),1)=".",TRUE,FALSE)</formula>
    </cfRule>
  </conditionalFormatting>
  <conditionalFormatting sqref="AU567">
    <cfRule type="expression" dxfId="1829" priority="1519">
      <formula>IF(RIGHT(TEXT(AU567,"0.#"),1)=".",FALSE,TRUE)</formula>
    </cfRule>
    <cfRule type="expression" dxfId="1828" priority="1520">
      <formula>IF(RIGHT(TEXT(AU567,"0.#"),1)=".",TRUE,FALSE)</formula>
    </cfRule>
  </conditionalFormatting>
  <conditionalFormatting sqref="AU568">
    <cfRule type="expression" dxfId="1827" priority="1517">
      <formula>IF(RIGHT(TEXT(AU568,"0.#"),1)=".",FALSE,TRUE)</formula>
    </cfRule>
    <cfRule type="expression" dxfId="1826" priority="1518">
      <formula>IF(RIGHT(TEXT(AU568,"0.#"),1)=".",TRUE,FALSE)</formula>
    </cfRule>
  </conditionalFormatting>
  <conditionalFormatting sqref="AQ567">
    <cfRule type="expression" dxfId="1825" priority="1509">
      <formula>IF(RIGHT(TEXT(AQ567,"0.#"),1)=".",FALSE,TRUE)</formula>
    </cfRule>
    <cfRule type="expression" dxfId="1824" priority="1510">
      <formula>IF(RIGHT(TEXT(AQ567,"0.#"),1)=".",TRUE,FALSE)</formula>
    </cfRule>
  </conditionalFormatting>
  <conditionalFormatting sqref="AQ568">
    <cfRule type="expression" dxfId="1823" priority="1507">
      <formula>IF(RIGHT(TEXT(AQ568,"0.#"),1)=".",FALSE,TRUE)</formula>
    </cfRule>
    <cfRule type="expression" dxfId="1822" priority="1508">
      <formula>IF(RIGHT(TEXT(AQ568,"0.#"),1)=".",TRUE,FALSE)</formula>
    </cfRule>
  </conditionalFormatting>
  <conditionalFormatting sqref="AQ566">
    <cfRule type="expression" dxfId="1821" priority="1505">
      <formula>IF(RIGHT(TEXT(AQ566,"0.#"),1)=".",FALSE,TRUE)</formula>
    </cfRule>
    <cfRule type="expression" dxfId="1820" priority="1506">
      <formula>IF(RIGHT(TEXT(AQ566,"0.#"),1)=".",TRUE,FALSE)</formula>
    </cfRule>
  </conditionalFormatting>
  <conditionalFormatting sqref="AE546">
    <cfRule type="expression" dxfId="1819" priority="1503">
      <formula>IF(RIGHT(TEXT(AE546,"0.#"),1)=".",FALSE,TRUE)</formula>
    </cfRule>
    <cfRule type="expression" dxfId="1818" priority="1504">
      <formula>IF(RIGHT(TEXT(AE546,"0.#"),1)=".",TRUE,FALSE)</formula>
    </cfRule>
  </conditionalFormatting>
  <conditionalFormatting sqref="AE547">
    <cfRule type="expression" dxfId="1817" priority="1501">
      <formula>IF(RIGHT(TEXT(AE547,"0.#"),1)=".",FALSE,TRUE)</formula>
    </cfRule>
    <cfRule type="expression" dxfId="1816" priority="1502">
      <formula>IF(RIGHT(TEXT(AE547,"0.#"),1)=".",TRUE,FALSE)</formula>
    </cfRule>
  </conditionalFormatting>
  <conditionalFormatting sqref="AE548">
    <cfRule type="expression" dxfId="1815" priority="1499">
      <formula>IF(RIGHT(TEXT(AE548,"0.#"),1)=".",FALSE,TRUE)</formula>
    </cfRule>
    <cfRule type="expression" dxfId="1814" priority="1500">
      <formula>IF(RIGHT(TEXT(AE548,"0.#"),1)=".",TRUE,FALSE)</formula>
    </cfRule>
  </conditionalFormatting>
  <conditionalFormatting sqref="AU546">
    <cfRule type="expression" dxfId="1813" priority="1491">
      <formula>IF(RIGHT(TEXT(AU546,"0.#"),1)=".",FALSE,TRUE)</formula>
    </cfRule>
    <cfRule type="expression" dxfId="1812" priority="1492">
      <formula>IF(RIGHT(TEXT(AU546,"0.#"),1)=".",TRUE,FALSE)</formula>
    </cfRule>
  </conditionalFormatting>
  <conditionalFormatting sqref="AU547">
    <cfRule type="expression" dxfId="1811" priority="1489">
      <formula>IF(RIGHT(TEXT(AU547,"0.#"),1)=".",FALSE,TRUE)</formula>
    </cfRule>
    <cfRule type="expression" dxfId="1810" priority="1490">
      <formula>IF(RIGHT(TEXT(AU547,"0.#"),1)=".",TRUE,FALSE)</formula>
    </cfRule>
  </conditionalFormatting>
  <conditionalFormatting sqref="AU548">
    <cfRule type="expression" dxfId="1809" priority="1487">
      <formula>IF(RIGHT(TEXT(AU548,"0.#"),1)=".",FALSE,TRUE)</formula>
    </cfRule>
    <cfRule type="expression" dxfId="1808" priority="1488">
      <formula>IF(RIGHT(TEXT(AU548,"0.#"),1)=".",TRUE,FALSE)</formula>
    </cfRule>
  </conditionalFormatting>
  <conditionalFormatting sqref="AQ547">
    <cfRule type="expression" dxfId="1807" priority="1479">
      <formula>IF(RIGHT(TEXT(AQ547,"0.#"),1)=".",FALSE,TRUE)</formula>
    </cfRule>
    <cfRule type="expression" dxfId="1806" priority="1480">
      <formula>IF(RIGHT(TEXT(AQ547,"0.#"),1)=".",TRUE,FALSE)</formula>
    </cfRule>
  </conditionalFormatting>
  <conditionalFormatting sqref="AQ546">
    <cfRule type="expression" dxfId="1805" priority="1475">
      <formula>IF(RIGHT(TEXT(AQ546,"0.#"),1)=".",FALSE,TRUE)</formula>
    </cfRule>
    <cfRule type="expression" dxfId="1804" priority="1476">
      <formula>IF(RIGHT(TEXT(AQ546,"0.#"),1)=".",TRUE,FALSE)</formula>
    </cfRule>
  </conditionalFormatting>
  <conditionalFormatting sqref="AE551">
    <cfRule type="expression" dxfId="1803" priority="1473">
      <formula>IF(RIGHT(TEXT(AE551,"0.#"),1)=".",FALSE,TRUE)</formula>
    </cfRule>
    <cfRule type="expression" dxfId="1802" priority="1474">
      <formula>IF(RIGHT(TEXT(AE551,"0.#"),1)=".",TRUE,FALSE)</formula>
    </cfRule>
  </conditionalFormatting>
  <conditionalFormatting sqref="AE553">
    <cfRule type="expression" dxfId="1801" priority="1469">
      <formula>IF(RIGHT(TEXT(AE553,"0.#"),1)=".",FALSE,TRUE)</formula>
    </cfRule>
    <cfRule type="expression" dxfId="1800" priority="1470">
      <formula>IF(RIGHT(TEXT(AE553,"0.#"),1)=".",TRUE,FALSE)</formula>
    </cfRule>
  </conditionalFormatting>
  <conditionalFormatting sqref="AU551">
    <cfRule type="expression" dxfId="1799" priority="1461">
      <formula>IF(RIGHT(TEXT(AU551,"0.#"),1)=".",FALSE,TRUE)</formula>
    </cfRule>
    <cfRule type="expression" dxfId="1798" priority="1462">
      <formula>IF(RIGHT(TEXT(AU551,"0.#"),1)=".",TRUE,FALSE)</formula>
    </cfRule>
  </conditionalFormatting>
  <conditionalFormatting sqref="AU553">
    <cfRule type="expression" dxfId="1797" priority="1457">
      <formula>IF(RIGHT(TEXT(AU553,"0.#"),1)=".",FALSE,TRUE)</formula>
    </cfRule>
    <cfRule type="expression" dxfId="1796" priority="1458">
      <formula>IF(RIGHT(TEXT(AU553,"0.#"),1)=".",TRUE,FALSE)</formula>
    </cfRule>
  </conditionalFormatting>
  <conditionalFormatting sqref="AQ552">
    <cfRule type="expression" dxfId="1795" priority="1449">
      <formula>IF(RIGHT(TEXT(AQ552,"0.#"),1)=".",FALSE,TRUE)</formula>
    </cfRule>
    <cfRule type="expression" dxfId="1794" priority="1450">
      <formula>IF(RIGHT(TEXT(AQ552,"0.#"),1)=".",TRUE,FALSE)</formula>
    </cfRule>
  </conditionalFormatting>
  <conditionalFormatting sqref="AU561">
    <cfRule type="expression" dxfId="1793" priority="1401">
      <formula>IF(RIGHT(TEXT(AU561,"0.#"),1)=".",FALSE,TRUE)</formula>
    </cfRule>
    <cfRule type="expression" dxfId="1792" priority="1402">
      <formula>IF(RIGHT(TEXT(AU561,"0.#"),1)=".",TRUE,FALSE)</formula>
    </cfRule>
  </conditionalFormatting>
  <conditionalFormatting sqref="AU562">
    <cfRule type="expression" dxfId="1791" priority="1399">
      <formula>IF(RIGHT(TEXT(AU562,"0.#"),1)=".",FALSE,TRUE)</formula>
    </cfRule>
    <cfRule type="expression" dxfId="1790" priority="1400">
      <formula>IF(RIGHT(TEXT(AU562,"0.#"),1)=".",TRUE,FALSE)</formula>
    </cfRule>
  </conditionalFormatting>
  <conditionalFormatting sqref="AU563">
    <cfRule type="expression" dxfId="1789" priority="1397">
      <formula>IF(RIGHT(TEXT(AU563,"0.#"),1)=".",FALSE,TRUE)</formula>
    </cfRule>
    <cfRule type="expression" dxfId="1788" priority="1398">
      <formula>IF(RIGHT(TEXT(AU563,"0.#"),1)=".",TRUE,FALSE)</formula>
    </cfRule>
  </conditionalFormatting>
  <conditionalFormatting sqref="AQ562">
    <cfRule type="expression" dxfId="1787" priority="1389">
      <formula>IF(RIGHT(TEXT(AQ562,"0.#"),1)=".",FALSE,TRUE)</formula>
    </cfRule>
    <cfRule type="expression" dxfId="1786" priority="1390">
      <formula>IF(RIGHT(TEXT(AQ562,"0.#"),1)=".",TRUE,FALSE)</formula>
    </cfRule>
  </conditionalFormatting>
  <conditionalFormatting sqref="AQ563">
    <cfRule type="expression" dxfId="1785" priority="1387">
      <formula>IF(RIGHT(TEXT(AQ563,"0.#"),1)=".",FALSE,TRUE)</formula>
    </cfRule>
    <cfRule type="expression" dxfId="1784" priority="1388">
      <formula>IF(RIGHT(TEXT(AQ563,"0.#"),1)=".",TRUE,FALSE)</formula>
    </cfRule>
  </conditionalFormatting>
  <conditionalFormatting sqref="AQ561">
    <cfRule type="expression" dxfId="1783" priority="1385">
      <formula>IF(RIGHT(TEXT(AQ561,"0.#"),1)=".",FALSE,TRUE)</formula>
    </cfRule>
    <cfRule type="expression" dxfId="1782" priority="1386">
      <formula>IF(RIGHT(TEXT(AQ561,"0.#"),1)=".",TRUE,FALSE)</formula>
    </cfRule>
  </conditionalFormatting>
  <conditionalFormatting sqref="AE571">
    <cfRule type="expression" dxfId="1781" priority="1383">
      <formula>IF(RIGHT(TEXT(AE571,"0.#"),1)=".",FALSE,TRUE)</formula>
    </cfRule>
    <cfRule type="expression" dxfId="1780" priority="1384">
      <formula>IF(RIGHT(TEXT(AE571,"0.#"),1)=".",TRUE,FALSE)</formula>
    </cfRule>
  </conditionalFormatting>
  <conditionalFormatting sqref="AE572">
    <cfRule type="expression" dxfId="1779" priority="1381">
      <formula>IF(RIGHT(TEXT(AE572,"0.#"),1)=".",FALSE,TRUE)</formula>
    </cfRule>
    <cfRule type="expression" dxfId="1778" priority="1382">
      <formula>IF(RIGHT(TEXT(AE572,"0.#"),1)=".",TRUE,FALSE)</formula>
    </cfRule>
  </conditionalFormatting>
  <conditionalFormatting sqref="AE573">
    <cfRule type="expression" dxfId="1777" priority="1379">
      <formula>IF(RIGHT(TEXT(AE573,"0.#"),1)=".",FALSE,TRUE)</formula>
    </cfRule>
    <cfRule type="expression" dxfId="1776" priority="1380">
      <formula>IF(RIGHT(TEXT(AE573,"0.#"),1)=".",TRUE,FALSE)</formula>
    </cfRule>
  </conditionalFormatting>
  <conditionalFormatting sqref="AU571">
    <cfRule type="expression" dxfId="1775" priority="1371">
      <formula>IF(RIGHT(TEXT(AU571,"0.#"),1)=".",FALSE,TRUE)</formula>
    </cfRule>
    <cfRule type="expression" dxfId="1774" priority="1372">
      <formula>IF(RIGHT(TEXT(AU571,"0.#"),1)=".",TRUE,FALSE)</formula>
    </cfRule>
  </conditionalFormatting>
  <conditionalFormatting sqref="AU572">
    <cfRule type="expression" dxfId="1773" priority="1369">
      <formula>IF(RIGHT(TEXT(AU572,"0.#"),1)=".",FALSE,TRUE)</formula>
    </cfRule>
    <cfRule type="expression" dxfId="1772" priority="1370">
      <formula>IF(RIGHT(TEXT(AU572,"0.#"),1)=".",TRUE,FALSE)</formula>
    </cfRule>
  </conditionalFormatting>
  <conditionalFormatting sqref="AU573">
    <cfRule type="expression" dxfId="1771" priority="1367">
      <formula>IF(RIGHT(TEXT(AU573,"0.#"),1)=".",FALSE,TRUE)</formula>
    </cfRule>
    <cfRule type="expression" dxfId="1770" priority="1368">
      <formula>IF(RIGHT(TEXT(AU573,"0.#"),1)=".",TRUE,FALSE)</formula>
    </cfRule>
  </conditionalFormatting>
  <conditionalFormatting sqref="AQ572">
    <cfRule type="expression" dxfId="1769" priority="1359">
      <formula>IF(RIGHT(TEXT(AQ572,"0.#"),1)=".",FALSE,TRUE)</formula>
    </cfRule>
    <cfRule type="expression" dxfId="1768" priority="1360">
      <formula>IF(RIGHT(TEXT(AQ572,"0.#"),1)=".",TRUE,FALSE)</formula>
    </cfRule>
  </conditionalFormatting>
  <conditionalFormatting sqref="AQ573">
    <cfRule type="expression" dxfId="1767" priority="1357">
      <formula>IF(RIGHT(TEXT(AQ573,"0.#"),1)=".",FALSE,TRUE)</formula>
    </cfRule>
    <cfRule type="expression" dxfId="1766" priority="1358">
      <formula>IF(RIGHT(TEXT(AQ573,"0.#"),1)=".",TRUE,FALSE)</formula>
    </cfRule>
  </conditionalFormatting>
  <conditionalFormatting sqref="AQ571">
    <cfRule type="expression" dxfId="1765" priority="1355">
      <formula>IF(RIGHT(TEXT(AQ571,"0.#"),1)=".",FALSE,TRUE)</formula>
    </cfRule>
    <cfRule type="expression" dxfId="1764" priority="1356">
      <formula>IF(RIGHT(TEXT(AQ571,"0.#"),1)=".",TRUE,FALSE)</formula>
    </cfRule>
  </conditionalFormatting>
  <conditionalFormatting sqref="AE576">
    <cfRule type="expression" dxfId="1763" priority="1353">
      <formula>IF(RIGHT(TEXT(AE576,"0.#"),1)=".",FALSE,TRUE)</formula>
    </cfRule>
    <cfRule type="expression" dxfId="1762" priority="1354">
      <formula>IF(RIGHT(TEXT(AE576,"0.#"),1)=".",TRUE,FALSE)</formula>
    </cfRule>
  </conditionalFormatting>
  <conditionalFormatting sqref="AE577">
    <cfRule type="expression" dxfId="1761" priority="1351">
      <formula>IF(RIGHT(TEXT(AE577,"0.#"),1)=".",FALSE,TRUE)</formula>
    </cfRule>
    <cfRule type="expression" dxfId="1760" priority="1352">
      <formula>IF(RIGHT(TEXT(AE577,"0.#"),1)=".",TRUE,FALSE)</formula>
    </cfRule>
  </conditionalFormatting>
  <conditionalFormatting sqref="AE578">
    <cfRule type="expression" dxfId="1759" priority="1349">
      <formula>IF(RIGHT(TEXT(AE578,"0.#"),1)=".",FALSE,TRUE)</formula>
    </cfRule>
    <cfRule type="expression" dxfId="1758" priority="1350">
      <formula>IF(RIGHT(TEXT(AE578,"0.#"),1)=".",TRUE,FALSE)</formula>
    </cfRule>
  </conditionalFormatting>
  <conditionalFormatting sqref="AU576">
    <cfRule type="expression" dxfId="1757" priority="1341">
      <formula>IF(RIGHT(TEXT(AU576,"0.#"),1)=".",FALSE,TRUE)</formula>
    </cfRule>
    <cfRule type="expression" dxfId="1756" priority="1342">
      <formula>IF(RIGHT(TEXT(AU576,"0.#"),1)=".",TRUE,FALSE)</formula>
    </cfRule>
  </conditionalFormatting>
  <conditionalFormatting sqref="AU577">
    <cfRule type="expression" dxfId="1755" priority="1339">
      <formula>IF(RIGHT(TEXT(AU577,"0.#"),1)=".",FALSE,TRUE)</formula>
    </cfRule>
    <cfRule type="expression" dxfId="1754" priority="1340">
      <formula>IF(RIGHT(TEXT(AU577,"0.#"),1)=".",TRUE,FALSE)</formula>
    </cfRule>
  </conditionalFormatting>
  <conditionalFormatting sqref="AU578">
    <cfRule type="expression" dxfId="1753" priority="1337">
      <formula>IF(RIGHT(TEXT(AU578,"0.#"),1)=".",FALSE,TRUE)</formula>
    </cfRule>
    <cfRule type="expression" dxfId="1752" priority="1338">
      <formula>IF(RIGHT(TEXT(AU578,"0.#"),1)=".",TRUE,FALSE)</formula>
    </cfRule>
  </conditionalFormatting>
  <conditionalFormatting sqref="AQ577">
    <cfRule type="expression" dxfId="1751" priority="1329">
      <formula>IF(RIGHT(TEXT(AQ577,"0.#"),1)=".",FALSE,TRUE)</formula>
    </cfRule>
    <cfRule type="expression" dxfId="1750" priority="1330">
      <formula>IF(RIGHT(TEXT(AQ577,"0.#"),1)=".",TRUE,FALSE)</formula>
    </cfRule>
  </conditionalFormatting>
  <conditionalFormatting sqref="AQ578">
    <cfRule type="expression" dxfId="1749" priority="1327">
      <formula>IF(RIGHT(TEXT(AQ578,"0.#"),1)=".",FALSE,TRUE)</formula>
    </cfRule>
    <cfRule type="expression" dxfId="1748" priority="1328">
      <formula>IF(RIGHT(TEXT(AQ578,"0.#"),1)=".",TRUE,FALSE)</formula>
    </cfRule>
  </conditionalFormatting>
  <conditionalFormatting sqref="AQ576">
    <cfRule type="expression" dxfId="1747" priority="1325">
      <formula>IF(RIGHT(TEXT(AQ576,"0.#"),1)=".",FALSE,TRUE)</formula>
    </cfRule>
    <cfRule type="expression" dxfId="1746" priority="1326">
      <formula>IF(RIGHT(TEXT(AQ576,"0.#"),1)=".",TRUE,FALSE)</formula>
    </cfRule>
  </conditionalFormatting>
  <conditionalFormatting sqref="AE581">
    <cfRule type="expression" dxfId="1745" priority="1323">
      <formula>IF(RIGHT(TEXT(AE581,"0.#"),1)=".",FALSE,TRUE)</formula>
    </cfRule>
    <cfRule type="expression" dxfId="1744" priority="1324">
      <formula>IF(RIGHT(TEXT(AE581,"0.#"),1)=".",TRUE,FALSE)</formula>
    </cfRule>
  </conditionalFormatting>
  <conditionalFormatting sqref="AE582">
    <cfRule type="expression" dxfId="1743" priority="1321">
      <formula>IF(RIGHT(TEXT(AE582,"0.#"),1)=".",FALSE,TRUE)</formula>
    </cfRule>
    <cfRule type="expression" dxfId="1742" priority="1322">
      <formula>IF(RIGHT(TEXT(AE582,"0.#"),1)=".",TRUE,FALSE)</formula>
    </cfRule>
  </conditionalFormatting>
  <conditionalFormatting sqref="AE583">
    <cfRule type="expression" dxfId="1741" priority="1319">
      <formula>IF(RIGHT(TEXT(AE583,"0.#"),1)=".",FALSE,TRUE)</formula>
    </cfRule>
    <cfRule type="expression" dxfId="1740" priority="1320">
      <formula>IF(RIGHT(TEXT(AE583,"0.#"),1)=".",TRUE,FALSE)</formula>
    </cfRule>
  </conditionalFormatting>
  <conditionalFormatting sqref="AU581">
    <cfRule type="expression" dxfId="1739" priority="1311">
      <formula>IF(RIGHT(TEXT(AU581,"0.#"),1)=".",FALSE,TRUE)</formula>
    </cfRule>
    <cfRule type="expression" dxfId="1738" priority="1312">
      <formula>IF(RIGHT(TEXT(AU581,"0.#"),1)=".",TRUE,FALSE)</formula>
    </cfRule>
  </conditionalFormatting>
  <conditionalFormatting sqref="AQ582">
    <cfRule type="expression" dxfId="1737" priority="1299">
      <formula>IF(RIGHT(TEXT(AQ582,"0.#"),1)=".",FALSE,TRUE)</formula>
    </cfRule>
    <cfRule type="expression" dxfId="1736" priority="1300">
      <formula>IF(RIGHT(TEXT(AQ582,"0.#"),1)=".",TRUE,FALSE)</formula>
    </cfRule>
  </conditionalFormatting>
  <conditionalFormatting sqref="AQ583">
    <cfRule type="expression" dxfId="1735" priority="1297">
      <formula>IF(RIGHT(TEXT(AQ583,"0.#"),1)=".",FALSE,TRUE)</formula>
    </cfRule>
    <cfRule type="expression" dxfId="1734" priority="1298">
      <formula>IF(RIGHT(TEXT(AQ583,"0.#"),1)=".",TRUE,FALSE)</formula>
    </cfRule>
  </conditionalFormatting>
  <conditionalFormatting sqref="AQ581">
    <cfRule type="expression" dxfId="1733" priority="1295">
      <formula>IF(RIGHT(TEXT(AQ581,"0.#"),1)=".",FALSE,TRUE)</formula>
    </cfRule>
    <cfRule type="expression" dxfId="1732" priority="1296">
      <formula>IF(RIGHT(TEXT(AQ581,"0.#"),1)=".",TRUE,FALSE)</formula>
    </cfRule>
  </conditionalFormatting>
  <conditionalFormatting sqref="AE586">
    <cfRule type="expression" dxfId="1731" priority="1293">
      <formula>IF(RIGHT(TEXT(AE586,"0.#"),1)=".",FALSE,TRUE)</formula>
    </cfRule>
    <cfRule type="expression" dxfId="1730" priority="1294">
      <formula>IF(RIGHT(TEXT(AE586,"0.#"),1)=".",TRUE,FALSE)</formula>
    </cfRule>
  </conditionalFormatting>
  <conditionalFormatting sqref="AM588">
    <cfRule type="expression" dxfId="1729" priority="1283">
      <formula>IF(RIGHT(TEXT(AM588,"0.#"),1)=".",FALSE,TRUE)</formula>
    </cfRule>
    <cfRule type="expression" dxfId="1728" priority="1284">
      <formula>IF(RIGHT(TEXT(AM588,"0.#"),1)=".",TRUE,FALSE)</formula>
    </cfRule>
  </conditionalFormatting>
  <conditionalFormatting sqref="AE587">
    <cfRule type="expression" dxfId="1727" priority="1291">
      <formula>IF(RIGHT(TEXT(AE587,"0.#"),1)=".",FALSE,TRUE)</formula>
    </cfRule>
    <cfRule type="expression" dxfId="1726" priority="1292">
      <formula>IF(RIGHT(TEXT(AE587,"0.#"),1)=".",TRUE,FALSE)</formula>
    </cfRule>
  </conditionalFormatting>
  <conditionalFormatting sqref="AE588">
    <cfRule type="expression" dxfId="1725" priority="1289">
      <formula>IF(RIGHT(TEXT(AE588,"0.#"),1)=".",FALSE,TRUE)</formula>
    </cfRule>
    <cfRule type="expression" dxfId="1724" priority="1290">
      <formula>IF(RIGHT(TEXT(AE588,"0.#"),1)=".",TRUE,FALSE)</formula>
    </cfRule>
  </conditionalFormatting>
  <conditionalFormatting sqref="AM586">
    <cfRule type="expression" dxfId="1723" priority="1287">
      <formula>IF(RIGHT(TEXT(AM586,"0.#"),1)=".",FALSE,TRUE)</formula>
    </cfRule>
    <cfRule type="expression" dxfId="1722" priority="1288">
      <formula>IF(RIGHT(TEXT(AM586,"0.#"),1)=".",TRUE,FALSE)</formula>
    </cfRule>
  </conditionalFormatting>
  <conditionalFormatting sqref="AM587">
    <cfRule type="expression" dxfId="1721" priority="1285">
      <formula>IF(RIGHT(TEXT(AM587,"0.#"),1)=".",FALSE,TRUE)</formula>
    </cfRule>
    <cfRule type="expression" dxfId="1720" priority="1286">
      <formula>IF(RIGHT(TEXT(AM587,"0.#"),1)=".",TRUE,FALSE)</formula>
    </cfRule>
  </conditionalFormatting>
  <conditionalFormatting sqref="AU586">
    <cfRule type="expression" dxfId="1719" priority="1281">
      <formula>IF(RIGHT(TEXT(AU586,"0.#"),1)=".",FALSE,TRUE)</formula>
    </cfRule>
    <cfRule type="expression" dxfId="1718" priority="1282">
      <formula>IF(RIGHT(TEXT(AU586,"0.#"),1)=".",TRUE,FALSE)</formula>
    </cfRule>
  </conditionalFormatting>
  <conditionalFormatting sqref="AU587">
    <cfRule type="expression" dxfId="1717" priority="1279">
      <formula>IF(RIGHT(TEXT(AU587,"0.#"),1)=".",FALSE,TRUE)</formula>
    </cfRule>
    <cfRule type="expression" dxfId="1716" priority="1280">
      <formula>IF(RIGHT(TEXT(AU587,"0.#"),1)=".",TRUE,FALSE)</formula>
    </cfRule>
  </conditionalFormatting>
  <conditionalFormatting sqref="AU588">
    <cfRule type="expression" dxfId="1715" priority="1277">
      <formula>IF(RIGHT(TEXT(AU588,"0.#"),1)=".",FALSE,TRUE)</formula>
    </cfRule>
    <cfRule type="expression" dxfId="1714" priority="1278">
      <formula>IF(RIGHT(TEXT(AU588,"0.#"),1)=".",TRUE,FALSE)</formula>
    </cfRule>
  </conditionalFormatting>
  <conditionalFormatting sqref="AI588">
    <cfRule type="expression" dxfId="1713" priority="1271">
      <formula>IF(RIGHT(TEXT(AI588,"0.#"),1)=".",FALSE,TRUE)</formula>
    </cfRule>
    <cfRule type="expression" dxfId="1712" priority="1272">
      <formula>IF(RIGHT(TEXT(AI588,"0.#"),1)=".",TRUE,FALSE)</formula>
    </cfRule>
  </conditionalFormatting>
  <conditionalFormatting sqref="AI586">
    <cfRule type="expression" dxfId="1711" priority="1275">
      <formula>IF(RIGHT(TEXT(AI586,"0.#"),1)=".",FALSE,TRUE)</formula>
    </cfRule>
    <cfRule type="expression" dxfId="1710" priority="1276">
      <formula>IF(RIGHT(TEXT(AI586,"0.#"),1)=".",TRUE,FALSE)</formula>
    </cfRule>
  </conditionalFormatting>
  <conditionalFormatting sqref="AI587">
    <cfRule type="expression" dxfId="1709" priority="1273">
      <formula>IF(RIGHT(TEXT(AI587,"0.#"),1)=".",FALSE,TRUE)</formula>
    </cfRule>
    <cfRule type="expression" dxfId="1708" priority="1274">
      <formula>IF(RIGHT(TEXT(AI587,"0.#"),1)=".",TRUE,FALSE)</formula>
    </cfRule>
  </conditionalFormatting>
  <conditionalFormatting sqref="AQ587">
    <cfRule type="expression" dxfId="1707" priority="1269">
      <formula>IF(RIGHT(TEXT(AQ587,"0.#"),1)=".",FALSE,TRUE)</formula>
    </cfRule>
    <cfRule type="expression" dxfId="1706" priority="1270">
      <formula>IF(RIGHT(TEXT(AQ587,"0.#"),1)=".",TRUE,FALSE)</formula>
    </cfRule>
  </conditionalFormatting>
  <conditionalFormatting sqref="AQ588">
    <cfRule type="expression" dxfId="1705" priority="1267">
      <formula>IF(RIGHT(TEXT(AQ588,"0.#"),1)=".",FALSE,TRUE)</formula>
    </cfRule>
    <cfRule type="expression" dxfId="1704" priority="1268">
      <formula>IF(RIGHT(TEXT(AQ588,"0.#"),1)=".",TRUE,FALSE)</formula>
    </cfRule>
  </conditionalFormatting>
  <conditionalFormatting sqref="AQ586">
    <cfRule type="expression" dxfId="1703" priority="1265">
      <formula>IF(RIGHT(TEXT(AQ586,"0.#"),1)=".",FALSE,TRUE)</formula>
    </cfRule>
    <cfRule type="expression" dxfId="1702" priority="1266">
      <formula>IF(RIGHT(TEXT(AQ586,"0.#"),1)=".",TRUE,FALSE)</formula>
    </cfRule>
  </conditionalFormatting>
  <conditionalFormatting sqref="AE595">
    <cfRule type="expression" dxfId="1701" priority="1263">
      <formula>IF(RIGHT(TEXT(AE595,"0.#"),1)=".",FALSE,TRUE)</formula>
    </cfRule>
    <cfRule type="expression" dxfId="1700" priority="1264">
      <formula>IF(RIGHT(TEXT(AE595,"0.#"),1)=".",TRUE,FALSE)</formula>
    </cfRule>
  </conditionalFormatting>
  <conditionalFormatting sqref="AE596">
    <cfRule type="expression" dxfId="1699" priority="1261">
      <formula>IF(RIGHT(TEXT(AE596,"0.#"),1)=".",FALSE,TRUE)</formula>
    </cfRule>
    <cfRule type="expression" dxfId="1698" priority="1262">
      <formula>IF(RIGHT(TEXT(AE596,"0.#"),1)=".",TRUE,FALSE)</formula>
    </cfRule>
  </conditionalFormatting>
  <conditionalFormatting sqref="AE597">
    <cfRule type="expression" dxfId="1697" priority="1259">
      <formula>IF(RIGHT(TEXT(AE597,"0.#"),1)=".",FALSE,TRUE)</formula>
    </cfRule>
    <cfRule type="expression" dxfId="1696" priority="1260">
      <formula>IF(RIGHT(TEXT(AE597,"0.#"),1)=".",TRUE,FALSE)</formula>
    </cfRule>
  </conditionalFormatting>
  <conditionalFormatting sqref="AU595">
    <cfRule type="expression" dxfId="1695" priority="1251">
      <formula>IF(RIGHT(TEXT(AU595,"0.#"),1)=".",FALSE,TRUE)</formula>
    </cfRule>
    <cfRule type="expression" dxfId="1694" priority="1252">
      <formula>IF(RIGHT(TEXT(AU595,"0.#"),1)=".",TRUE,FALSE)</formula>
    </cfRule>
  </conditionalFormatting>
  <conditionalFormatting sqref="AU596">
    <cfRule type="expression" dxfId="1693" priority="1249">
      <formula>IF(RIGHT(TEXT(AU596,"0.#"),1)=".",FALSE,TRUE)</formula>
    </cfRule>
    <cfRule type="expression" dxfId="1692" priority="1250">
      <formula>IF(RIGHT(TEXT(AU596,"0.#"),1)=".",TRUE,FALSE)</formula>
    </cfRule>
  </conditionalFormatting>
  <conditionalFormatting sqref="AU597">
    <cfRule type="expression" dxfId="1691" priority="1247">
      <formula>IF(RIGHT(TEXT(AU597,"0.#"),1)=".",FALSE,TRUE)</formula>
    </cfRule>
    <cfRule type="expression" dxfId="1690" priority="1248">
      <formula>IF(RIGHT(TEXT(AU597,"0.#"),1)=".",TRUE,FALSE)</formula>
    </cfRule>
  </conditionalFormatting>
  <conditionalFormatting sqref="AQ596">
    <cfRule type="expression" dxfId="1689" priority="1239">
      <formula>IF(RIGHT(TEXT(AQ596,"0.#"),1)=".",FALSE,TRUE)</formula>
    </cfRule>
    <cfRule type="expression" dxfId="1688" priority="1240">
      <formula>IF(RIGHT(TEXT(AQ596,"0.#"),1)=".",TRUE,FALSE)</formula>
    </cfRule>
  </conditionalFormatting>
  <conditionalFormatting sqref="AQ597">
    <cfRule type="expression" dxfId="1687" priority="1237">
      <formula>IF(RIGHT(TEXT(AQ597,"0.#"),1)=".",FALSE,TRUE)</formula>
    </cfRule>
    <cfRule type="expression" dxfId="1686" priority="1238">
      <formula>IF(RIGHT(TEXT(AQ597,"0.#"),1)=".",TRUE,FALSE)</formula>
    </cfRule>
  </conditionalFormatting>
  <conditionalFormatting sqref="AQ595">
    <cfRule type="expression" dxfId="1685" priority="1235">
      <formula>IF(RIGHT(TEXT(AQ595,"0.#"),1)=".",FALSE,TRUE)</formula>
    </cfRule>
    <cfRule type="expression" dxfId="1684" priority="1236">
      <formula>IF(RIGHT(TEXT(AQ595,"0.#"),1)=".",TRUE,FALSE)</formula>
    </cfRule>
  </conditionalFormatting>
  <conditionalFormatting sqref="AE620">
    <cfRule type="expression" dxfId="1683" priority="1233">
      <formula>IF(RIGHT(TEXT(AE620,"0.#"),1)=".",FALSE,TRUE)</formula>
    </cfRule>
    <cfRule type="expression" dxfId="1682" priority="1234">
      <formula>IF(RIGHT(TEXT(AE620,"0.#"),1)=".",TRUE,FALSE)</formula>
    </cfRule>
  </conditionalFormatting>
  <conditionalFormatting sqref="AE621">
    <cfRule type="expression" dxfId="1681" priority="1231">
      <formula>IF(RIGHT(TEXT(AE621,"0.#"),1)=".",FALSE,TRUE)</formula>
    </cfRule>
    <cfRule type="expression" dxfId="1680" priority="1232">
      <formula>IF(RIGHT(TEXT(AE621,"0.#"),1)=".",TRUE,FALSE)</formula>
    </cfRule>
  </conditionalFormatting>
  <conditionalFormatting sqref="AE622">
    <cfRule type="expression" dxfId="1679" priority="1229">
      <formula>IF(RIGHT(TEXT(AE622,"0.#"),1)=".",FALSE,TRUE)</formula>
    </cfRule>
    <cfRule type="expression" dxfId="1678" priority="1230">
      <formula>IF(RIGHT(TEXT(AE622,"0.#"),1)=".",TRUE,FALSE)</formula>
    </cfRule>
  </conditionalFormatting>
  <conditionalFormatting sqref="AU620">
    <cfRule type="expression" dxfId="1677" priority="1221">
      <formula>IF(RIGHT(TEXT(AU620,"0.#"),1)=".",FALSE,TRUE)</formula>
    </cfRule>
    <cfRule type="expression" dxfId="1676" priority="1222">
      <formula>IF(RIGHT(TEXT(AU620,"0.#"),1)=".",TRUE,FALSE)</formula>
    </cfRule>
  </conditionalFormatting>
  <conditionalFormatting sqref="AU621">
    <cfRule type="expression" dxfId="1675" priority="1219">
      <formula>IF(RIGHT(TEXT(AU621,"0.#"),1)=".",FALSE,TRUE)</formula>
    </cfRule>
    <cfRule type="expression" dxfId="1674" priority="1220">
      <formula>IF(RIGHT(TEXT(AU621,"0.#"),1)=".",TRUE,FALSE)</formula>
    </cfRule>
  </conditionalFormatting>
  <conditionalFormatting sqref="AU622">
    <cfRule type="expression" dxfId="1673" priority="1217">
      <formula>IF(RIGHT(TEXT(AU622,"0.#"),1)=".",FALSE,TRUE)</formula>
    </cfRule>
    <cfRule type="expression" dxfId="1672" priority="1218">
      <formula>IF(RIGHT(TEXT(AU622,"0.#"),1)=".",TRUE,FALSE)</formula>
    </cfRule>
  </conditionalFormatting>
  <conditionalFormatting sqref="AQ621">
    <cfRule type="expression" dxfId="1671" priority="1209">
      <formula>IF(RIGHT(TEXT(AQ621,"0.#"),1)=".",FALSE,TRUE)</formula>
    </cfRule>
    <cfRule type="expression" dxfId="1670" priority="1210">
      <formula>IF(RIGHT(TEXT(AQ621,"0.#"),1)=".",TRUE,FALSE)</formula>
    </cfRule>
  </conditionalFormatting>
  <conditionalFormatting sqref="AQ622">
    <cfRule type="expression" dxfId="1669" priority="1207">
      <formula>IF(RIGHT(TEXT(AQ622,"0.#"),1)=".",FALSE,TRUE)</formula>
    </cfRule>
    <cfRule type="expression" dxfId="1668" priority="1208">
      <formula>IF(RIGHT(TEXT(AQ622,"0.#"),1)=".",TRUE,FALSE)</formula>
    </cfRule>
  </conditionalFormatting>
  <conditionalFormatting sqref="AQ620">
    <cfRule type="expression" dxfId="1667" priority="1205">
      <formula>IF(RIGHT(TEXT(AQ620,"0.#"),1)=".",FALSE,TRUE)</formula>
    </cfRule>
    <cfRule type="expression" dxfId="1666" priority="1206">
      <formula>IF(RIGHT(TEXT(AQ620,"0.#"),1)=".",TRUE,FALSE)</formula>
    </cfRule>
  </conditionalFormatting>
  <conditionalFormatting sqref="AE600">
    <cfRule type="expression" dxfId="1665" priority="1203">
      <formula>IF(RIGHT(TEXT(AE600,"0.#"),1)=".",FALSE,TRUE)</formula>
    </cfRule>
    <cfRule type="expression" dxfId="1664" priority="1204">
      <formula>IF(RIGHT(TEXT(AE600,"0.#"),1)=".",TRUE,FALSE)</formula>
    </cfRule>
  </conditionalFormatting>
  <conditionalFormatting sqref="AE601">
    <cfRule type="expression" dxfId="1663" priority="1201">
      <formula>IF(RIGHT(TEXT(AE601,"0.#"),1)=".",FALSE,TRUE)</formula>
    </cfRule>
    <cfRule type="expression" dxfId="1662" priority="1202">
      <formula>IF(RIGHT(TEXT(AE601,"0.#"),1)=".",TRUE,FALSE)</formula>
    </cfRule>
  </conditionalFormatting>
  <conditionalFormatting sqref="AE602">
    <cfRule type="expression" dxfId="1661" priority="1199">
      <formula>IF(RIGHT(TEXT(AE602,"0.#"),1)=".",FALSE,TRUE)</formula>
    </cfRule>
    <cfRule type="expression" dxfId="1660" priority="1200">
      <formula>IF(RIGHT(TEXT(AE602,"0.#"),1)=".",TRUE,FALSE)</formula>
    </cfRule>
  </conditionalFormatting>
  <conditionalFormatting sqref="AU600">
    <cfRule type="expression" dxfId="1659" priority="1191">
      <formula>IF(RIGHT(TEXT(AU600,"0.#"),1)=".",FALSE,TRUE)</formula>
    </cfRule>
    <cfRule type="expression" dxfId="1658" priority="1192">
      <formula>IF(RIGHT(TEXT(AU600,"0.#"),1)=".",TRUE,FALSE)</formula>
    </cfRule>
  </conditionalFormatting>
  <conditionalFormatting sqref="AU601">
    <cfRule type="expression" dxfId="1657" priority="1189">
      <formula>IF(RIGHT(TEXT(AU601,"0.#"),1)=".",FALSE,TRUE)</formula>
    </cfRule>
    <cfRule type="expression" dxfId="1656" priority="1190">
      <formula>IF(RIGHT(TEXT(AU601,"0.#"),1)=".",TRUE,FALSE)</formula>
    </cfRule>
  </conditionalFormatting>
  <conditionalFormatting sqref="AU602">
    <cfRule type="expression" dxfId="1655" priority="1187">
      <formula>IF(RIGHT(TEXT(AU602,"0.#"),1)=".",FALSE,TRUE)</formula>
    </cfRule>
    <cfRule type="expression" dxfId="1654" priority="1188">
      <formula>IF(RIGHT(TEXT(AU602,"0.#"),1)=".",TRUE,FALSE)</formula>
    </cfRule>
  </conditionalFormatting>
  <conditionalFormatting sqref="AQ601">
    <cfRule type="expression" dxfId="1653" priority="1179">
      <formula>IF(RIGHT(TEXT(AQ601,"0.#"),1)=".",FALSE,TRUE)</formula>
    </cfRule>
    <cfRule type="expression" dxfId="1652" priority="1180">
      <formula>IF(RIGHT(TEXT(AQ601,"0.#"),1)=".",TRUE,FALSE)</formula>
    </cfRule>
  </conditionalFormatting>
  <conditionalFormatting sqref="AQ602">
    <cfRule type="expression" dxfId="1651" priority="1177">
      <formula>IF(RIGHT(TEXT(AQ602,"0.#"),1)=".",FALSE,TRUE)</formula>
    </cfRule>
    <cfRule type="expression" dxfId="1650" priority="1178">
      <formula>IF(RIGHT(TEXT(AQ602,"0.#"),1)=".",TRUE,FALSE)</formula>
    </cfRule>
  </conditionalFormatting>
  <conditionalFormatting sqref="AQ600">
    <cfRule type="expression" dxfId="1649" priority="1175">
      <formula>IF(RIGHT(TEXT(AQ600,"0.#"),1)=".",FALSE,TRUE)</formula>
    </cfRule>
    <cfRule type="expression" dxfId="1648" priority="1176">
      <formula>IF(RIGHT(TEXT(AQ600,"0.#"),1)=".",TRUE,FALSE)</formula>
    </cfRule>
  </conditionalFormatting>
  <conditionalFormatting sqref="AE605">
    <cfRule type="expression" dxfId="1647" priority="1173">
      <formula>IF(RIGHT(TEXT(AE605,"0.#"),1)=".",FALSE,TRUE)</formula>
    </cfRule>
    <cfRule type="expression" dxfId="1646" priority="1174">
      <formula>IF(RIGHT(TEXT(AE605,"0.#"),1)=".",TRUE,FALSE)</formula>
    </cfRule>
  </conditionalFormatting>
  <conditionalFormatting sqref="AE606">
    <cfRule type="expression" dxfId="1645" priority="1171">
      <formula>IF(RIGHT(TEXT(AE606,"0.#"),1)=".",FALSE,TRUE)</formula>
    </cfRule>
    <cfRule type="expression" dxfId="1644" priority="1172">
      <formula>IF(RIGHT(TEXT(AE606,"0.#"),1)=".",TRUE,FALSE)</formula>
    </cfRule>
  </conditionalFormatting>
  <conditionalFormatting sqref="AE607">
    <cfRule type="expression" dxfId="1643" priority="1169">
      <formula>IF(RIGHT(TEXT(AE607,"0.#"),1)=".",FALSE,TRUE)</formula>
    </cfRule>
    <cfRule type="expression" dxfId="1642" priority="1170">
      <formula>IF(RIGHT(TEXT(AE607,"0.#"),1)=".",TRUE,FALSE)</formula>
    </cfRule>
  </conditionalFormatting>
  <conditionalFormatting sqref="AU605">
    <cfRule type="expression" dxfId="1641" priority="1161">
      <formula>IF(RIGHT(TEXT(AU605,"0.#"),1)=".",FALSE,TRUE)</formula>
    </cfRule>
    <cfRule type="expression" dxfId="1640" priority="1162">
      <formula>IF(RIGHT(TEXT(AU605,"0.#"),1)=".",TRUE,FALSE)</formula>
    </cfRule>
  </conditionalFormatting>
  <conditionalFormatting sqref="AU606">
    <cfRule type="expression" dxfId="1639" priority="1159">
      <formula>IF(RIGHT(TEXT(AU606,"0.#"),1)=".",FALSE,TRUE)</formula>
    </cfRule>
    <cfRule type="expression" dxfId="1638" priority="1160">
      <formula>IF(RIGHT(TEXT(AU606,"0.#"),1)=".",TRUE,FALSE)</formula>
    </cfRule>
  </conditionalFormatting>
  <conditionalFormatting sqref="AU607">
    <cfRule type="expression" dxfId="1637" priority="1157">
      <formula>IF(RIGHT(TEXT(AU607,"0.#"),1)=".",FALSE,TRUE)</formula>
    </cfRule>
    <cfRule type="expression" dxfId="1636" priority="1158">
      <formula>IF(RIGHT(TEXT(AU607,"0.#"),1)=".",TRUE,FALSE)</formula>
    </cfRule>
  </conditionalFormatting>
  <conditionalFormatting sqref="AQ606">
    <cfRule type="expression" dxfId="1635" priority="1149">
      <formula>IF(RIGHT(TEXT(AQ606,"0.#"),1)=".",FALSE,TRUE)</formula>
    </cfRule>
    <cfRule type="expression" dxfId="1634" priority="1150">
      <formula>IF(RIGHT(TEXT(AQ606,"0.#"),1)=".",TRUE,FALSE)</formula>
    </cfRule>
  </conditionalFormatting>
  <conditionalFormatting sqref="AQ607">
    <cfRule type="expression" dxfId="1633" priority="1147">
      <formula>IF(RIGHT(TEXT(AQ607,"0.#"),1)=".",FALSE,TRUE)</formula>
    </cfRule>
    <cfRule type="expression" dxfId="1632" priority="1148">
      <formula>IF(RIGHT(TEXT(AQ607,"0.#"),1)=".",TRUE,FALSE)</formula>
    </cfRule>
  </conditionalFormatting>
  <conditionalFormatting sqref="AQ605">
    <cfRule type="expression" dxfId="1631" priority="1145">
      <formula>IF(RIGHT(TEXT(AQ605,"0.#"),1)=".",FALSE,TRUE)</formula>
    </cfRule>
    <cfRule type="expression" dxfId="1630" priority="1146">
      <formula>IF(RIGHT(TEXT(AQ605,"0.#"),1)=".",TRUE,FALSE)</formula>
    </cfRule>
  </conditionalFormatting>
  <conditionalFormatting sqref="AE610">
    <cfRule type="expression" dxfId="1629" priority="1143">
      <formula>IF(RIGHT(TEXT(AE610,"0.#"),1)=".",FALSE,TRUE)</formula>
    </cfRule>
    <cfRule type="expression" dxfId="1628" priority="1144">
      <formula>IF(RIGHT(TEXT(AE610,"0.#"),1)=".",TRUE,FALSE)</formula>
    </cfRule>
  </conditionalFormatting>
  <conditionalFormatting sqref="AE611">
    <cfRule type="expression" dxfId="1627" priority="1141">
      <formula>IF(RIGHT(TEXT(AE611,"0.#"),1)=".",FALSE,TRUE)</formula>
    </cfRule>
    <cfRule type="expression" dxfId="1626" priority="1142">
      <formula>IF(RIGHT(TEXT(AE611,"0.#"),1)=".",TRUE,FALSE)</formula>
    </cfRule>
  </conditionalFormatting>
  <conditionalFormatting sqref="AE612">
    <cfRule type="expression" dxfId="1625" priority="1139">
      <formula>IF(RIGHT(TEXT(AE612,"0.#"),1)=".",FALSE,TRUE)</formula>
    </cfRule>
    <cfRule type="expression" dxfId="1624" priority="1140">
      <formula>IF(RIGHT(TEXT(AE612,"0.#"),1)=".",TRUE,FALSE)</formula>
    </cfRule>
  </conditionalFormatting>
  <conditionalFormatting sqref="AU610">
    <cfRule type="expression" dxfId="1623" priority="1131">
      <formula>IF(RIGHT(TEXT(AU610,"0.#"),1)=".",FALSE,TRUE)</formula>
    </cfRule>
    <cfRule type="expression" dxfId="1622" priority="1132">
      <formula>IF(RIGHT(TEXT(AU610,"0.#"),1)=".",TRUE,FALSE)</formula>
    </cfRule>
  </conditionalFormatting>
  <conditionalFormatting sqref="AU611">
    <cfRule type="expression" dxfId="1621" priority="1129">
      <formula>IF(RIGHT(TEXT(AU611,"0.#"),1)=".",FALSE,TRUE)</formula>
    </cfRule>
    <cfRule type="expression" dxfId="1620" priority="1130">
      <formula>IF(RIGHT(TEXT(AU611,"0.#"),1)=".",TRUE,FALSE)</formula>
    </cfRule>
  </conditionalFormatting>
  <conditionalFormatting sqref="AU612">
    <cfRule type="expression" dxfId="1619" priority="1127">
      <formula>IF(RIGHT(TEXT(AU612,"0.#"),1)=".",FALSE,TRUE)</formula>
    </cfRule>
    <cfRule type="expression" dxfId="1618" priority="1128">
      <formula>IF(RIGHT(TEXT(AU612,"0.#"),1)=".",TRUE,FALSE)</formula>
    </cfRule>
  </conditionalFormatting>
  <conditionalFormatting sqref="AQ611">
    <cfRule type="expression" dxfId="1617" priority="1119">
      <formula>IF(RIGHT(TEXT(AQ611,"0.#"),1)=".",FALSE,TRUE)</formula>
    </cfRule>
    <cfRule type="expression" dxfId="1616" priority="1120">
      <formula>IF(RIGHT(TEXT(AQ611,"0.#"),1)=".",TRUE,FALSE)</formula>
    </cfRule>
  </conditionalFormatting>
  <conditionalFormatting sqref="AQ612">
    <cfRule type="expression" dxfId="1615" priority="1117">
      <formula>IF(RIGHT(TEXT(AQ612,"0.#"),1)=".",FALSE,TRUE)</formula>
    </cfRule>
    <cfRule type="expression" dxfId="1614" priority="1118">
      <formula>IF(RIGHT(TEXT(AQ612,"0.#"),1)=".",TRUE,FALSE)</formula>
    </cfRule>
  </conditionalFormatting>
  <conditionalFormatting sqref="AQ610">
    <cfRule type="expression" dxfId="1613" priority="1115">
      <formula>IF(RIGHT(TEXT(AQ610,"0.#"),1)=".",FALSE,TRUE)</formula>
    </cfRule>
    <cfRule type="expression" dxfId="1612" priority="1116">
      <formula>IF(RIGHT(TEXT(AQ610,"0.#"),1)=".",TRUE,FALSE)</formula>
    </cfRule>
  </conditionalFormatting>
  <conditionalFormatting sqref="AE615">
    <cfRule type="expression" dxfId="1611" priority="1113">
      <formula>IF(RIGHT(TEXT(AE615,"0.#"),1)=".",FALSE,TRUE)</formula>
    </cfRule>
    <cfRule type="expression" dxfId="1610" priority="1114">
      <formula>IF(RIGHT(TEXT(AE615,"0.#"),1)=".",TRUE,FALSE)</formula>
    </cfRule>
  </conditionalFormatting>
  <conditionalFormatting sqref="AE616">
    <cfRule type="expression" dxfId="1609" priority="1111">
      <formula>IF(RIGHT(TEXT(AE616,"0.#"),1)=".",FALSE,TRUE)</formula>
    </cfRule>
    <cfRule type="expression" dxfId="1608" priority="1112">
      <formula>IF(RIGHT(TEXT(AE616,"0.#"),1)=".",TRUE,FALSE)</formula>
    </cfRule>
  </conditionalFormatting>
  <conditionalFormatting sqref="AE617">
    <cfRule type="expression" dxfId="1607" priority="1109">
      <formula>IF(RIGHT(TEXT(AE617,"0.#"),1)=".",FALSE,TRUE)</formula>
    </cfRule>
    <cfRule type="expression" dxfId="1606" priority="1110">
      <formula>IF(RIGHT(TEXT(AE617,"0.#"),1)=".",TRUE,FALSE)</formula>
    </cfRule>
  </conditionalFormatting>
  <conditionalFormatting sqref="AU615">
    <cfRule type="expression" dxfId="1605" priority="1101">
      <formula>IF(RIGHT(TEXT(AU615,"0.#"),1)=".",FALSE,TRUE)</formula>
    </cfRule>
    <cfRule type="expression" dxfId="1604" priority="1102">
      <formula>IF(RIGHT(TEXT(AU615,"0.#"),1)=".",TRUE,FALSE)</formula>
    </cfRule>
  </conditionalFormatting>
  <conditionalFormatting sqref="AU616">
    <cfRule type="expression" dxfId="1603" priority="1099">
      <formula>IF(RIGHT(TEXT(AU616,"0.#"),1)=".",FALSE,TRUE)</formula>
    </cfRule>
    <cfRule type="expression" dxfId="1602" priority="1100">
      <formula>IF(RIGHT(TEXT(AU616,"0.#"),1)=".",TRUE,FALSE)</formula>
    </cfRule>
  </conditionalFormatting>
  <conditionalFormatting sqref="AU617">
    <cfRule type="expression" dxfId="1601" priority="1097">
      <formula>IF(RIGHT(TEXT(AU617,"0.#"),1)=".",FALSE,TRUE)</formula>
    </cfRule>
    <cfRule type="expression" dxfId="1600" priority="1098">
      <formula>IF(RIGHT(TEXT(AU617,"0.#"),1)=".",TRUE,FALSE)</formula>
    </cfRule>
  </conditionalFormatting>
  <conditionalFormatting sqref="AQ616">
    <cfRule type="expression" dxfId="1599" priority="1089">
      <formula>IF(RIGHT(TEXT(AQ616,"0.#"),1)=".",FALSE,TRUE)</formula>
    </cfRule>
    <cfRule type="expression" dxfId="1598" priority="1090">
      <formula>IF(RIGHT(TEXT(AQ616,"0.#"),1)=".",TRUE,FALSE)</formula>
    </cfRule>
  </conditionalFormatting>
  <conditionalFormatting sqref="AQ617">
    <cfRule type="expression" dxfId="1597" priority="1087">
      <formula>IF(RIGHT(TEXT(AQ617,"0.#"),1)=".",FALSE,TRUE)</formula>
    </cfRule>
    <cfRule type="expression" dxfId="1596" priority="1088">
      <formula>IF(RIGHT(TEXT(AQ617,"0.#"),1)=".",TRUE,FALSE)</formula>
    </cfRule>
  </conditionalFormatting>
  <conditionalFormatting sqref="AQ615">
    <cfRule type="expression" dxfId="1595" priority="1085">
      <formula>IF(RIGHT(TEXT(AQ615,"0.#"),1)=".",FALSE,TRUE)</formula>
    </cfRule>
    <cfRule type="expression" dxfId="1594" priority="1086">
      <formula>IF(RIGHT(TEXT(AQ615,"0.#"),1)=".",TRUE,FALSE)</formula>
    </cfRule>
  </conditionalFormatting>
  <conditionalFormatting sqref="AE625">
    <cfRule type="expression" dxfId="1593" priority="1083">
      <formula>IF(RIGHT(TEXT(AE625,"0.#"),1)=".",FALSE,TRUE)</formula>
    </cfRule>
    <cfRule type="expression" dxfId="1592" priority="1084">
      <formula>IF(RIGHT(TEXT(AE625,"0.#"),1)=".",TRUE,FALSE)</formula>
    </cfRule>
  </conditionalFormatting>
  <conditionalFormatting sqref="AE626">
    <cfRule type="expression" dxfId="1591" priority="1081">
      <formula>IF(RIGHT(TEXT(AE626,"0.#"),1)=".",FALSE,TRUE)</formula>
    </cfRule>
    <cfRule type="expression" dxfId="1590" priority="1082">
      <formula>IF(RIGHT(TEXT(AE626,"0.#"),1)=".",TRUE,FALSE)</formula>
    </cfRule>
  </conditionalFormatting>
  <conditionalFormatting sqref="AE627">
    <cfRule type="expression" dxfId="1589" priority="1079">
      <formula>IF(RIGHT(TEXT(AE627,"0.#"),1)=".",FALSE,TRUE)</formula>
    </cfRule>
    <cfRule type="expression" dxfId="1588" priority="1080">
      <formula>IF(RIGHT(TEXT(AE627,"0.#"),1)=".",TRUE,FALSE)</formula>
    </cfRule>
  </conditionalFormatting>
  <conditionalFormatting sqref="AU625">
    <cfRule type="expression" dxfId="1587" priority="1071">
      <formula>IF(RIGHT(TEXT(AU625,"0.#"),1)=".",FALSE,TRUE)</formula>
    </cfRule>
    <cfRule type="expression" dxfId="1586" priority="1072">
      <formula>IF(RIGHT(TEXT(AU625,"0.#"),1)=".",TRUE,FALSE)</formula>
    </cfRule>
  </conditionalFormatting>
  <conditionalFormatting sqref="AU626">
    <cfRule type="expression" dxfId="1585" priority="1069">
      <formula>IF(RIGHT(TEXT(AU626,"0.#"),1)=".",FALSE,TRUE)</formula>
    </cfRule>
    <cfRule type="expression" dxfId="1584" priority="1070">
      <formula>IF(RIGHT(TEXT(AU626,"0.#"),1)=".",TRUE,FALSE)</formula>
    </cfRule>
  </conditionalFormatting>
  <conditionalFormatting sqref="AU627">
    <cfRule type="expression" dxfId="1583" priority="1067">
      <formula>IF(RIGHT(TEXT(AU627,"0.#"),1)=".",FALSE,TRUE)</formula>
    </cfRule>
    <cfRule type="expression" dxfId="1582" priority="1068">
      <formula>IF(RIGHT(TEXT(AU627,"0.#"),1)=".",TRUE,FALSE)</formula>
    </cfRule>
  </conditionalFormatting>
  <conditionalFormatting sqref="AQ626">
    <cfRule type="expression" dxfId="1581" priority="1059">
      <formula>IF(RIGHT(TEXT(AQ626,"0.#"),1)=".",FALSE,TRUE)</formula>
    </cfRule>
    <cfRule type="expression" dxfId="1580" priority="1060">
      <formula>IF(RIGHT(TEXT(AQ626,"0.#"),1)=".",TRUE,FALSE)</formula>
    </cfRule>
  </conditionalFormatting>
  <conditionalFormatting sqref="AQ627">
    <cfRule type="expression" dxfId="1579" priority="1057">
      <formula>IF(RIGHT(TEXT(AQ627,"0.#"),1)=".",FALSE,TRUE)</formula>
    </cfRule>
    <cfRule type="expression" dxfId="1578" priority="1058">
      <formula>IF(RIGHT(TEXT(AQ627,"0.#"),1)=".",TRUE,FALSE)</formula>
    </cfRule>
  </conditionalFormatting>
  <conditionalFormatting sqref="AQ625">
    <cfRule type="expression" dxfId="1577" priority="1055">
      <formula>IF(RIGHT(TEXT(AQ625,"0.#"),1)=".",FALSE,TRUE)</formula>
    </cfRule>
    <cfRule type="expression" dxfId="1576" priority="1056">
      <formula>IF(RIGHT(TEXT(AQ625,"0.#"),1)=".",TRUE,FALSE)</formula>
    </cfRule>
  </conditionalFormatting>
  <conditionalFormatting sqref="AE630">
    <cfRule type="expression" dxfId="1575" priority="1053">
      <formula>IF(RIGHT(TEXT(AE630,"0.#"),1)=".",FALSE,TRUE)</formula>
    </cfRule>
    <cfRule type="expression" dxfId="1574" priority="1054">
      <formula>IF(RIGHT(TEXT(AE630,"0.#"),1)=".",TRUE,FALSE)</formula>
    </cfRule>
  </conditionalFormatting>
  <conditionalFormatting sqref="AE631">
    <cfRule type="expression" dxfId="1573" priority="1051">
      <formula>IF(RIGHT(TEXT(AE631,"0.#"),1)=".",FALSE,TRUE)</formula>
    </cfRule>
    <cfRule type="expression" dxfId="1572" priority="1052">
      <formula>IF(RIGHT(TEXT(AE631,"0.#"),1)=".",TRUE,FALSE)</formula>
    </cfRule>
  </conditionalFormatting>
  <conditionalFormatting sqref="AE632">
    <cfRule type="expression" dxfId="1571" priority="1049">
      <formula>IF(RIGHT(TEXT(AE632,"0.#"),1)=".",FALSE,TRUE)</formula>
    </cfRule>
    <cfRule type="expression" dxfId="1570" priority="1050">
      <formula>IF(RIGHT(TEXT(AE632,"0.#"),1)=".",TRUE,FALSE)</formula>
    </cfRule>
  </conditionalFormatting>
  <conditionalFormatting sqref="AU630">
    <cfRule type="expression" dxfId="1569" priority="1041">
      <formula>IF(RIGHT(TEXT(AU630,"0.#"),1)=".",FALSE,TRUE)</formula>
    </cfRule>
    <cfRule type="expression" dxfId="1568" priority="1042">
      <formula>IF(RIGHT(TEXT(AU630,"0.#"),1)=".",TRUE,FALSE)</formula>
    </cfRule>
  </conditionalFormatting>
  <conditionalFormatting sqref="AU631">
    <cfRule type="expression" dxfId="1567" priority="1039">
      <formula>IF(RIGHT(TEXT(AU631,"0.#"),1)=".",FALSE,TRUE)</formula>
    </cfRule>
    <cfRule type="expression" dxfId="1566" priority="1040">
      <formula>IF(RIGHT(TEXT(AU631,"0.#"),1)=".",TRUE,FALSE)</formula>
    </cfRule>
  </conditionalFormatting>
  <conditionalFormatting sqref="AU632">
    <cfRule type="expression" dxfId="1565" priority="1037">
      <formula>IF(RIGHT(TEXT(AU632,"0.#"),1)=".",FALSE,TRUE)</formula>
    </cfRule>
    <cfRule type="expression" dxfId="1564" priority="1038">
      <formula>IF(RIGHT(TEXT(AU632,"0.#"),1)=".",TRUE,FALSE)</formula>
    </cfRule>
  </conditionalFormatting>
  <conditionalFormatting sqref="AQ631">
    <cfRule type="expression" dxfId="1563" priority="1029">
      <formula>IF(RIGHT(TEXT(AQ631,"0.#"),1)=".",FALSE,TRUE)</formula>
    </cfRule>
    <cfRule type="expression" dxfId="1562" priority="1030">
      <formula>IF(RIGHT(TEXT(AQ631,"0.#"),1)=".",TRUE,FALSE)</formula>
    </cfRule>
  </conditionalFormatting>
  <conditionalFormatting sqref="AQ632">
    <cfRule type="expression" dxfId="1561" priority="1027">
      <formula>IF(RIGHT(TEXT(AQ632,"0.#"),1)=".",FALSE,TRUE)</formula>
    </cfRule>
    <cfRule type="expression" dxfId="1560" priority="1028">
      <formula>IF(RIGHT(TEXT(AQ632,"0.#"),1)=".",TRUE,FALSE)</formula>
    </cfRule>
  </conditionalFormatting>
  <conditionalFormatting sqref="AQ630">
    <cfRule type="expression" dxfId="1559" priority="1025">
      <formula>IF(RIGHT(TEXT(AQ630,"0.#"),1)=".",FALSE,TRUE)</formula>
    </cfRule>
    <cfRule type="expression" dxfId="1558" priority="1026">
      <formula>IF(RIGHT(TEXT(AQ630,"0.#"),1)=".",TRUE,FALSE)</formula>
    </cfRule>
  </conditionalFormatting>
  <conditionalFormatting sqref="AE635">
    <cfRule type="expression" dxfId="1557" priority="1023">
      <formula>IF(RIGHT(TEXT(AE635,"0.#"),1)=".",FALSE,TRUE)</formula>
    </cfRule>
    <cfRule type="expression" dxfId="1556" priority="1024">
      <formula>IF(RIGHT(TEXT(AE635,"0.#"),1)=".",TRUE,FALSE)</formula>
    </cfRule>
  </conditionalFormatting>
  <conditionalFormatting sqref="AE636">
    <cfRule type="expression" dxfId="1555" priority="1021">
      <formula>IF(RIGHT(TEXT(AE636,"0.#"),1)=".",FALSE,TRUE)</formula>
    </cfRule>
    <cfRule type="expression" dxfId="1554" priority="1022">
      <formula>IF(RIGHT(TEXT(AE636,"0.#"),1)=".",TRUE,FALSE)</formula>
    </cfRule>
  </conditionalFormatting>
  <conditionalFormatting sqref="AE637">
    <cfRule type="expression" dxfId="1553" priority="1019">
      <formula>IF(RIGHT(TEXT(AE637,"0.#"),1)=".",FALSE,TRUE)</formula>
    </cfRule>
    <cfRule type="expression" dxfId="1552" priority="1020">
      <formula>IF(RIGHT(TEXT(AE637,"0.#"),1)=".",TRUE,FALSE)</formula>
    </cfRule>
  </conditionalFormatting>
  <conditionalFormatting sqref="AU635">
    <cfRule type="expression" dxfId="1551" priority="1011">
      <formula>IF(RIGHT(TEXT(AU635,"0.#"),1)=".",FALSE,TRUE)</formula>
    </cfRule>
    <cfRule type="expression" dxfId="1550" priority="1012">
      <formula>IF(RIGHT(TEXT(AU635,"0.#"),1)=".",TRUE,FALSE)</formula>
    </cfRule>
  </conditionalFormatting>
  <conditionalFormatting sqref="AU636">
    <cfRule type="expression" dxfId="1549" priority="1009">
      <formula>IF(RIGHT(TEXT(AU636,"0.#"),1)=".",FALSE,TRUE)</formula>
    </cfRule>
    <cfRule type="expression" dxfId="1548" priority="1010">
      <formula>IF(RIGHT(TEXT(AU636,"0.#"),1)=".",TRUE,FALSE)</formula>
    </cfRule>
  </conditionalFormatting>
  <conditionalFormatting sqref="AU637">
    <cfRule type="expression" dxfId="1547" priority="1007">
      <formula>IF(RIGHT(TEXT(AU637,"0.#"),1)=".",FALSE,TRUE)</formula>
    </cfRule>
    <cfRule type="expression" dxfId="1546" priority="1008">
      <formula>IF(RIGHT(TEXT(AU637,"0.#"),1)=".",TRUE,FALSE)</formula>
    </cfRule>
  </conditionalFormatting>
  <conditionalFormatting sqref="AQ636">
    <cfRule type="expression" dxfId="1545" priority="999">
      <formula>IF(RIGHT(TEXT(AQ636,"0.#"),1)=".",FALSE,TRUE)</formula>
    </cfRule>
    <cfRule type="expression" dxfId="1544" priority="1000">
      <formula>IF(RIGHT(TEXT(AQ636,"0.#"),1)=".",TRUE,FALSE)</formula>
    </cfRule>
  </conditionalFormatting>
  <conditionalFormatting sqref="AQ637">
    <cfRule type="expression" dxfId="1543" priority="997">
      <formula>IF(RIGHT(TEXT(AQ637,"0.#"),1)=".",FALSE,TRUE)</formula>
    </cfRule>
    <cfRule type="expression" dxfId="1542" priority="998">
      <formula>IF(RIGHT(TEXT(AQ637,"0.#"),1)=".",TRUE,FALSE)</formula>
    </cfRule>
  </conditionalFormatting>
  <conditionalFormatting sqref="AQ635">
    <cfRule type="expression" dxfId="1541" priority="995">
      <formula>IF(RIGHT(TEXT(AQ635,"0.#"),1)=".",FALSE,TRUE)</formula>
    </cfRule>
    <cfRule type="expression" dxfId="1540" priority="996">
      <formula>IF(RIGHT(TEXT(AQ635,"0.#"),1)=".",TRUE,FALSE)</formula>
    </cfRule>
  </conditionalFormatting>
  <conditionalFormatting sqref="AE640">
    <cfRule type="expression" dxfId="1539" priority="993">
      <formula>IF(RIGHT(TEXT(AE640,"0.#"),1)=".",FALSE,TRUE)</formula>
    </cfRule>
    <cfRule type="expression" dxfId="1538" priority="994">
      <formula>IF(RIGHT(TEXT(AE640,"0.#"),1)=".",TRUE,FALSE)</formula>
    </cfRule>
  </conditionalFormatting>
  <conditionalFormatting sqref="AM642">
    <cfRule type="expression" dxfId="1537" priority="983">
      <formula>IF(RIGHT(TEXT(AM642,"0.#"),1)=".",FALSE,TRUE)</formula>
    </cfRule>
    <cfRule type="expression" dxfId="1536" priority="984">
      <formula>IF(RIGHT(TEXT(AM642,"0.#"),1)=".",TRUE,FALSE)</formula>
    </cfRule>
  </conditionalFormatting>
  <conditionalFormatting sqref="AE641">
    <cfRule type="expression" dxfId="1535" priority="991">
      <formula>IF(RIGHT(TEXT(AE641,"0.#"),1)=".",FALSE,TRUE)</formula>
    </cfRule>
    <cfRule type="expression" dxfId="1534" priority="992">
      <formula>IF(RIGHT(TEXT(AE641,"0.#"),1)=".",TRUE,FALSE)</formula>
    </cfRule>
  </conditionalFormatting>
  <conditionalFormatting sqref="AE642">
    <cfRule type="expression" dxfId="1533" priority="989">
      <formula>IF(RIGHT(TEXT(AE642,"0.#"),1)=".",FALSE,TRUE)</formula>
    </cfRule>
    <cfRule type="expression" dxfId="1532" priority="990">
      <formula>IF(RIGHT(TEXT(AE642,"0.#"),1)=".",TRUE,FALSE)</formula>
    </cfRule>
  </conditionalFormatting>
  <conditionalFormatting sqref="AM640">
    <cfRule type="expression" dxfId="1531" priority="987">
      <formula>IF(RIGHT(TEXT(AM640,"0.#"),1)=".",FALSE,TRUE)</formula>
    </cfRule>
    <cfRule type="expression" dxfId="1530" priority="988">
      <formula>IF(RIGHT(TEXT(AM640,"0.#"),1)=".",TRUE,FALSE)</formula>
    </cfRule>
  </conditionalFormatting>
  <conditionalFormatting sqref="AM641">
    <cfRule type="expression" dxfId="1529" priority="985">
      <formula>IF(RIGHT(TEXT(AM641,"0.#"),1)=".",FALSE,TRUE)</formula>
    </cfRule>
    <cfRule type="expression" dxfId="1528" priority="986">
      <formula>IF(RIGHT(TEXT(AM641,"0.#"),1)=".",TRUE,FALSE)</formula>
    </cfRule>
  </conditionalFormatting>
  <conditionalFormatting sqref="AU640">
    <cfRule type="expression" dxfId="1527" priority="981">
      <formula>IF(RIGHT(TEXT(AU640,"0.#"),1)=".",FALSE,TRUE)</formula>
    </cfRule>
    <cfRule type="expression" dxfId="1526" priority="982">
      <formula>IF(RIGHT(TEXT(AU640,"0.#"),1)=".",TRUE,FALSE)</formula>
    </cfRule>
  </conditionalFormatting>
  <conditionalFormatting sqref="AU641">
    <cfRule type="expression" dxfId="1525" priority="979">
      <formula>IF(RIGHT(TEXT(AU641,"0.#"),1)=".",FALSE,TRUE)</formula>
    </cfRule>
    <cfRule type="expression" dxfId="1524" priority="980">
      <formula>IF(RIGHT(TEXT(AU641,"0.#"),1)=".",TRUE,FALSE)</formula>
    </cfRule>
  </conditionalFormatting>
  <conditionalFormatting sqref="AU642">
    <cfRule type="expression" dxfId="1523" priority="977">
      <formula>IF(RIGHT(TEXT(AU642,"0.#"),1)=".",FALSE,TRUE)</formula>
    </cfRule>
    <cfRule type="expression" dxfId="1522" priority="978">
      <formula>IF(RIGHT(TEXT(AU642,"0.#"),1)=".",TRUE,FALSE)</formula>
    </cfRule>
  </conditionalFormatting>
  <conditionalFormatting sqref="AI642">
    <cfRule type="expression" dxfId="1521" priority="971">
      <formula>IF(RIGHT(TEXT(AI642,"0.#"),1)=".",FALSE,TRUE)</formula>
    </cfRule>
    <cfRule type="expression" dxfId="1520" priority="972">
      <formula>IF(RIGHT(TEXT(AI642,"0.#"),1)=".",TRUE,FALSE)</formula>
    </cfRule>
  </conditionalFormatting>
  <conditionalFormatting sqref="AI640">
    <cfRule type="expression" dxfId="1519" priority="975">
      <formula>IF(RIGHT(TEXT(AI640,"0.#"),1)=".",FALSE,TRUE)</formula>
    </cfRule>
    <cfRule type="expression" dxfId="1518" priority="976">
      <formula>IF(RIGHT(TEXT(AI640,"0.#"),1)=".",TRUE,FALSE)</formula>
    </cfRule>
  </conditionalFormatting>
  <conditionalFormatting sqref="AI641">
    <cfRule type="expression" dxfId="1517" priority="973">
      <formula>IF(RIGHT(TEXT(AI641,"0.#"),1)=".",FALSE,TRUE)</formula>
    </cfRule>
    <cfRule type="expression" dxfId="1516" priority="974">
      <formula>IF(RIGHT(TEXT(AI641,"0.#"),1)=".",TRUE,FALSE)</formula>
    </cfRule>
  </conditionalFormatting>
  <conditionalFormatting sqref="AQ641">
    <cfRule type="expression" dxfId="1515" priority="969">
      <formula>IF(RIGHT(TEXT(AQ641,"0.#"),1)=".",FALSE,TRUE)</formula>
    </cfRule>
    <cfRule type="expression" dxfId="1514" priority="970">
      <formula>IF(RIGHT(TEXT(AQ641,"0.#"),1)=".",TRUE,FALSE)</formula>
    </cfRule>
  </conditionalFormatting>
  <conditionalFormatting sqref="AQ642">
    <cfRule type="expression" dxfId="1513" priority="967">
      <formula>IF(RIGHT(TEXT(AQ642,"0.#"),1)=".",FALSE,TRUE)</formula>
    </cfRule>
    <cfRule type="expression" dxfId="1512" priority="968">
      <formula>IF(RIGHT(TEXT(AQ642,"0.#"),1)=".",TRUE,FALSE)</formula>
    </cfRule>
  </conditionalFormatting>
  <conditionalFormatting sqref="AQ640">
    <cfRule type="expression" dxfId="1511" priority="965">
      <formula>IF(RIGHT(TEXT(AQ640,"0.#"),1)=".",FALSE,TRUE)</formula>
    </cfRule>
    <cfRule type="expression" dxfId="1510" priority="966">
      <formula>IF(RIGHT(TEXT(AQ640,"0.#"),1)=".",TRUE,FALSE)</formula>
    </cfRule>
  </conditionalFormatting>
  <conditionalFormatting sqref="AE649">
    <cfRule type="expression" dxfId="1509" priority="963">
      <formula>IF(RIGHT(TEXT(AE649,"0.#"),1)=".",FALSE,TRUE)</formula>
    </cfRule>
    <cfRule type="expression" dxfId="1508" priority="964">
      <formula>IF(RIGHT(TEXT(AE649,"0.#"),1)=".",TRUE,FALSE)</formula>
    </cfRule>
  </conditionalFormatting>
  <conditionalFormatting sqref="AE650">
    <cfRule type="expression" dxfId="1507" priority="961">
      <formula>IF(RIGHT(TEXT(AE650,"0.#"),1)=".",FALSE,TRUE)</formula>
    </cfRule>
    <cfRule type="expression" dxfId="1506" priority="962">
      <formula>IF(RIGHT(TEXT(AE650,"0.#"),1)=".",TRUE,FALSE)</formula>
    </cfRule>
  </conditionalFormatting>
  <conditionalFormatting sqref="AE651">
    <cfRule type="expression" dxfId="1505" priority="959">
      <formula>IF(RIGHT(TEXT(AE651,"0.#"),1)=".",FALSE,TRUE)</formula>
    </cfRule>
    <cfRule type="expression" dxfId="1504" priority="960">
      <formula>IF(RIGHT(TEXT(AE651,"0.#"),1)=".",TRUE,FALSE)</formula>
    </cfRule>
  </conditionalFormatting>
  <conditionalFormatting sqref="AU649">
    <cfRule type="expression" dxfId="1503" priority="951">
      <formula>IF(RIGHT(TEXT(AU649,"0.#"),1)=".",FALSE,TRUE)</formula>
    </cfRule>
    <cfRule type="expression" dxfId="1502" priority="952">
      <formula>IF(RIGHT(TEXT(AU649,"0.#"),1)=".",TRUE,FALSE)</formula>
    </cfRule>
  </conditionalFormatting>
  <conditionalFormatting sqref="AU650">
    <cfRule type="expression" dxfId="1501" priority="949">
      <formula>IF(RIGHT(TEXT(AU650,"0.#"),1)=".",FALSE,TRUE)</formula>
    </cfRule>
    <cfRule type="expression" dxfId="1500" priority="950">
      <formula>IF(RIGHT(TEXT(AU650,"0.#"),1)=".",TRUE,FALSE)</formula>
    </cfRule>
  </conditionalFormatting>
  <conditionalFormatting sqref="AU651">
    <cfRule type="expression" dxfId="1499" priority="947">
      <formula>IF(RIGHT(TEXT(AU651,"0.#"),1)=".",FALSE,TRUE)</formula>
    </cfRule>
    <cfRule type="expression" dxfId="1498" priority="948">
      <formula>IF(RIGHT(TEXT(AU651,"0.#"),1)=".",TRUE,FALSE)</formula>
    </cfRule>
  </conditionalFormatting>
  <conditionalFormatting sqref="AQ650">
    <cfRule type="expression" dxfId="1497" priority="939">
      <formula>IF(RIGHT(TEXT(AQ650,"0.#"),1)=".",FALSE,TRUE)</formula>
    </cfRule>
    <cfRule type="expression" dxfId="1496" priority="940">
      <formula>IF(RIGHT(TEXT(AQ650,"0.#"),1)=".",TRUE,FALSE)</formula>
    </cfRule>
  </conditionalFormatting>
  <conditionalFormatting sqref="AQ651">
    <cfRule type="expression" dxfId="1495" priority="937">
      <formula>IF(RIGHT(TEXT(AQ651,"0.#"),1)=".",FALSE,TRUE)</formula>
    </cfRule>
    <cfRule type="expression" dxfId="1494" priority="938">
      <formula>IF(RIGHT(TEXT(AQ651,"0.#"),1)=".",TRUE,FALSE)</formula>
    </cfRule>
  </conditionalFormatting>
  <conditionalFormatting sqref="AQ649">
    <cfRule type="expression" dxfId="1493" priority="935">
      <formula>IF(RIGHT(TEXT(AQ649,"0.#"),1)=".",FALSE,TRUE)</formula>
    </cfRule>
    <cfRule type="expression" dxfId="1492" priority="936">
      <formula>IF(RIGHT(TEXT(AQ649,"0.#"),1)=".",TRUE,FALSE)</formula>
    </cfRule>
  </conditionalFormatting>
  <conditionalFormatting sqref="AE674">
    <cfRule type="expression" dxfId="1491" priority="933">
      <formula>IF(RIGHT(TEXT(AE674,"0.#"),1)=".",FALSE,TRUE)</formula>
    </cfRule>
    <cfRule type="expression" dxfId="1490" priority="934">
      <formula>IF(RIGHT(TEXT(AE674,"0.#"),1)=".",TRUE,FALSE)</formula>
    </cfRule>
  </conditionalFormatting>
  <conditionalFormatting sqref="AE675">
    <cfRule type="expression" dxfId="1489" priority="931">
      <formula>IF(RIGHT(TEXT(AE675,"0.#"),1)=".",FALSE,TRUE)</formula>
    </cfRule>
    <cfRule type="expression" dxfId="1488" priority="932">
      <formula>IF(RIGHT(TEXT(AE675,"0.#"),1)=".",TRUE,FALSE)</formula>
    </cfRule>
  </conditionalFormatting>
  <conditionalFormatting sqref="AE676">
    <cfRule type="expression" dxfId="1487" priority="929">
      <formula>IF(RIGHT(TEXT(AE676,"0.#"),1)=".",FALSE,TRUE)</formula>
    </cfRule>
    <cfRule type="expression" dxfId="1486" priority="930">
      <formula>IF(RIGHT(TEXT(AE676,"0.#"),1)=".",TRUE,FALSE)</formula>
    </cfRule>
  </conditionalFormatting>
  <conditionalFormatting sqref="AU674">
    <cfRule type="expression" dxfId="1485" priority="921">
      <formula>IF(RIGHT(TEXT(AU674,"0.#"),1)=".",FALSE,TRUE)</formula>
    </cfRule>
    <cfRule type="expression" dxfId="1484" priority="922">
      <formula>IF(RIGHT(TEXT(AU674,"0.#"),1)=".",TRUE,FALSE)</formula>
    </cfRule>
  </conditionalFormatting>
  <conditionalFormatting sqref="AU675">
    <cfRule type="expression" dxfId="1483" priority="919">
      <formula>IF(RIGHT(TEXT(AU675,"0.#"),1)=".",FALSE,TRUE)</formula>
    </cfRule>
    <cfRule type="expression" dxfId="1482" priority="920">
      <formula>IF(RIGHT(TEXT(AU675,"0.#"),1)=".",TRUE,FALSE)</formula>
    </cfRule>
  </conditionalFormatting>
  <conditionalFormatting sqref="AU676">
    <cfRule type="expression" dxfId="1481" priority="917">
      <formula>IF(RIGHT(TEXT(AU676,"0.#"),1)=".",FALSE,TRUE)</formula>
    </cfRule>
    <cfRule type="expression" dxfId="1480" priority="918">
      <formula>IF(RIGHT(TEXT(AU676,"0.#"),1)=".",TRUE,FALSE)</formula>
    </cfRule>
  </conditionalFormatting>
  <conditionalFormatting sqref="AQ675">
    <cfRule type="expression" dxfId="1479" priority="909">
      <formula>IF(RIGHT(TEXT(AQ675,"0.#"),1)=".",FALSE,TRUE)</formula>
    </cfRule>
    <cfRule type="expression" dxfId="1478" priority="910">
      <formula>IF(RIGHT(TEXT(AQ675,"0.#"),1)=".",TRUE,FALSE)</formula>
    </cfRule>
  </conditionalFormatting>
  <conditionalFormatting sqref="AQ676">
    <cfRule type="expression" dxfId="1477" priority="907">
      <formula>IF(RIGHT(TEXT(AQ676,"0.#"),1)=".",FALSE,TRUE)</formula>
    </cfRule>
    <cfRule type="expression" dxfId="1476" priority="908">
      <formula>IF(RIGHT(TEXT(AQ676,"0.#"),1)=".",TRUE,FALSE)</formula>
    </cfRule>
  </conditionalFormatting>
  <conditionalFormatting sqref="AQ674">
    <cfRule type="expression" dxfId="1475" priority="905">
      <formula>IF(RIGHT(TEXT(AQ674,"0.#"),1)=".",FALSE,TRUE)</formula>
    </cfRule>
    <cfRule type="expression" dxfId="1474" priority="906">
      <formula>IF(RIGHT(TEXT(AQ674,"0.#"),1)=".",TRUE,FALSE)</formula>
    </cfRule>
  </conditionalFormatting>
  <conditionalFormatting sqref="AE654">
    <cfRule type="expression" dxfId="1473" priority="903">
      <formula>IF(RIGHT(TEXT(AE654,"0.#"),1)=".",FALSE,TRUE)</formula>
    </cfRule>
    <cfRule type="expression" dxfId="1472" priority="904">
      <formula>IF(RIGHT(TEXT(AE654,"0.#"),1)=".",TRUE,FALSE)</formula>
    </cfRule>
  </conditionalFormatting>
  <conditionalFormatting sqref="AE655">
    <cfRule type="expression" dxfId="1471" priority="901">
      <formula>IF(RIGHT(TEXT(AE655,"0.#"),1)=".",FALSE,TRUE)</formula>
    </cfRule>
    <cfRule type="expression" dxfId="1470" priority="902">
      <formula>IF(RIGHT(TEXT(AE655,"0.#"),1)=".",TRUE,FALSE)</formula>
    </cfRule>
  </conditionalFormatting>
  <conditionalFormatting sqref="AE656">
    <cfRule type="expression" dxfId="1469" priority="899">
      <formula>IF(RIGHT(TEXT(AE656,"0.#"),1)=".",FALSE,TRUE)</formula>
    </cfRule>
    <cfRule type="expression" dxfId="1468" priority="900">
      <formula>IF(RIGHT(TEXT(AE656,"0.#"),1)=".",TRUE,FALSE)</formula>
    </cfRule>
  </conditionalFormatting>
  <conditionalFormatting sqref="AU654">
    <cfRule type="expression" dxfId="1467" priority="891">
      <formula>IF(RIGHT(TEXT(AU654,"0.#"),1)=".",FALSE,TRUE)</formula>
    </cfRule>
    <cfRule type="expression" dxfId="1466" priority="892">
      <formula>IF(RIGHT(TEXT(AU654,"0.#"),1)=".",TRUE,FALSE)</formula>
    </cfRule>
  </conditionalFormatting>
  <conditionalFormatting sqref="AU655">
    <cfRule type="expression" dxfId="1465" priority="889">
      <formula>IF(RIGHT(TEXT(AU655,"0.#"),1)=".",FALSE,TRUE)</formula>
    </cfRule>
    <cfRule type="expression" dxfId="1464" priority="890">
      <formula>IF(RIGHT(TEXT(AU655,"0.#"),1)=".",TRUE,FALSE)</formula>
    </cfRule>
  </conditionalFormatting>
  <conditionalFormatting sqref="AQ656">
    <cfRule type="expression" dxfId="1463" priority="877">
      <formula>IF(RIGHT(TEXT(AQ656,"0.#"),1)=".",FALSE,TRUE)</formula>
    </cfRule>
    <cfRule type="expression" dxfId="1462" priority="878">
      <formula>IF(RIGHT(TEXT(AQ656,"0.#"),1)=".",TRUE,FALSE)</formula>
    </cfRule>
  </conditionalFormatting>
  <conditionalFormatting sqref="AQ654">
    <cfRule type="expression" dxfId="1461" priority="875">
      <formula>IF(RIGHT(TEXT(AQ654,"0.#"),1)=".",FALSE,TRUE)</formula>
    </cfRule>
    <cfRule type="expression" dxfId="1460" priority="876">
      <formula>IF(RIGHT(TEXT(AQ654,"0.#"),1)=".",TRUE,FALSE)</formula>
    </cfRule>
  </conditionalFormatting>
  <conditionalFormatting sqref="AE659">
    <cfRule type="expression" dxfId="1459" priority="873">
      <formula>IF(RIGHT(TEXT(AE659,"0.#"),1)=".",FALSE,TRUE)</formula>
    </cfRule>
    <cfRule type="expression" dxfId="1458" priority="874">
      <formula>IF(RIGHT(TEXT(AE659,"0.#"),1)=".",TRUE,FALSE)</formula>
    </cfRule>
  </conditionalFormatting>
  <conditionalFormatting sqref="AE660">
    <cfRule type="expression" dxfId="1457" priority="871">
      <formula>IF(RIGHT(TEXT(AE660,"0.#"),1)=".",FALSE,TRUE)</formula>
    </cfRule>
    <cfRule type="expression" dxfId="1456" priority="872">
      <formula>IF(RIGHT(TEXT(AE660,"0.#"),1)=".",TRUE,FALSE)</formula>
    </cfRule>
  </conditionalFormatting>
  <conditionalFormatting sqref="AE661">
    <cfRule type="expression" dxfId="1455" priority="869">
      <formula>IF(RIGHT(TEXT(AE661,"0.#"),1)=".",FALSE,TRUE)</formula>
    </cfRule>
    <cfRule type="expression" dxfId="1454" priority="870">
      <formula>IF(RIGHT(TEXT(AE661,"0.#"),1)=".",TRUE,FALSE)</formula>
    </cfRule>
  </conditionalFormatting>
  <conditionalFormatting sqref="AU659">
    <cfRule type="expression" dxfId="1453" priority="861">
      <formula>IF(RIGHT(TEXT(AU659,"0.#"),1)=".",FALSE,TRUE)</formula>
    </cfRule>
    <cfRule type="expression" dxfId="1452" priority="862">
      <formula>IF(RIGHT(TEXT(AU659,"0.#"),1)=".",TRUE,FALSE)</formula>
    </cfRule>
  </conditionalFormatting>
  <conditionalFormatting sqref="AU660">
    <cfRule type="expression" dxfId="1451" priority="859">
      <formula>IF(RIGHT(TEXT(AU660,"0.#"),1)=".",FALSE,TRUE)</formula>
    </cfRule>
    <cfRule type="expression" dxfId="1450" priority="860">
      <formula>IF(RIGHT(TEXT(AU660,"0.#"),1)=".",TRUE,FALSE)</formula>
    </cfRule>
  </conditionalFormatting>
  <conditionalFormatting sqref="AU661">
    <cfRule type="expression" dxfId="1449" priority="857">
      <formula>IF(RIGHT(TEXT(AU661,"0.#"),1)=".",FALSE,TRUE)</formula>
    </cfRule>
    <cfRule type="expression" dxfId="1448" priority="858">
      <formula>IF(RIGHT(TEXT(AU661,"0.#"),1)=".",TRUE,FALSE)</formula>
    </cfRule>
  </conditionalFormatting>
  <conditionalFormatting sqref="AQ660">
    <cfRule type="expression" dxfId="1447" priority="849">
      <formula>IF(RIGHT(TEXT(AQ660,"0.#"),1)=".",FALSE,TRUE)</formula>
    </cfRule>
    <cfRule type="expression" dxfId="1446" priority="850">
      <formula>IF(RIGHT(TEXT(AQ660,"0.#"),1)=".",TRUE,FALSE)</formula>
    </cfRule>
  </conditionalFormatting>
  <conditionalFormatting sqref="AQ661">
    <cfRule type="expression" dxfId="1445" priority="847">
      <formula>IF(RIGHT(TEXT(AQ661,"0.#"),1)=".",FALSE,TRUE)</formula>
    </cfRule>
    <cfRule type="expression" dxfId="1444" priority="848">
      <formula>IF(RIGHT(TEXT(AQ661,"0.#"),1)=".",TRUE,FALSE)</formula>
    </cfRule>
  </conditionalFormatting>
  <conditionalFormatting sqref="AQ659">
    <cfRule type="expression" dxfId="1443" priority="845">
      <formula>IF(RIGHT(TEXT(AQ659,"0.#"),1)=".",FALSE,TRUE)</formula>
    </cfRule>
    <cfRule type="expression" dxfId="1442" priority="846">
      <formula>IF(RIGHT(TEXT(AQ659,"0.#"),1)=".",TRUE,FALSE)</formula>
    </cfRule>
  </conditionalFormatting>
  <conditionalFormatting sqref="AE664">
    <cfRule type="expression" dxfId="1441" priority="843">
      <formula>IF(RIGHT(TEXT(AE664,"0.#"),1)=".",FALSE,TRUE)</formula>
    </cfRule>
    <cfRule type="expression" dxfId="1440" priority="844">
      <formula>IF(RIGHT(TEXT(AE664,"0.#"),1)=".",TRUE,FALSE)</formula>
    </cfRule>
  </conditionalFormatting>
  <conditionalFormatting sqref="AE665">
    <cfRule type="expression" dxfId="1439" priority="841">
      <formula>IF(RIGHT(TEXT(AE665,"0.#"),1)=".",FALSE,TRUE)</formula>
    </cfRule>
    <cfRule type="expression" dxfId="1438" priority="842">
      <formula>IF(RIGHT(TEXT(AE665,"0.#"),1)=".",TRUE,FALSE)</formula>
    </cfRule>
  </conditionalFormatting>
  <conditionalFormatting sqref="AE666">
    <cfRule type="expression" dxfId="1437" priority="839">
      <formula>IF(RIGHT(TEXT(AE666,"0.#"),1)=".",FALSE,TRUE)</formula>
    </cfRule>
    <cfRule type="expression" dxfId="1436" priority="840">
      <formula>IF(RIGHT(TEXT(AE666,"0.#"),1)=".",TRUE,FALSE)</formula>
    </cfRule>
  </conditionalFormatting>
  <conditionalFormatting sqref="AU664">
    <cfRule type="expression" dxfId="1435" priority="831">
      <formula>IF(RIGHT(TEXT(AU664,"0.#"),1)=".",FALSE,TRUE)</formula>
    </cfRule>
    <cfRule type="expression" dxfId="1434" priority="832">
      <formula>IF(RIGHT(TEXT(AU664,"0.#"),1)=".",TRUE,FALSE)</formula>
    </cfRule>
  </conditionalFormatting>
  <conditionalFormatting sqref="AU665">
    <cfRule type="expression" dxfId="1433" priority="829">
      <formula>IF(RIGHT(TEXT(AU665,"0.#"),1)=".",FALSE,TRUE)</formula>
    </cfRule>
    <cfRule type="expression" dxfId="1432" priority="830">
      <formula>IF(RIGHT(TEXT(AU665,"0.#"),1)=".",TRUE,FALSE)</formula>
    </cfRule>
  </conditionalFormatting>
  <conditionalFormatting sqref="AU666">
    <cfRule type="expression" dxfId="1431" priority="827">
      <formula>IF(RIGHT(TEXT(AU666,"0.#"),1)=".",FALSE,TRUE)</formula>
    </cfRule>
    <cfRule type="expression" dxfId="1430" priority="828">
      <formula>IF(RIGHT(TEXT(AU666,"0.#"),1)=".",TRUE,FALSE)</formula>
    </cfRule>
  </conditionalFormatting>
  <conditionalFormatting sqref="AQ665">
    <cfRule type="expression" dxfId="1429" priority="819">
      <formula>IF(RIGHT(TEXT(AQ665,"0.#"),1)=".",FALSE,TRUE)</formula>
    </cfRule>
    <cfRule type="expression" dxfId="1428" priority="820">
      <formula>IF(RIGHT(TEXT(AQ665,"0.#"),1)=".",TRUE,FALSE)</formula>
    </cfRule>
  </conditionalFormatting>
  <conditionalFormatting sqref="AQ666">
    <cfRule type="expression" dxfId="1427" priority="817">
      <formula>IF(RIGHT(TEXT(AQ666,"0.#"),1)=".",FALSE,TRUE)</formula>
    </cfRule>
    <cfRule type="expression" dxfId="1426" priority="818">
      <formula>IF(RIGHT(TEXT(AQ666,"0.#"),1)=".",TRUE,FALSE)</formula>
    </cfRule>
  </conditionalFormatting>
  <conditionalFormatting sqref="AQ664">
    <cfRule type="expression" dxfId="1425" priority="815">
      <formula>IF(RIGHT(TEXT(AQ664,"0.#"),1)=".",FALSE,TRUE)</formula>
    </cfRule>
    <cfRule type="expression" dxfId="1424" priority="816">
      <formula>IF(RIGHT(TEXT(AQ664,"0.#"),1)=".",TRUE,FALSE)</formula>
    </cfRule>
  </conditionalFormatting>
  <conditionalFormatting sqref="AE669">
    <cfRule type="expression" dxfId="1423" priority="813">
      <formula>IF(RIGHT(TEXT(AE669,"0.#"),1)=".",FALSE,TRUE)</formula>
    </cfRule>
    <cfRule type="expression" dxfId="1422" priority="814">
      <formula>IF(RIGHT(TEXT(AE669,"0.#"),1)=".",TRUE,FALSE)</formula>
    </cfRule>
  </conditionalFormatting>
  <conditionalFormatting sqref="AE670">
    <cfRule type="expression" dxfId="1421" priority="811">
      <formula>IF(RIGHT(TEXT(AE670,"0.#"),1)=".",FALSE,TRUE)</formula>
    </cfRule>
    <cfRule type="expression" dxfId="1420" priority="812">
      <formula>IF(RIGHT(TEXT(AE670,"0.#"),1)=".",TRUE,FALSE)</formula>
    </cfRule>
  </conditionalFormatting>
  <conditionalFormatting sqref="AE671">
    <cfRule type="expression" dxfId="1419" priority="809">
      <formula>IF(RIGHT(TEXT(AE671,"0.#"),1)=".",FALSE,TRUE)</formula>
    </cfRule>
    <cfRule type="expression" dxfId="1418" priority="810">
      <formula>IF(RIGHT(TEXT(AE671,"0.#"),1)=".",TRUE,FALSE)</formula>
    </cfRule>
  </conditionalFormatting>
  <conditionalFormatting sqref="AU669">
    <cfRule type="expression" dxfId="1417" priority="801">
      <formula>IF(RIGHT(TEXT(AU669,"0.#"),1)=".",FALSE,TRUE)</formula>
    </cfRule>
    <cfRule type="expression" dxfId="1416" priority="802">
      <formula>IF(RIGHT(TEXT(AU669,"0.#"),1)=".",TRUE,FALSE)</formula>
    </cfRule>
  </conditionalFormatting>
  <conditionalFormatting sqref="AU670">
    <cfRule type="expression" dxfId="1415" priority="799">
      <formula>IF(RIGHT(TEXT(AU670,"0.#"),1)=".",FALSE,TRUE)</formula>
    </cfRule>
    <cfRule type="expression" dxfId="1414" priority="800">
      <formula>IF(RIGHT(TEXT(AU670,"0.#"),1)=".",TRUE,FALSE)</formula>
    </cfRule>
  </conditionalFormatting>
  <conditionalFormatting sqref="AU671">
    <cfRule type="expression" dxfId="1413" priority="797">
      <formula>IF(RIGHT(TEXT(AU671,"0.#"),1)=".",FALSE,TRUE)</formula>
    </cfRule>
    <cfRule type="expression" dxfId="1412" priority="798">
      <formula>IF(RIGHT(TEXT(AU671,"0.#"),1)=".",TRUE,FALSE)</formula>
    </cfRule>
  </conditionalFormatting>
  <conditionalFormatting sqref="AQ670">
    <cfRule type="expression" dxfId="1411" priority="789">
      <formula>IF(RIGHT(TEXT(AQ670,"0.#"),1)=".",FALSE,TRUE)</formula>
    </cfRule>
    <cfRule type="expression" dxfId="1410" priority="790">
      <formula>IF(RIGHT(TEXT(AQ670,"0.#"),1)=".",TRUE,FALSE)</formula>
    </cfRule>
  </conditionalFormatting>
  <conditionalFormatting sqref="AQ671">
    <cfRule type="expression" dxfId="1409" priority="787">
      <formula>IF(RIGHT(TEXT(AQ671,"0.#"),1)=".",FALSE,TRUE)</formula>
    </cfRule>
    <cfRule type="expression" dxfId="1408" priority="788">
      <formula>IF(RIGHT(TEXT(AQ671,"0.#"),1)=".",TRUE,FALSE)</formula>
    </cfRule>
  </conditionalFormatting>
  <conditionalFormatting sqref="AQ669">
    <cfRule type="expression" dxfId="1407" priority="785">
      <formula>IF(RIGHT(TEXT(AQ669,"0.#"),1)=".",FALSE,TRUE)</formula>
    </cfRule>
    <cfRule type="expression" dxfId="1406" priority="786">
      <formula>IF(RIGHT(TEXT(AQ669,"0.#"),1)=".",TRUE,FALSE)</formula>
    </cfRule>
  </conditionalFormatting>
  <conditionalFormatting sqref="AE679">
    <cfRule type="expression" dxfId="1405" priority="783">
      <formula>IF(RIGHT(TEXT(AE679,"0.#"),1)=".",FALSE,TRUE)</formula>
    </cfRule>
    <cfRule type="expression" dxfId="1404" priority="784">
      <formula>IF(RIGHT(TEXT(AE679,"0.#"),1)=".",TRUE,FALSE)</formula>
    </cfRule>
  </conditionalFormatting>
  <conditionalFormatting sqref="AE680">
    <cfRule type="expression" dxfId="1403" priority="781">
      <formula>IF(RIGHT(TEXT(AE680,"0.#"),1)=".",FALSE,TRUE)</formula>
    </cfRule>
    <cfRule type="expression" dxfId="1402" priority="782">
      <formula>IF(RIGHT(TEXT(AE680,"0.#"),1)=".",TRUE,FALSE)</formula>
    </cfRule>
  </conditionalFormatting>
  <conditionalFormatting sqref="AE681">
    <cfRule type="expression" dxfId="1401" priority="779">
      <formula>IF(RIGHT(TEXT(AE681,"0.#"),1)=".",FALSE,TRUE)</formula>
    </cfRule>
    <cfRule type="expression" dxfId="1400" priority="780">
      <formula>IF(RIGHT(TEXT(AE681,"0.#"),1)=".",TRUE,FALSE)</formula>
    </cfRule>
  </conditionalFormatting>
  <conditionalFormatting sqref="AU679">
    <cfRule type="expression" dxfId="1399" priority="771">
      <formula>IF(RIGHT(TEXT(AU679,"0.#"),1)=".",FALSE,TRUE)</formula>
    </cfRule>
    <cfRule type="expression" dxfId="1398" priority="772">
      <formula>IF(RIGHT(TEXT(AU679,"0.#"),1)=".",TRUE,FALSE)</formula>
    </cfRule>
  </conditionalFormatting>
  <conditionalFormatting sqref="AU680">
    <cfRule type="expression" dxfId="1397" priority="769">
      <formula>IF(RIGHT(TEXT(AU680,"0.#"),1)=".",FALSE,TRUE)</formula>
    </cfRule>
    <cfRule type="expression" dxfId="1396" priority="770">
      <formula>IF(RIGHT(TEXT(AU680,"0.#"),1)=".",TRUE,FALSE)</formula>
    </cfRule>
  </conditionalFormatting>
  <conditionalFormatting sqref="AU681">
    <cfRule type="expression" dxfId="1395" priority="767">
      <formula>IF(RIGHT(TEXT(AU681,"0.#"),1)=".",FALSE,TRUE)</formula>
    </cfRule>
    <cfRule type="expression" dxfId="1394" priority="768">
      <formula>IF(RIGHT(TEXT(AU681,"0.#"),1)=".",TRUE,FALSE)</formula>
    </cfRule>
  </conditionalFormatting>
  <conditionalFormatting sqref="AQ680">
    <cfRule type="expression" dxfId="1393" priority="759">
      <formula>IF(RIGHT(TEXT(AQ680,"0.#"),1)=".",FALSE,TRUE)</formula>
    </cfRule>
    <cfRule type="expression" dxfId="1392" priority="760">
      <formula>IF(RIGHT(TEXT(AQ680,"0.#"),1)=".",TRUE,FALSE)</formula>
    </cfRule>
  </conditionalFormatting>
  <conditionalFormatting sqref="AQ681">
    <cfRule type="expression" dxfId="1391" priority="757">
      <formula>IF(RIGHT(TEXT(AQ681,"0.#"),1)=".",FALSE,TRUE)</formula>
    </cfRule>
    <cfRule type="expression" dxfId="1390" priority="758">
      <formula>IF(RIGHT(TEXT(AQ681,"0.#"),1)=".",TRUE,FALSE)</formula>
    </cfRule>
  </conditionalFormatting>
  <conditionalFormatting sqref="AQ679">
    <cfRule type="expression" dxfId="1389" priority="755">
      <formula>IF(RIGHT(TEXT(AQ679,"0.#"),1)=".",FALSE,TRUE)</formula>
    </cfRule>
    <cfRule type="expression" dxfId="1388" priority="756">
      <formula>IF(RIGHT(TEXT(AQ679,"0.#"),1)=".",TRUE,FALSE)</formula>
    </cfRule>
  </conditionalFormatting>
  <conditionalFormatting sqref="AE684">
    <cfRule type="expression" dxfId="1387" priority="753">
      <formula>IF(RIGHT(TEXT(AE684,"0.#"),1)=".",FALSE,TRUE)</formula>
    </cfRule>
    <cfRule type="expression" dxfId="1386" priority="754">
      <formula>IF(RIGHT(TEXT(AE684,"0.#"),1)=".",TRUE,FALSE)</formula>
    </cfRule>
  </conditionalFormatting>
  <conditionalFormatting sqref="AE685">
    <cfRule type="expression" dxfId="1385" priority="751">
      <formula>IF(RIGHT(TEXT(AE685,"0.#"),1)=".",FALSE,TRUE)</formula>
    </cfRule>
    <cfRule type="expression" dxfId="1384" priority="752">
      <formula>IF(RIGHT(TEXT(AE685,"0.#"),1)=".",TRUE,FALSE)</formula>
    </cfRule>
  </conditionalFormatting>
  <conditionalFormatting sqref="AE686">
    <cfRule type="expression" dxfId="1383" priority="749">
      <formula>IF(RIGHT(TEXT(AE686,"0.#"),1)=".",FALSE,TRUE)</formula>
    </cfRule>
    <cfRule type="expression" dxfId="1382" priority="750">
      <formula>IF(RIGHT(TEXT(AE686,"0.#"),1)=".",TRUE,FALSE)</formula>
    </cfRule>
  </conditionalFormatting>
  <conditionalFormatting sqref="AU684">
    <cfRule type="expression" dxfId="1381" priority="741">
      <formula>IF(RIGHT(TEXT(AU684,"0.#"),1)=".",FALSE,TRUE)</formula>
    </cfRule>
    <cfRule type="expression" dxfId="1380" priority="742">
      <formula>IF(RIGHT(TEXT(AU684,"0.#"),1)=".",TRUE,FALSE)</formula>
    </cfRule>
  </conditionalFormatting>
  <conditionalFormatting sqref="AU685">
    <cfRule type="expression" dxfId="1379" priority="739">
      <formula>IF(RIGHT(TEXT(AU685,"0.#"),1)=".",FALSE,TRUE)</formula>
    </cfRule>
    <cfRule type="expression" dxfId="1378" priority="740">
      <formula>IF(RIGHT(TEXT(AU685,"0.#"),1)=".",TRUE,FALSE)</formula>
    </cfRule>
  </conditionalFormatting>
  <conditionalFormatting sqref="AU686">
    <cfRule type="expression" dxfId="1377" priority="737">
      <formula>IF(RIGHT(TEXT(AU686,"0.#"),1)=".",FALSE,TRUE)</formula>
    </cfRule>
    <cfRule type="expression" dxfId="1376" priority="738">
      <formula>IF(RIGHT(TEXT(AU686,"0.#"),1)=".",TRUE,FALSE)</formula>
    </cfRule>
  </conditionalFormatting>
  <conditionalFormatting sqref="AQ685">
    <cfRule type="expression" dxfId="1375" priority="729">
      <formula>IF(RIGHT(TEXT(AQ685,"0.#"),1)=".",FALSE,TRUE)</formula>
    </cfRule>
    <cfRule type="expression" dxfId="1374" priority="730">
      <formula>IF(RIGHT(TEXT(AQ685,"0.#"),1)=".",TRUE,FALSE)</formula>
    </cfRule>
  </conditionalFormatting>
  <conditionalFormatting sqref="AQ686">
    <cfRule type="expression" dxfId="1373" priority="727">
      <formula>IF(RIGHT(TEXT(AQ686,"0.#"),1)=".",FALSE,TRUE)</formula>
    </cfRule>
    <cfRule type="expression" dxfId="1372" priority="728">
      <formula>IF(RIGHT(TEXT(AQ686,"0.#"),1)=".",TRUE,FALSE)</formula>
    </cfRule>
  </conditionalFormatting>
  <conditionalFormatting sqref="AQ684">
    <cfRule type="expression" dxfId="1371" priority="725">
      <formula>IF(RIGHT(TEXT(AQ684,"0.#"),1)=".",FALSE,TRUE)</formula>
    </cfRule>
    <cfRule type="expression" dxfId="1370" priority="726">
      <formula>IF(RIGHT(TEXT(AQ684,"0.#"),1)=".",TRUE,FALSE)</formula>
    </cfRule>
  </conditionalFormatting>
  <conditionalFormatting sqref="AE689">
    <cfRule type="expression" dxfId="1369" priority="723">
      <formula>IF(RIGHT(TEXT(AE689,"0.#"),1)=".",FALSE,TRUE)</formula>
    </cfRule>
    <cfRule type="expression" dxfId="1368" priority="724">
      <formula>IF(RIGHT(TEXT(AE689,"0.#"),1)=".",TRUE,FALSE)</formula>
    </cfRule>
  </conditionalFormatting>
  <conditionalFormatting sqref="AE690">
    <cfRule type="expression" dxfId="1367" priority="721">
      <formula>IF(RIGHT(TEXT(AE690,"0.#"),1)=".",FALSE,TRUE)</formula>
    </cfRule>
    <cfRule type="expression" dxfId="1366" priority="722">
      <formula>IF(RIGHT(TEXT(AE690,"0.#"),1)=".",TRUE,FALSE)</formula>
    </cfRule>
  </conditionalFormatting>
  <conditionalFormatting sqref="AE691">
    <cfRule type="expression" dxfId="1365" priority="719">
      <formula>IF(RIGHT(TEXT(AE691,"0.#"),1)=".",FALSE,TRUE)</formula>
    </cfRule>
    <cfRule type="expression" dxfId="1364" priority="720">
      <formula>IF(RIGHT(TEXT(AE691,"0.#"),1)=".",TRUE,FALSE)</formula>
    </cfRule>
  </conditionalFormatting>
  <conditionalFormatting sqref="AU689">
    <cfRule type="expression" dxfId="1363" priority="711">
      <formula>IF(RIGHT(TEXT(AU689,"0.#"),1)=".",FALSE,TRUE)</formula>
    </cfRule>
    <cfRule type="expression" dxfId="1362" priority="712">
      <formula>IF(RIGHT(TEXT(AU689,"0.#"),1)=".",TRUE,FALSE)</formula>
    </cfRule>
  </conditionalFormatting>
  <conditionalFormatting sqref="AU690">
    <cfRule type="expression" dxfId="1361" priority="709">
      <formula>IF(RIGHT(TEXT(AU690,"0.#"),1)=".",FALSE,TRUE)</formula>
    </cfRule>
    <cfRule type="expression" dxfId="1360" priority="710">
      <formula>IF(RIGHT(TEXT(AU690,"0.#"),1)=".",TRUE,FALSE)</formula>
    </cfRule>
  </conditionalFormatting>
  <conditionalFormatting sqref="AU691">
    <cfRule type="expression" dxfId="1359" priority="707">
      <formula>IF(RIGHT(TEXT(AU691,"0.#"),1)=".",FALSE,TRUE)</formula>
    </cfRule>
    <cfRule type="expression" dxfId="1358" priority="708">
      <formula>IF(RIGHT(TEXT(AU691,"0.#"),1)=".",TRUE,FALSE)</formula>
    </cfRule>
  </conditionalFormatting>
  <conditionalFormatting sqref="AQ690">
    <cfRule type="expression" dxfId="1357" priority="699">
      <formula>IF(RIGHT(TEXT(AQ690,"0.#"),1)=".",FALSE,TRUE)</formula>
    </cfRule>
    <cfRule type="expression" dxfId="1356" priority="700">
      <formula>IF(RIGHT(TEXT(AQ690,"0.#"),1)=".",TRUE,FALSE)</formula>
    </cfRule>
  </conditionalFormatting>
  <conditionalFormatting sqref="AQ691">
    <cfRule type="expression" dxfId="1355" priority="697">
      <formula>IF(RIGHT(TEXT(AQ691,"0.#"),1)=".",FALSE,TRUE)</formula>
    </cfRule>
    <cfRule type="expression" dxfId="1354" priority="698">
      <formula>IF(RIGHT(TEXT(AQ691,"0.#"),1)=".",TRUE,FALSE)</formula>
    </cfRule>
  </conditionalFormatting>
  <conditionalFormatting sqref="AQ689">
    <cfRule type="expression" dxfId="1353" priority="695">
      <formula>IF(RIGHT(TEXT(AQ689,"0.#"),1)=".",FALSE,TRUE)</formula>
    </cfRule>
    <cfRule type="expression" dxfId="1352" priority="696">
      <formula>IF(RIGHT(TEXT(AQ689,"0.#"),1)=".",TRUE,FALSE)</formula>
    </cfRule>
  </conditionalFormatting>
  <conditionalFormatting sqref="AE694">
    <cfRule type="expression" dxfId="1351" priority="693">
      <formula>IF(RIGHT(TEXT(AE694,"0.#"),1)=".",FALSE,TRUE)</formula>
    </cfRule>
    <cfRule type="expression" dxfId="1350" priority="694">
      <formula>IF(RIGHT(TEXT(AE694,"0.#"),1)=".",TRUE,FALSE)</formula>
    </cfRule>
  </conditionalFormatting>
  <conditionalFormatting sqref="AM696">
    <cfRule type="expression" dxfId="1349" priority="683">
      <formula>IF(RIGHT(TEXT(AM696,"0.#"),1)=".",FALSE,TRUE)</formula>
    </cfRule>
    <cfRule type="expression" dxfId="1348" priority="684">
      <formula>IF(RIGHT(TEXT(AM696,"0.#"),1)=".",TRUE,FALSE)</formula>
    </cfRule>
  </conditionalFormatting>
  <conditionalFormatting sqref="AE695">
    <cfRule type="expression" dxfId="1347" priority="691">
      <formula>IF(RIGHT(TEXT(AE695,"0.#"),1)=".",FALSE,TRUE)</formula>
    </cfRule>
    <cfRule type="expression" dxfId="1346" priority="692">
      <formula>IF(RIGHT(TEXT(AE695,"0.#"),1)=".",TRUE,FALSE)</formula>
    </cfRule>
  </conditionalFormatting>
  <conditionalFormatting sqref="AE696">
    <cfRule type="expression" dxfId="1345" priority="689">
      <formula>IF(RIGHT(TEXT(AE696,"0.#"),1)=".",FALSE,TRUE)</formula>
    </cfRule>
    <cfRule type="expression" dxfId="1344" priority="690">
      <formula>IF(RIGHT(TEXT(AE696,"0.#"),1)=".",TRUE,FALSE)</formula>
    </cfRule>
  </conditionalFormatting>
  <conditionalFormatting sqref="AM694">
    <cfRule type="expression" dxfId="1343" priority="687">
      <formula>IF(RIGHT(TEXT(AM694,"0.#"),1)=".",FALSE,TRUE)</formula>
    </cfRule>
    <cfRule type="expression" dxfId="1342" priority="688">
      <formula>IF(RIGHT(TEXT(AM694,"0.#"),1)=".",TRUE,FALSE)</formula>
    </cfRule>
  </conditionalFormatting>
  <conditionalFormatting sqref="AM695">
    <cfRule type="expression" dxfId="1341" priority="685">
      <formula>IF(RIGHT(TEXT(AM695,"0.#"),1)=".",FALSE,TRUE)</formula>
    </cfRule>
    <cfRule type="expression" dxfId="1340" priority="686">
      <formula>IF(RIGHT(TEXT(AM695,"0.#"),1)=".",TRUE,FALSE)</formula>
    </cfRule>
  </conditionalFormatting>
  <conditionalFormatting sqref="AU694">
    <cfRule type="expression" dxfId="1339" priority="681">
      <formula>IF(RIGHT(TEXT(AU694,"0.#"),1)=".",FALSE,TRUE)</formula>
    </cfRule>
    <cfRule type="expression" dxfId="1338" priority="682">
      <formula>IF(RIGHT(TEXT(AU694,"0.#"),1)=".",TRUE,FALSE)</formula>
    </cfRule>
  </conditionalFormatting>
  <conditionalFormatting sqref="AU695">
    <cfRule type="expression" dxfId="1337" priority="679">
      <formula>IF(RIGHT(TEXT(AU695,"0.#"),1)=".",FALSE,TRUE)</formula>
    </cfRule>
    <cfRule type="expression" dxfId="1336" priority="680">
      <formula>IF(RIGHT(TEXT(AU695,"0.#"),1)=".",TRUE,FALSE)</formula>
    </cfRule>
  </conditionalFormatting>
  <conditionalFormatting sqref="AU696">
    <cfRule type="expression" dxfId="1335" priority="677">
      <formula>IF(RIGHT(TEXT(AU696,"0.#"),1)=".",FALSE,TRUE)</formula>
    </cfRule>
    <cfRule type="expression" dxfId="1334" priority="678">
      <formula>IF(RIGHT(TEXT(AU696,"0.#"),1)=".",TRUE,FALSE)</formula>
    </cfRule>
  </conditionalFormatting>
  <conditionalFormatting sqref="AI694">
    <cfRule type="expression" dxfId="1333" priority="675">
      <formula>IF(RIGHT(TEXT(AI694,"0.#"),1)=".",FALSE,TRUE)</formula>
    </cfRule>
    <cfRule type="expression" dxfId="1332" priority="676">
      <formula>IF(RIGHT(TEXT(AI694,"0.#"),1)=".",TRUE,FALSE)</formula>
    </cfRule>
  </conditionalFormatting>
  <conditionalFormatting sqref="AI695">
    <cfRule type="expression" dxfId="1331" priority="673">
      <formula>IF(RIGHT(TEXT(AI695,"0.#"),1)=".",FALSE,TRUE)</formula>
    </cfRule>
    <cfRule type="expression" dxfId="1330" priority="674">
      <formula>IF(RIGHT(TEXT(AI695,"0.#"),1)=".",TRUE,FALSE)</formula>
    </cfRule>
  </conditionalFormatting>
  <conditionalFormatting sqref="AQ695">
    <cfRule type="expression" dxfId="1329" priority="669">
      <formula>IF(RIGHT(TEXT(AQ695,"0.#"),1)=".",FALSE,TRUE)</formula>
    </cfRule>
    <cfRule type="expression" dxfId="1328" priority="670">
      <formula>IF(RIGHT(TEXT(AQ695,"0.#"),1)=".",TRUE,FALSE)</formula>
    </cfRule>
  </conditionalFormatting>
  <conditionalFormatting sqref="AQ696">
    <cfRule type="expression" dxfId="1327" priority="667">
      <formula>IF(RIGHT(TEXT(AQ696,"0.#"),1)=".",FALSE,TRUE)</formula>
    </cfRule>
    <cfRule type="expression" dxfId="1326" priority="668">
      <formula>IF(RIGHT(TEXT(AQ696,"0.#"),1)=".",TRUE,FALSE)</formula>
    </cfRule>
  </conditionalFormatting>
  <conditionalFormatting sqref="AU101">
    <cfRule type="expression" dxfId="1325" priority="663">
      <formula>IF(RIGHT(TEXT(AU101,"0.#"),1)=".",FALSE,TRUE)</formula>
    </cfRule>
    <cfRule type="expression" dxfId="1324" priority="664">
      <formula>IF(RIGHT(TEXT(AU101,"0.#"),1)=".",TRUE,FALSE)</formula>
    </cfRule>
  </conditionalFormatting>
  <conditionalFormatting sqref="AU102">
    <cfRule type="expression" dxfId="1323" priority="661">
      <formula>IF(RIGHT(TEXT(AU102,"0.#"),1)=".",FALSE,TRUE)</formula>
    </cfRule>
    <cfRule type="expression" dxfId="1322" priority="662">
      <formula>IF(RIGHT(TEXT(AU102,"0.#"),1)=".",TRUE,FALSE)</formula>
    </cfRule>
  </conditionalFormatting>
  <conditionalFormatting sqref="AU104">
    <cfRule type="expression" dxfId="1321" priority="657">
      <formula>IF(RIGHT(TEXT(AU104,"0.#"),1)=".",FALSE,TRUE)</formula>
    </cfRule>
    <cfRule type="expression" dxfId="1320" priority="658">
      <formula>IF(RIGHT(TEXT(AU104,"0.#"),1)=".",TRUE,FALSE)</formula>
    </cfRule>
  </conditionalFormatting>
  <conditionalFormatting sqref="AU105">
    <cfRule type="expression" dxfId="1319" priority="655">
      <formula>IF(RIGHT(TEXT(AU105,"0.#"),1)=".",FALSE,TRUE)</formula>
    </cfRule>
    <cfRule type="expression" dxfId="1318" priority="656">
      <formula>IF(RIGHT(TEXT(AU105,"0.#"),1)=".",TRUE,FALSE)</formula>
    </cfRule>
  </conditionalFormatting>
  <conditionalFormatting sqref="AU107">
    <cfRule type="expression" dxfId="1317" priority="651">
      <formula>IF(RIGHT(TEXT(AU107,"0.#"),1)=".",FALSE,TRUE)</formula>
    </cfRule>
    <cfRule type="expression" dxfId="1316" priority="652">
      <formula>IF(RIGHT(TEXT(AU107,"0.#"),1)=".",TRUE,FALSE)</formula>
    </cfRule>
  </conditionalFormatting>
  <conditionalFormatting sqref="AU108">
    <cfRule type="expression" dxfId="1315" priority="649">
      <formula>IF(RIGHT(TEXT(AU108,"0.#"),1)=".",FALSE,TRUE)</formula>
    </cfRule>
    <cfRule type="expression" dxfId="1314" priority="650">
      <formula>IF(RIGHT(TEXT(AU108,"0.#"),1)=".",TRUE,FALSE)</formula>
    </cfRule>
  </conditionalFormatting>
  <conditionalFormatting sqref="AU110">
    <cfRule type="expression" dxfId="1313" priority="647">
      <formula>IF(RIGHT(TEXT(AU110,"0.#"),1)=".",FALSE,TRUE)</formula>
    </cfRule>
    <cfRule type="expression" dxfId="1312" priority="648">
      <formula>IF(RIGHT(TEXT(AU110,"0.#"),1)=".",TRUE,FALSE)</formula>
    </cfRule>
  </conditionalFormatting>
  <conditionalFormatting sqref="AU111">
    <cfRule type="expression" dxfId="1311" priority="645">
      <formula>IF(RIGHT(TEXT(AU111,"0.#"),1)=".",FALSE,TRUE)</formula>
    </cfRule>
    <cfRule type="expression" dxfId="1310" priority="646">
      <formula>IF(RIGHT(TEXT(AU111,"0.#"),1)=".",TRUE,FALSE)</formula>
    </cfRule>
  </conditionalFormatting>
  <conditionalFormatting sqref="AU113">
    <cfRule type="expression" dxfId="1309" priority="643">
      <formula>IF(RIGHT(TEXT(AU113,"0.#"),1)=".",FALSE,TRUE)</formula>
    </cfRule>
    <cfRule type="expression" dxfId="1308" priority="644">
      <formula>IF(RIGHT(TEXT(AU113,"0.#"),1)=".",TRUE,FALSE)</formula>
    </cfRule>
  </conditionalFormatting>
  <conditionalFormatting sqref="AU114">
    <cfRule type="expression" dxfId="1307" priority="641">
      <formula>IF(RIGHT(TEXT(AU114,"0.#"),1)=".",FALSE,TRUE)</formula>
    </cfRule>
    <cfRule type="expression" dxfId="1306" priority="642">
      <formula>IF(RIGHT(TEXT(AU114,"0.#"),1)=".",TRUE,FALSE)</formula>
    </cfRule>
  </conditionalFormatting>
  <conditionalFormatting sqref="AM489">
    <cfRule type="expression" dxfId="1305" priority="635">
      <formula>IF(RIGHT(TEXT(AM489,"0.#"),1)=".",FALSE,TRUE)</formula>
    </cfRule>
    <cfRule type="expression" dxfId="1304" priority="636">
      <formula>IF(RIGHT(TEXT(AM489,"0.#"),1)=".",TRUE,FALSE)</formula>
    </cfRule>
  </conditionalFormatting>
  <conditionalFormatting sqref="AM487">
    <cfRule type="expression" dxfId="1303" priority="639">
      <formula>IF(RIGHT(TEXT(AM487,"0.#"),1)=".",FALSE,TRUE)</formula>
    </cfRule>
    <cfRule type="expression" dxfId="1302" priority="640">
      <formula>IF(RIGHT(TEXT(AM487,"0.#"),1)=".",TRUE,FALSE)</formula>
    </cfRule>
  </conditionalFormatting>
  <conditionalFormatting sqref="AM488">
    <cfRule type="expression" dxfId="1301" priority="637">
      <formula>IF(RIGHT(TEXT(AM488,"0.#"),1)=".",FALSE,TRUE)</formula>
    </cfRule>
    <cfRule type="expression" dxfId="1300" priority="638">
      <formula>IF(RIGHT(TEXT(AM488,"0.#"),1)=".",TRUE,FALSE)</formula>
    </cfRule>
  </conditionalFormatting>
  <conditionalFormatting sqref="AI489">
    <cfRule type="expression" dxfId="1299" priority="629">
      <formula>IF(RIGHT(TEXT(AI489,"0.#"),1)=".",FALSE,TRUE)</formula>
    </cfRule>
    <cfRule type="expression" dxfId="1298" priority="630">
      <formula>IF(RIGHT(TEXT(AI489,"0.#"),1)=".",TRUE,FALSE)</formula>
    </cfRule>
  </conditionalFormatting>
  <conditionalFormatting sqref="AI487">
    <cfRule type="expression" dxfId="1297" priority="633">
      <formula>IF(RIGHT(TEXT(AI487,"0.#"),1)=".",FALSE,TRUE)</formula>
    </cfRule>
    <cfRule type="expression" dxfId="1296" priority="634">
      <formula>IF(RIGHT(TEXT(AI487,"0.#"),1)=".",TRUE,FALSE)</formula>
    </cfRule>
  </conditionalFormatting>
  <conditionalFormatting sqref="AI488">
    <cfRule type="expression" dxfId="1295" priority="631">
      <formula>IF(RIGHT(TEXT(AI488,"0.#"),1)=".",FALSE,TRUE)</formula>
    </cfRule>
    <cfRule type="expression" dxfId="1294" priority="632">
      <formula>IF(RIGHT(TEXT(AI488,"0.#"),1)=".",TRUE,FALSE)</formula>
    </cfRule>
  </conditionalFormatting>
  <conditionalFormatting sqref="AM514">
    <cfRule type="expression" dxfId="1293" priority="623">
      <formula>IF(RIGHT(TEXT(AM514,"0.#"),1)=".",FALSE,TRUE)</formula>
    </cfRule>
    <cfRule type="expression" dxfId="1292" priority="624">
      <formula>IF(RIGHT(TEXT(AM514,"0.#"),1)=".",TRUE,FALSE)</formula>
    </cfRule>
  </conditionalFormatting>
  <conditionalFormatting sqref="AM512">
    <cfRule type="expression" dxfId="1291" priority="627">
      <formula>IF(RIGHT(TEXT(AM512,"0.#"),1)=".",FALSE,TRUE)</formula>
    </cfRule>
    <cfRule type="expression" dxfId="1290" priority="628">
      <formula>IF(RIGHT(TEXT(AM512,"0.#"),1)=".",TRUE,FALSE)</formula>
    </cfRule>
  </conditionalFormatting>
  <conditionalFormatting sqref="AM513">
    <cfRule type="expression" dxfId="1289" priority="625">
      <formula>IF(RIGHT(TEXT(AM513,"0.#"),1)=".",FALSE,TRUE)</formula>
    </cfRule>
    <cfRule type="expression" dxfId="1288" priority="626">
      <formula>IF(RIGHT(TEXT(AM513,"0.#"),1)=".",TRUE,FALSE)</formula>
    </cfRule>
  </conditionalFormatting>
  <conditionalFormatting sqref="AI514">
    <cfRule type="expression" dxfId="1287" priority="617">
      <formula>IF(RIGHT(TEXT(AI514,"0.#"),1)=".",FALSE,TRUE)</formula>
    </cfRule>
    <cfRule type="expression" dxfId="1286" priority="618">
      <formula>IF(RIGHT(TEXT(AI514,"0.#"),1)=".",TRUE,FALSE)</formula>
    </cfRule>
  </conditionalFormatting>
  <conditionalFormatting sqref="AI512">
    <cfRule type="expression" dxfId="1285" priority="621">
      <formula>IF(RIGHT(TEXT(AI512,"0.#"),1)=".",FALSE,TRUE)</formula>
    </cfRule>
    <cfRule type="expression" dxfId="1284" priority="622">
      <formula>IF(RIGHT(TEXT(AI512,"0.#"),1)=".",TRUE,FALSE)</formula>
    </cfRule>
  </conditionalFormatting>
  <conditionalFormatting sqref="AI513">
    <cfRule type="expression" dxfId="1283" priority="619">
      <formula>IF(RIGHT(TEXT(AI513,"0.#"),1)=".",FALSE,TRUE)</formula>
    </cfRule>
    <cfRule type="expression" dxfId="1282" priority="620">
      <formula>IF(RIGHT(TEXT(AI513,"0.#"),1)=".",TRUE,FALSE)</formula>
    </cfRule>
  </conditionalFormatting>
  <conditionalFormatting sqref="AM519">
    <cfRule type="expression" dxfId="1281" priority="563">
      <formula>IF(RIGHT(TEXT(AM519,"0.#"),1)=".",FALSE,TRUE)</formula>
    </cfRule>
    <cfRule type="expression" dxfId="1280" priority="564">
      <formula>IF(RIGHT(TEXT(AM519,"0.#"),1)=".",TRUE,FALSE)</formula>
    </cfRule>
  </conditionalFormatting>
  <conditionalFormatting sqref="AM517">
    <cfRule type="expression" dxfId="1279" priority="567">
      <formula>IF(RIGHT(TEXT(AM517,"0.#"),1)=".",FALSE,TRUE)</formula>
    </cfRule>
    <cfRule type="expression" dxfId="1278" priority="568">
      <formula>IF(RIGHT(TEXT(AM517,"0.#"),1)=".",TRUE,FALSE)</formula>
    </cfRule>
  </conditionalFormatting>
  <conditionalFormatting sqref="AM518">
    <cfRule type="expression" dxfId="1277" priority="565">
      <formula>IF(RIGHT(TEXT(AM518,"0.#"),1)=".",FALSE,TRUE)</formula>
    </cfRule>
    <cfRule type="expression" dxfId="1276" priority="566">
      <formula>IF(RIGHT(TEXT(AM518,"0.#"),1)=".",TRUE,FALSE)</formula>
    </cfRule>
  </conditionalFormatting>
  <conditionalFormatting sqref="AI519">
    <cfRule type="expression" dxfId="1275" priority="557">
      <formula>IF(RIGHT(TEXT(AI519,"0.#"),1)=".",FALSE,TRUE)</formula>
    </cfRule>
    <cfRule type="expression" dxfId="1274" priority="558">
      <formula>IF(RIGHT(TEXT(AI519,"0.#"),1)=".",TRUE,FALSE)</formula>
    </cfRule>
  </conditionalFormatting>
  <conditionalFormatting sqref="AI517">
    <cfRule type="expression" dxfId="1273" priority="561">
      <formula>IF(RIGHT(TEXT(AI517,"0.#"),1)=".",FALSE,TRUE)</formula>
    </cfRule>
    <cfRule type="expression" dxfId="1272" priority="562">
      <formula>IF(RIGHT(TEXT(AI517,"0.#"),1)=".",TRUE,FALSE)</formula>
    </cfRule>
  </conditionalFormatting>
  <conditionalFormatting sqref="AI518">
    <cfRule type="expression" dxfId="1271" priority="559">
      <formula>IF(RIGHT(TEXT(AI518,"0.#"),1)=".",FALSE,TRUE)</formula>
    </cfRule>
    <cfRule type="expression" dxfId="1270" priority="560">
      <formula>IF(RIGHT(TEXT(AI518,"0.#"),1)=".",TRUE,FALSE)</formula>
    </cfRule>
  </conditionalFormatting>
  <conditionalFormatting sqref="AM524">
    <cfRule type="expression" dxfId="1269" priority="551">
      <formula>IF(RIGHT(TEXT(AM524,"0.#"),1)=".",FALSE,TRUE)</formula>
    </cfRule>
    <cfRule type="expression" dxfId="1268" priority="552">
      <formula>IF(RIGHT(TEXT(AM524,"0.#"),1)=".",TRUE,FALSE)</formula>
    </cfRule>
  </conditionalFormatting>
  <conditionalFormatting sqref="AM522">
    <cfRule type="expression" dxfId="1267" priority="555">
      <formula>IF(RIGHT(TEXT(AM522,"0.#"),1)=".",FALSE,TRUE)</formula>
    </cfRule>
    <cfRule type="expression" dxfId="1266" priority="556">
      <formula>IF(RIGHT(TEXT(AM522,"0.#"),1)=".",TRUE,FALSE)</formula>
    </cfRule>
  </conditionalFormatting>
  <conditionalFormatting sqref="AM523">
    <cfRule type="expression" dxfId="1265" priority="553">
      <formula>IF(RIGHT(TEXT(AM523,"0.#"),1)=".",FALSE,TRUE)</formula>
    </cfRule>
    <cfRule type="expression" dxfId="1264" priority="554">
      <formula>IF(RIGHT(TEXT(AM523,"0.#"),1)=".",TRUE,FALSE)</formula>
    </cfRule>
  </conditionalFormatting>
  <conditionalFormatting sqref="AI524">
    <cfRule type="expression" dxfId="1263" priority="545">
      <formula>IF(RIGHT(TEXT(AI524,"0.#"),1)=".",FALSE,TRUE)</formula>
    </cfRule>
    <cfRule type="expression" dxfId="1262" priority="546">
      <formula>IF(RIGHT(TEXT(AI524,"0.#"),1)=".",TRUE,FALSE)</formula>
    </cfRule>
  </conditionalFormatting>
  <conditionalFormatting sqref="AI522">
    <cfRule type="expression" dxfId="1261" priority="549">
      <formula>IF(RIGHT(TEXT(AI522,"0.#"),1)=".",FALSE,TRUE)</formula>
    </cfRule>
    <cfRule type="expression" dxfId="1260" priority="550">
      <formula>IF(RIGHT(TEXT(AI522,"0.#"),1)=".",TRUE,FALSE)</formula>
    </cfRule>
  </conditionalFormatting>
  <conditionalFormatting sqref="AI523">
    <cfRule type="expression" dxfId="1259" priority="547">
      <formula>IF(RIGHT(TEXT(AI523,"0.#"),1)=".",FALSE,TRUE)</formula>
    </cfRule>
    <cfRule type="expression" dxfId="1258" priority="548">
      <formula>IF(RIGHT(TEXT(AI523,"0.#"),1)=".",TRUE,FALSE)</formula>
    </cfRule>
  </conditionalFormatting>
  <conditionalFormatting sqref="AM529">
    <cfRule type="expression" dxfId="1257" priority="539">
      <formula>IF(RIGHT(TEXT(AM529,"0.#"),1)=".",FALSE,TRUE)</formula>
    </cfRule>
    <cfRule type="expression" dxfId="1256" priority="540">
      <formula>IF(RIGHT(TEXT(AM529,"0.#"),1)=".",TRUE,FALSE)</formula>
    </cfRule>
  </conditionalFormatting>
  <conditionalFormatting sqref="AM527">
    <cfRule type="expression" dxfId="1255" priority="543">
      <formula>IF(RIGHT(TEXT(AM527,"0.#"),1)=".",FALSE,TRUE)</formula>
    </cfRule>
    <cfRule type="expression" dxfId="1254" priority="544">
      <formula>IF(RIGHT(TEXT(AM527,"0.#"),1)=".",TRUE,FALSE)</formula>
    </cfRule>
  </conditionalFormatting>
  <conditionalFormatting sqref="AM528">
    <cfRule type="expression" dxfId="1253" priority="541">
      <formula>IF(RIGHT(TEXT(AM528,"0.#"),1)=".",FALSE,TRUE)</formula>
    </cfRule>
    <cfRule type="expression" dxfId="1252" priority="542">
      <formula>IF(RIGHT(TEXT(AM528,"0.#"),1)=".",TRUE,FALSE)</formula>
    </cfRule>
  </conditionalFormatting>
  <conditionalFormatting sqref="AI529">
    <cfRule type="expression" dxfId="1251" priority="533">
      <formula>IF(RIGHT(TEXT(AI529,"0.#"),1)=".",FALSE,TRUE)</formula>
    </cfRule>
    <cfRule type="expression" dxfId="1250" priority="534">
      <formula>IF(RIGHT(TEXT(AI529,"0.#"),1)=".",TRUE,FALSE)</formula>
    </cfRule>
  </conditionalFormatting>
  <conditionalFormatting sqref="AI527">
    <cfRule type="expression" dxfId="1249" priority="537">
      <formula>IF(RIGHT(TEXT(AI527,"0.#"),1)=".",FALSE,TRUE)</formula>
    </cfRule>
    <cfRule type="expression" dxfId="1248" priority="538">
      <formula>IF(RIGHT(TEXT(AI527,"0.#"),1)=".",TRUE,FALSE)</formula>
    </cfRule>
  </conditionalFormatting>
  <conditionalFormatting sqref="AI528">
    <cfRule type="expression" dxfId="1247" priority="535">
      <formula>IF(RIGHT(TEXT(AI528,"0.#"),1)=".",FALSE,TRUE)</formula>
    </cfRule>
    <cfRule type="expression" dxfId="1246" priority="536">
      <formula>IF(RIGHT(TEXT(AI528,"0.#"),1)=".",TRUE,FALSE)</formula>
    </cfRule>
  </conditionalFormatting>
  <conditionalFormatting sqref="AM494">
    <cfRule type="expression" dxfId="1245" priority="611">
      <formula>IF(RIGHT(TEXT(AM494,"0.#"),1)=".",FALSE,TRUE)</formula>
    </cfRule>
    <cfRule type="expression" dxfId="1244" priority="612">
      <formula>IF(RIGHT(TEXT(AM494,"0.#"),1)=".",TRUE,FALSE)</formula>
    </cfRule>
  </conditionalFormatting>
  <conditionalFormatting sqref="AM492">
    <cfRule type="expression" dxfId="1243" priority="615">
      <formula>IF(RIGHT(TEXT(AM492,"0.#"),1)=".",FALSE,TRUE)</formula>
    </cfRule>
    <cfRule type="expression" dxfId="1242" priority="616">
      <formula>IF(RIGHT(TEXT(AM492,"0.#"),1)=".",TRUE,FALSE)</formula>
    </cfRule>
  </conditionalFormatting>
  <conditionalFormatting sqref="AM493">
    <cfRule type="expression" dxfId="1241" priority="613">
      <formula>IF(RIGHT(TEXT(AM493,"0.#"),1)=".",FALSE,TRUE)</formula>
    </cfRule>
    <cfRule type="expression" dxfId="1240" priority="614">
      <formula>IF(RIGHT(TEXT(AM493,"0.#"),1)=".",TRUE,FALSE)</formula>
    </cfRule>
  </conditionalFormatting>
  <conditionalFormatting sqref="AI494">
    <cfRule type="expression" dxfId="1239" priority="605">
      <formula>IF(RIGHT(TEXT(AI494,"0.#"),1)=".",FALSE,TRUE)</formula>
    </cfRule>
    <cfRule type="expression" dxfId="1238" priority="606">
      <formula>IF(RIGHT(TEXT(AI494,"0.#"),1)=".",TRUE,FALSE)</formula>
    </cfRule>
  </conditionalFormatting>
  <conditionalFormatting sqref="AI492">
    <cfRule type="expression" dxfId="1237" priority="609">
      <formula>IF(RIGHT(TEXT(AI492,"0.#"),1)=".",FALSE,TRUE)</formula>
    </cfRule>
    <cfRule type="expression" dxfId="1236" priority="610">
      <formula>IF(RIGHT(TEXT(AI492,"0.#"),1)=".",TRUE,FALSE)</formula>
    </cfRule>
  </conditionalFormatting>
  <conditionalFormatting sqref="AI493">
    <cfRule type="expression" dxfId="1235" priority="607">
      <formula>IF(RIGHT(TEXT(AI493,"0.#"),1)=".",FALSE,TRUE)</formula>
    </cfRule>
    <cfRule type="expression" dxfId="1234" priority="608">
      <formula>IF(RIGHT(TEXT(AI493,"0.#"),1)=".",TRUE,FALSE)</formula>
    </cfRule>
  </conditionalFormatting>
  <conditionalFormatting sqref="AM499">
    <cfRule type="expression" dxfId="1233" priority="599">
      <formula>IF(RIGHT(TEXT(AM499,"0.#"),1)=".",FALSE,TRUE)</formula>
    </cfRule>
    <cfRule type="expression" dxfId="1232" priority="600">
      <formula>IF(RIGHT(TEXT(AM499,"0.#"),1)=".",TRUE,FALSE)</formula>
    </cfRule>
  </conditionalFormatting>
  <conditionalFormatting sqref="AM497">
    <cfRule type="expression" dxfId="1231" priority="603">
      <formula>IF(RIGHT(TEXT(AM497,"0.#"),1)=".",FALSE,TRUE)</formula>
    </cfRule>
    <cfRule type="expression" dxfId="1230" priority="604">
      <formula>IF(RIGHT(TEXT(AM497,"0.#"),1)=".",TRUE,FALSE)</formula>
    </cfRule>
  </conditionalFormatting>
  <conditionalFormatting sqref="AM498">
    <cfRule type="expression" dxfId="1229" priority="601">
      <formula>IF(RIGHT(TEXT(AM498,"0.#"),1)=".",FALSE,TRUE)</formula>
    </cfRule>
    <cfRule type="expression" dxfId="1228" priority="602">
      <formula>IF(RIGHT(TEXT(AM498,"0.#"),1)=".",TRUE,FALSE)</formula>
    </cfRule>
  </conditionalFormatting>
  <conditionalFormatting sqref="AI499">
    <cfRule type="expression" dxfId="1227" priority="593">
      <formula>IF(RIGHT(TEXT(AI499,"0.#"),1)=".",FALSE,TRUE)</formula>
    </cfRule>
    <cfRule type="expression" dxfId="1226" priority="594">
      <formula>IF(RIGHT(TEXT(AI499,"0.#"),1)=".",TRUE,FALSE)</formula>
    </cfRule>
  </conditionalFormatting>
  <conditionalFormatting sqref="AI497">
    <cfRule type="expression" dxfId="1225" priority="597">
      <formula>IF(RIGHT(TEXT(AI497,"0.#"),1)=".",FALSE,TRUE)</formula>
    </cfRule>
    <cfRule type="expression" dxfId="1224" priority="598">
      <formula>IF(RIGHT(TEXT(AI497,"0.#"),1)=".",TRUE,FALSE)</formula>
    </cfRule>
  </conditionalFormatting>
  <conditionalFormatting sqref="AI498">
    <cfRule type="expression" dxfId="1223" priority="595">
      <formula>IF(RIGHT(TEXT(AI498,"0.#"),1)=".",FALSE,TRUE)</formula>
    </cfRule>
    <cfRule type="expression" dxfId="1222" priority="596">
      <formula>IF(RIGHT(TEXT(AI498,"0.#"),1)=".",TRUE,FALSE)</formula>
    </cfRule>
  </conditionalFormatting>
  <conditionalFormatting sqref="AM504">
    <cfRule type="expression" dxfId="1221" priority="587">
      <formula>IF(RIGHT(TEXT(AM504,"0.#"),1)=".",FALSE,TRUE)</formula>
    </cfRule>
    <cfRule type="expression" dxfId="1220" priority="588">
      <formula>IF(RIGHT(TEXT(AM504,"0.#"),1)=".",TRUE,FALSE)</formula>
    </cfRule>
  </conditionalFormatting>
  <conditionalFormatting sqref="AM502">
    <cfRule type="expression" dxfId="1219" priority="591">
      <formula>IF(RIGHT(TEXT(AM502,"0.#"),1)=".",FALSE,TRUE)</formula>
    </cfRule>
    <cfRule type="expression" dxfId="1218" priority="592">
      <formula>IF(RIGHT(TEXT(AM502,"0.#"),1)=".",TRUE,FALSE)</formula>
    </cfRule>
  </conditionalFormatting>
  <conditionalFormatting sqref="AM503">
    <cfRule type="expression" dxfId="1217" priority="589">
      <formula>IF(RIGHT(TEXT(AM503,"0.#"),1)=".",FALSE,TRUE)</formula>
    </cfRule>
    <cfRule type="expression" dxfId="1216" priority="590">
      <formula>IF(RIGHT(TEXT(AM503,"0.#"),1)=".",TRUE,FALSE)</formula>
    </cfRule>
  </conditionalFormatting>
  <conditionalFormatting sqref="AI504">
    <cfRule type="expression" dxfId="1215" priority="581">
      <formula>IF(RIGHT(TEXT(AI504,"0.#"),1)=".",FALSE,TRUE)</formula>
    </cfRule>
    <cfRule type="expression" dxfId="1214" priority="582">
      <formula>IF(RIGHT(TEXT(AI504,"0.#"),1)=".",TRUE,FALSE)</formula>
    </cfRule>
  </conditionalFormatting>
  <conditionalFormatting sqref="AI502">
    <cfRule type="expression" dxfId="1213" priority="585">
      <formula>IF(RIGHT(TEXT(AI502,"0.#"),1)=".",FALSE,TRUE)</formula>
    </cfRule>
    <cfRule type="expression" dxfId="1212" priority="586">
      <formula>IF(RIGHT(TEXT(AI502,"0.#"),1)=".",TRUE,FALSE)</formula>
    </cfRule>
  </conditionalFormatting>
  <conditionalFormatting sqref="AI503">
    <cfRule type="expression" dxfId="1211" priority="583">
      <formula>IF(RIGHT(TEXT(AI503,"0.#"),1)=".",FALSE,TRUE)</formula>
    </cfRule>
    <cfRule type="expression" dxfId="1210" priority="584">
      <formula>IF(RIGHT(TEXT(AI503,"0.#"),1)=".",TRUE,FALSE)</formula>
    </cfRule>
  </conditionalFormatting>
  <conditionalFormatting sqref="AM509">
    <cfRule type="expression" dxfId="1209" priority="575">
      <formula>IF(RIGHT(TEXT(AM509,"0.#"),1)=".",FALSE,TRUE)</formula>
    </cfRule>
    <cfRule type="expression" dxfId="1208" priority="576">
      <formula>IF(RIGHT(TEXT(AM509,"0.#"),1)=".",TRUE,FALSE)</formula>
    </cfRule>
  </conditionalFormatting>
  <conditionalFormatting sqref="AM507">
    <cfRule type="expression" dxfId="1207" priority="579">
      <formula>IF(RIGHT(TEXT(AM507,"0.#"),1)=".",FALSE,TRUE)</formula>
    </cfRule>
    <cfRule type="expression" dxfId="1206" priority="580">
      <formula>IF(RIGHT(TEXT(AM507,"0.#"),1)=".",TRUE,FALSE)</formula>
    </cfRule>
  </conditionalFormatting>
  <conditionalFormatting sqref="AM508">
    <cfRule type="expression" dxfId="1205" priority="577">
      <formula>IF(RIGHT(TEXT(AM508,"0.#"),1)=".",FALSE,TRUE)</formula>
    </cfRule>
    <cfRule type="expression" dxfId="1204" priority="578">
      <formula>IF(RIGHT(TEXT(AM508,"0.#"),1)=".",TRUE,FALSE)</formula>
    </cfRule>
  </conditionalFormatting>
  <conditionalFormatting sqref="AI509">
    <cfRule type="expression" dxfId="1203" priority="569">
      <formula>IF(RIGHT(TEXT(AI509,"0.#"),1)=".",FALSE,TRUE)</formula>
    </cfRule>
    <cfRule type="expression" dxfId="1202" priority="570">
      <formula>IF(RIGHT(TEXT(AI509,"0.#"),1)=".",TRUE,FALSE)</formula>
    </cfRule>
  </conditionalFormatting>
  <conditionalFormatting sqref="AI507">
    <cfRule type="expression" dxfId="1201" priority="573">
      <formula>IF(RIGHT(TEXT(AI507,"0.#"),1)=".",FALSE,TRUE)</formula>
    </cfRule>
    <cfRule type="expression" dxfId="1200" priority="574">
      <formula>IF(RIGHT(TEXT(AI507,"0.#"),1)=".",TRUE,FALSE)</formula>
    </cfRule>
  </conditionalFormatting>
  <conditionalFormatting sqref="AI508">
    <cfRule type="expression" dxfId="1199" priority="571">
      <formula>IF(RIGHT(TEXT(AI508,"0.#"),1)=".",FALSE,TRUE)</formula>
    </cfRule>
    <cfRule type="expression" dxfId="1198" priority="572">
      <formula>IF(RIGHT(TEXT(AI508,"0.#"),1)=".",TRUE,FALSE)</formula>
    </cfRule>
  </conditionalFormatting>
  <conditionalFormatting sqref="AM543">
    <cfRule type="expression" dxfId="1197" priority="527">
      <formula>IF(RIGHT(TEXT(AM543,"0.#"),1)=".",FALSE,TRUE)</formula>
    </cfRule>
    <cfRule type="expression" dxfId="1196" priority="528">
      <formula>IF(RIGHT(TEXT(AM543,"0.#"),1)=".",TRUE,FALSE)</formula>
    </cfRule>
  </conditionalFormatting>
  <conditionalFormatting sqref="AM541">
    <cfRule type="expression" dxfId="1195" priority="531">
      <formula>IF(RIGHT(TEXT(AM541,"0.#"),1)=".",FALSE,TRUE)</formula>
    </cfRule>
    <cfRule type="expression" dxfId="1194" priority="532">
      <formula>IF(RIGHT(TEXT(AM541,"0.#"),1)=".",TRUE,FALSE)</formula>
    </cfRule>
  </conditionalFormatting>
  <conditionalFormatting sqref="AM542">
    <cfRule type="expression" dxfId="1193" priority="529">
      <formula>IF(RIGHT(TEXT(AM542,"0.#"),1)=".",FALSE,TRUE)</formula>
    </cfRule>
    <cfRule type="expression" dxfId="1192" priority="530">
      <formula>IF(RIGHT(TEXT(AM542,"0.#"),1)=".",TRUE,FALSE)</formula>
    </cfRule>
  </conditionalFormatting>
  <conditionalFormatting sqref="AI543">
    <cfRule type="expression" dxfId="1191" priority="521">
      <formula>IF(RIGHT(TEXT(AI543,"0.#"),1)=".",FALSE,TRUE)</formula>
    </cfRule>
    <cfRule type="expression" dxfId="1190" priority="522">
      <formula>IF(RIGHT(TEXT(AI543,"0.#"),1)=".",TRUE,FALSE)</formula>
    </cfRule>
  </conditionalFormatting>
  <conditionalFormatting sqref="AI541">
    <cfRule type="expression" dxfId="1189" priority="525">
      <formula>IF(RIGHT(TEXT(AI541,"0.#"),1)=".",FALSE,TRUE)</formula>
    </cfRule>
    <cfRule type="expression" dxfId="1188" priority="526">
      <formula>IF(RIGHT(TEXT(AI541,"0.#"),1)=".",TRUE,FALSE)</formula>
    </cfRule>
  </conditionalFormatting>
  <conditionalFormatting sqref="AI542">
    <cfRule type="expression" dxfId="1187" priority="523">
      <formula>IF(RIGHT(TEXT(AI542,"0.#"),1)=".",FALSE,TRUE)</formula>
    </cfRule>
    <cfRule type="expression" dxfId="1186" priority="524">
      <formula>IF(RIGHT(TEXT(AI542,"0.#"),1)=".",TRUE,FALSE)</formula>
    </cfRule>
  </conditionalFormatting>
  <conditionalFormatting sqref="AM568">
    <cfRule type="expression" dxfId="1185" priority="515">
      <formula>IF(RIGHT(TEXT(AM568,"0.#"),1)=".",FALSE,TRUE)</formula>
    </cfRule>
    <cfRule type="expression" dxfId="1184" priority="516">
      <formula>IF(RIGHT(TEXT(AM568,"0.#"),1)=".",TRUE,FALSE)</formula>
    </cfRule>
  </conditionalFormatting>
  <conditionalFormatting sqref="AM566">
    <cfRule type="expression" dxfId="1183" priority="519">
      <formula>IF(RIGHT(TEXT(AM566,"0.#"),1)=".",FALSE,TRUE)</formula>
    </cfRule>
    <cfRule type="expression" dxfId="1182" priority="520">
      <formula>IF(RIGHT(TEXT(AM566,"0.#"),1)=".",TRUE,FALSE)</formula>
    </cfRule>
  </conditionalFormatting>
  <conditionalFormatting sqref="AM567">
    <cfRule type="expression" dxfId="1181" priority="517">
      <formula>IF(RIGHT(TEXT(AM567,"0.#"),1)=".",FALSE,TRUE)</formula>
    </cfRule>
    <cfRule type="expression" dxfId="1180" priority="518">
      <formula>IF(RIGHT(TEXT(AM567,"0.#"),1)=".",TRUE,FALSE)</formula>
    </cfRule>
  </conditionalFormatting>
  <conditionalFormatting sqref="AI568">
    <cfRule type="expression" dxfId="1179" priority="509">
      <formula>IF(RIGHT(TEXT(AI568,"0.#"),1)=".",FALSE,TRUE)</formula>
    </cfRule>
    <cfRule type="expression" dxfId="1178" priority="510">
      <formula>IF(RIGHT(TEXT(AI568,"0.#"),1)=".",TRUE,FALSE)</formula>
    </cfRule>
  </conditionalFormatting>
  <conditionalFormatting sqref="AI566">
    <cfRule type="expression" dxfId="1177" priority="513">
      <formula>IF(RIGHT(TEXT(AI566,"0.#"),1)=".",FALSE,TRUE)</formula>
    </cfRule>
    <cfRule type="expression" dxfId="1176" priority="514">
      <formula>IF(RIGHT(TEXT(AI566,"0.#"),1)=".",TRUE,FALSE)</formula>
    </cfRule>
  </conditionalFormatting>
  <conditionalFormatting sqref="AI567">
    <cfRule type="expression" dxfId="1175" priority="511">
      <formula>IF(RIGHT(TEXT(AI567,"0.#"),1)=".",FALSE,TRUE)</formula>
    </cfRule>
    <cfRule type="expression" dxfId="1174" priority="512">
      <formula>IF(RIGHT(TEXT(AI567,"0.#"),1)=".",TRUE,FALSE)</formula>
    </cfRule>
  </conditionalFormatting>
  <conditionalFormatting sqref="AM573">
    <cfRule type="expression" dxfId="1173" priority="455">
      <formula>IF(RIGHT(TEXT(AM573,"0.#"),1)=".",FALSE,TRUE)</formula>
    </cfRule>
    <cfRule type="expression" dxfId="1172" priority="456">
      <formula>IF(RIGHT(TEXT(AM573,"0.#"),1)=".",TRUE,FALSE)</formula>
    </cfRule>
  </conditionalFormatting>
  <conditionalFormatting sqref="AM571">
    <cfRule type="expression" dxfId="1171" priority="459">
      <formula>IF(RIGHT(TEXT(AM571,"0.#"),1)=".",FALSE,TRUE)</formula>
    </cfRule>
    <cfRule type="expression" dxfId="1170" priority="460">
      <formula>IF(RIGHT(TEXT(AM571,"0.#"),1)=".",TRUE,FALSE)</formula>
    </cfRule>
  </conditionalFormatting>
  <conditionalFormatting sqref="AM572">
    <cfRule type="expression" dxfId="1169" priority="457">
      <formula>IF(RIGHT(TEXT(AM572,"0.#"),1)=".",FALSE,TRUE)</formula>
    </cfRule>
    <cfRule type="expression" dxfId="1168" priority="458">
      <formula>IF(RIGHT(TEXT(AM572,"0.#"),1)=".",TRUE,FALSE)</formula>
    </cfRule>
  </conditionalFormatting>
  <conditionalFormatting sqref="AI573">
    <cfRule type="expression" dxfId="1167" priority="449">
      <formula>IF(RIGHT(TEXT(AI573,"0.#"),1)=".",FALSE,TRUE)</formula>
    </cfRule>
    <cfRule type="expression" dxfId="1166" priority="450">
      <formula>IF(RIGHT(TEXT(AI573,"0.#"),1)=".",TRUE,FALSE)</formula>
    </cfRule>
  </conditionalFormatting>
  <conditionalFormatting sqref="AI571">
    <cfRule type="expression" dxfId="1165" priority="453">
      <formula>IF(RIGHT(TEXT(AI571,"0.#"),1)=".",FALSE,TRUE)</formula>
    </cfRule>
    <cfRule type="expression" dxfId="1164" priority="454">
      <formula>IF(RIGHT(TEXT(AI571,"0.#"),1)=".",TRUE,FALSE)</formula>
    </cfRule>
  </conditionalFormatting>
  <conditionalFormatting sqref="AI572">
    <cfRule type="expression" dxfId="1163" priority="451">
      <formula>IF(RIGHT(TEXT(AI572,"0.#"),1)=".",FALSE,TRUE)</formula>
    </cfRule>
    <cfRule type="expression" dxfId="1162" priority="452">
      <formula>IF(RIGHT(TEXT(AI572,"0.#"),1)=".",TRUE,FALSE)</formula>
    </cfRule>
  </conditionalFormatting>
  <conditionalFormatting sqref="AM578">
    <cfRule type="expression" dxfId="1161" priority="443">
      <formula>IF(RIGHT(TEXT(AM578,"0.#"),1)=".",FALSE,TRUE)</formula>
    </cfRule>
    <cfRule type="expression" dxfId="1160" priority="444">
      <formula>IF(RIGHT(TEXT(AM578,"0.#"),1)=".",TRUE,FALSE)</formula>
    </cfRule>
  </conditionalFormatting>
  <conditionalFormatting sqref="AM576">
    <cfRule type="expression" dxfId="1159" priority="447">
      <formula>IF(RIGHT(TEXT(AM576,"0.#"),1)=".",FALSE,TRUE)</formula>
    </cfRule>
    <cfRule type="expression" dxfId="1158" priority="448">
      <formula>IF(RIGHT(TEXT(AM576,"0.#"),1)=".",TRUE,FALSE)</formula>
    </cfRule>
  </conditionalFormatting>
  <conditionalFormatting sqref="AM577">
    <cfRule type="expression" dxfId="1157" priority="445">
      <formula>IF(RIGHT(TEXT(AM577,"0.#"),1)=".",FALSE,TRUE)</formula>
    </cfRule>
    <cfRule type="expression" dxfId="1156" priority="446">
      <formula>IF(RIGHT(TEXT(AM577,"0.#"),1)=".",TRUE,FALSE)</formula>
    </cfRule>
  </conditionalFormatting>
  <conditionalFormatting sqref="AI578">
    <cfRule type="expression" dxfId="1155" priority="437">
      <formula>IF(RIGHT(TEXT(AI578,"0.#"),1)=".",FALSE,TRUE)</formula>
    </cfRule>
    <cfRule type="expression" dxfId="1154" priority="438">
      <formula>IF(RIGHT(TEXT(AI578,"0.#"),1)=".",TRUE,FALSE)</formula>
    </cfRule>
  </conditionalFormatting>
  <conditionalFormatting sqref="AI576">
    <cfRule type="expression" dxfId="1153" priority="441">
      <formula>IF(RIGHT(TEXT(AI576,"0.#"),1)=".",FALSE,TRUE)</formula>
    </cfRule>
    <cfRule type="expression" dxfId="1152" priority="442">
      <formula>IF(RIGHT(TEXT(AI576,"0.#"),1)=".",TRUE,FALSE)</formula>
    </cfRule>
  </conditionalFormatting>
  <conditionalFormatting sqref="AI577">
    <cfRule type="expression" dxfId="1151" priority="439">
      <formula>IF(RIGHT(TEXT(AI577,"0.#"),1)=".",FALSE,TRUE)</formula>
    </cfRule>
    <cfRule type="expression" dxfId="1150" priority="440">
      <formula>IF(RIGHT(TEXT(AI577,"0.#"),1)=".",TRUE,FALSE)</formula>
    </cfRule>
  </conditionalFormatting>
  <conditionalFormatting sqref="AM583">
    <cfRule type="expression" dxfId="1149" priority="431">
      <formula>IF(RIGHT(TEXT(AM583,"0.#"),1)=".",FALSE,TRUE)</formula>
    </cfRule>
    <cfRule type="expression" dxfId="1148" priority="432">
      <formula>IF(RIGHT(TEXT(AM583,"0.#"),1)=".",TRUE,FALSE)</formula>
    </cfRule>
  </conditionalFormatting>
  <conditionalFormatting sqref="AM581">
    <cfRule type="expression" dxfId="1147" priority="435">
      <formula>IF(RIGHT(TEXT(AM581,"0.#"),1)=".",FALSE,TRUE)</formula>
    </cfRule>
    <cfRule type="expression" dxfId="1146" priority="436">
      <formula>IF(RIGHT(TEXT(AM581,"0.#"),1)=".",TRUE,FALSE)</formula>
    </cfRule>
  </conditionalFormatting>
  <conditionalFormatting sqref="AM582">
    <cfRule type="expression" dxfId="1145" priority="433">
      <formula>IF(RIGHT(TEXT(AM582,"0.#"),1)=".",FALSE,TRUE)</formula>
    </cfRule>
    <cfRule type="expression" dxfId="1144" priority="434">
      <formula>IF(RIGHT(TEXT(AM582,"0.#"),1)=".",TRUE,FALSE)</formula>
    </cfRule>
  </conditionalFormatting>
  <conditionalFormatting sqref="AI583">
    <cfRule type="expression" dxfId="1143" priority="425">
      <formula>IF(RIGHT(TEXT(AI583,"0.#"),1)=".",FALSE,TRUE)</formula>
    </cfRule>
    <cfRule type="expression" dxfId="1142" priority="426">
      <formula>IF(RIGHT(TEXT(AI583,"0.#"),1)=".",TRUE,FALSE)</formula>
    </cfRule>
  </conditionalFormatting>
  <conditionalFormatting sqref="AI581">
    <cfRule type="expression" dxfId="1141" priority="429">
      <formula>IF(RIGHT(TEXT(AI581,"0.#"),1)=".",FALSE,TRUE)</formula>
    </cfRule>
    <cfRule type="expression" dxfId="1140" priority="430">
      <formula>IF(RIGHT(TEXT(AI581,"0.#"),1)=".",TRUE,FALSE)</formula>
    </cfRule>
  </conditionalFormatting>
  <conditionalFormatting sqref="AI582">
    <cfRule type="expression" dxfId="1139" priority="427">
      <formula>IF(RIGHT(TEXT(AI582,"0.#"),1)=".",FALSE,TRUE)</formula>
    </cfRule>
    <cfRule type="expression" dxfId="1138" priority="428">
      <formula>IF(RIGHT(TEXT(AI582,"0.#"),1)=".",TRUE,FALSE)</formula>
    </cfRule>
  </conditionalFormatting>
  <conditionalFormatting sqref="AM548">
    <cfRule type="expression" dxfId="1137" priority="503">
      <formula>IF(RIGHT(TEXT(AM548,"0.#"),1)=".",FALSE,TRUE)</formula>
    </cfRule>
    <cfRule type="expression" dxfId="1136" priority="504">
      <formula>IF(RIGHT(TEXT(AM548,"0.#"),1)=".",TRUE,FALSE)</formula>
    </cfRule>
  </conditionalFormatting>
  <conditionalFormatting sqref="AM546">
    <cfRule type="expression" dxfId="1135" priority="507">
      <formula>IF(RIGHT(TEXT(AM546,"0.#"),1)=".",FALSE,TRUE)</formula>
    </cfRule>
    <cfRule type="expression" dxfId="1134" priority="508">
      <formula>IF(RIGHT(TEXT(AM546,"0.#"),1)=".",TRUE,FALSE)</formula>
    </cfRule>
  </conditionalFormatting>
  <conditionalFormatting sqref="AM547">
    <cfRule type="expression" dxfId="1133" priority="505">
      <formula>IF(RIGHT(TEXT(AM547,"0.#"),1)=".",FALSE,TRUE)</formula>
    </cfRule>
    <cfRule type="expression" dxfId="1132" priority="506">
      <formula>IF(RIGHT(TEXT(AM547,"0.#"),1)=".",TRUE,FALSE)</formula>
    </cfRule>
  </conditionalFormatting>
  <conditionalFormatting sqref="AI548">
    <cfRule type="expression" dxfId="1131" priority="497">
      <formula>IF(RIGHT(TEXT(AI548,"0.#"),1)=".",FALSE,TRUE)</formula>
    </cfRule>
    <cfRule type="expression" dxfId="1130" priority="498">
      <formula>IF(RIGHT(TEXT(AI548,"0.#"),1)=".",TRUE,FALSE)</formula>
    </cfRule>
  </conditionalFormatting>
  <conditionalFormatting sqref="AI546">
    <cfRule type="expression" dxfId="1129" priority="501">
      <formula>IF(RIGHT(TEXT(AI546,"0.#"),1)=".",FALSE,TRUE)</formula>
    </cfRule>
    <cfRule type="expression" dxfId="1128" priority="502">
      <formula>IF(RIGHT(TEXT(AI546,"0.#"),1)=".",TRUE,FALSE)</formula>
    </cfRule>
  </conditionalFormatting>
  <conditionalFormatting sqref="AI547">
    <cfRule type="expression" dxfId="1127" priority="499">
      <formula>IF(RIGHT(TEXT(AI547,"0.#"),1)=".",FALSE,TRUE)</formula>
    </cfRule>
    <cfRule type="expression" dxfId="1126" priority="500">
      <formula>IF(RIGHT(TEXT(AI547,"0.#"),1)=".",TRUE,FALSE)</formula>
    </cfRule>
  </conditionalFormatting>
  <conditionalFormatting sqref="AM553">
    <cfRule type="expression" dxfId="1125" priority="491">
      <formula>IF(RIGHT(TEXT(AM553,"0.#"),1)=".",FALSE,TRUE)</formula>
    </cfRule>
    <cfRule type="expression" dxfId="1124" priority="492">
      <formula>IF(RIGHT(TEXT(AM553,"0.#"),1)=".",TRUE,FALSE)</formula>
    </cfRule>
  </conditionalFormatting>
  <conditionalFormatting sqref="AM551">
    <cfRule type="expression" dxfId="1123" priority="495">
      <formula>IF(RIGHT(TEXT(AM551,"0.#"),1)=".",FALSE,TRUE)</formula>
    </cfRule>
    <cfRule type="expression" dxfId="1122" priority="496">
      <formula>IF(RIGHT(TEXT(AM551,"0.#"),1)=".",TRUE,FALSE)</formula>
    </cfRule>
  </conditionalFormatting>
  <conditionalFormatting sqref="AM552">
    <cfRule type="expression" dxfId="1121" priority="493">
      <formula>IF(RIGHT(TEXT(AM552,"0.#"),1)=".",FALSE,TRUE)</formula>
    </cfRule>
    <cfRule type="expression" dxfId="1120" priority="494">
      <formula>IF(RIGHT(TEXT(AM552,"0.#"),1)=".",TRUE,FALSE)</formula>
    </cfRule>
  </conditionalFormatting>
  <conditionalFormatting sqref="AI553">
    <cfRule type="expression" dxfId="1119" priority="485">
      <formula>IF(RIGHT(TEXT(AI553,"0.#"),1)=".",FALSE,TRUE)</formula>
    </cfRule>
    <cfRule type="expression" dxfId="1118" priority="486">
      <formula>IF(RIGHT(TEXT(AI553,"0.#"),1)=".",TRUE,FALSE)</formula>
    </cfRule>
  </conditionalFormatting>
  <conditionalFormatting sqref="AI551">
    <cfRule type="expression" dxfId="1117" priority="489">
      <formula>IF(RIGHT(TEXT(AI551,"0.#"),1)=".",FALSE,TRUE)</formula>
    </cfRule>
    <cfRule type="expression" dxfId="1116" priority="490">
      <formula>IF(RIGHT(TEXT(AI551,"0.#"),1)=".",TRUE,FALSE)</formula>
    </cfRule>
  </conditionalFormatting>
  <conditionalFormatting sqref="AI552">
    <cfRule type="expression" dxfId="1115" priority="487">
      <formula>IF(RIGHT(TEXT(AI552,"0.#"),1)=".",FALSE,TRUE)</formula>
    </cfRule>
    <cfRule type="expression" dxfId="1114" priority="488">
      <formula>IF(RIGHT(TEXT(AI552,"0.#"),1)=".",TRUE,FALSE)</formula>
    </cfRule>
  </conditionalFormatting>
  <conditionalFormatting sqref="AM558">
    <cfRule type="expression" dxfId="1113" priority="479">
      <formula>IF(RIGHT(TEXT(AM558,"0.#"),1)=".",FALSE,TRUE)</formula>
    </cfRule>
    <cfRule type="expression" dxfId="1112" priority="480">
      <formula>IF(RIGHT(TEXT(AM558,"0.#"),1)=".",TRUE,FALSE)</formula>
    </cfRule>
  </conditionalFormatting>
  <conditionalFormatting sqref="AM556">
    <cfRule type="expression" dxfId="1111" priority="483">
      <formula>IF(RIGHT(TEXT(AM556,"0.#"),1)=".",FALSE,TRUE)</formula>
    </cfRule>
    <cfRule type="expression" dxfId="1110" priority="484">
      <formula>IF(RIGHT(TEXT(AM556,"0.#"),1)=".",TRUE,FALSE)</formula>
    </cfRule>
  </conditionalFormatting>
  <conditionalFormatting sqref="AM557">
    <cfRule type="expression" dxfId="1109" priority="481">
      <formula>IF(RIGHT(TEXT(AM557,"0.#"),1)=".",FALSE,TRUE)</formula>
    </cfRule>
    <cfRule type="expression" dxfId="1108" priority="482">
      <formula>IF(RIGHT(TEXT(AM557,"0.#"),1)=".",TRUE,FALSE)</formula>
    </cfRule>
  </conditionalFormatting>
  <conditionalFormatting sqref="AI558">
    <cfRule type="expression" dxfId="1107" priority="473">
      <formula>IF(RIGHT(TEXT(AI558,"0.#"),1)=".",FALSE,TRUE)</formula>
    </cfRule>
    <cfRule type="expression" dxfId="1106" priority="474">
      <formula>IF(RIGHT(TEXT(AI558,"0.#"),1)=".",TRUE,FALSE)</formula>
    </cfRule>
  </conditionalFormatting>
  <conditionalFormatting sqref="AI556">
    <cfRule type="expression" dxfId="1105" priority="477">
      <formula>IF(RIGHT(TEXT(AI556,"0.#"),1)=".",FALSE,TRUE)</formula>
    </cfRule>
    <cfRule type="expression" dxfId="1104" priority="478">
      <formula>IF(RIGHT(TEXT(AI556,"0.#"),1)=".",TRUE,FALSE)</formula>
    </cfRule>
  </conditionalFormatting>
  <conditionalFormatting sqref="AI557">
    <cfRule type="expression" dxfId="1103" priority="475">
      <formula>IF(RIGHT(TEXT(AI557,"0.#"),1)=".",FALSE,TRUE)</formula>
    </cfRule>
    <cfRule type="expression" dxfId="1102" priority="476">
      <formula>IF(RIGHT(TEXT(AI557,"0.#"),1)=".",TRUE,FALSE)</formula>
    </cfRule>
  </conditionalFormatting>
  <conditionalFormatting sqref="AM563">
    <cfRule type="expression" dxfId="1101" priority="467">
      <formula>IF(RIGHT(TEXT(AM563,"0.#"),1)=".",FALSE,TRUE)</formula>
    </cfRule>
    <cfRule type="expression" dxfId="1100" priority="468">
      <formula>IF(RIGHT(TEXT(AM563,"0.#"),1)=".",TRUE,FALSE)</formula>
    </cfRule>
  </conditionalFormatting>
  <conditionalFormatting sqref="AM561">
    <cfRule type="expression" dxfId="1099" priority="471">
      <formula>IF(RIGHT(TEXT(AM561,"0.#"),1)=".",FALSE,TRUE)</formula>
    </cfRule>
    <cfRule type="expression" dxfId="1098" priority="472">
      <formula>IF(RIGHT(TEXT(AM561,"0.#"),1)=".",TRUE,FALSE)</formula>
    </cfRule>
  </conditionalFormatting>
  <conditionalFormatting sqref="AM562">
    <cfRule type="expression" dxfId="1097" priority="469">
      <formula>IF(RIGHT(TEXT(AM562,"0.#"),1)=".",FALSE,TRUE)</formula>
    </cfRule>
    <cfRule type="expression" dxfId="1096" priority="470">
      <formula>IF(RIGHT(TEXT(AM562,"0.#"),1)=".",TRUE,FALSE)</formula>
    </cfRule>
  </conditionalFormatting>
  <conditionalFormatting sqref="AI563">
    <cfRule type="expression" dxfId="1095" priority="461">
      <formula>IF(RIGHT(TEXT(AI563,"0.#"),1)=".",FALSE,TRUE)</formula>
    </cfRule>
    <cfRule type="expression" dxfId="1094" priority="462">
      <formula>IF(RIGHT(TEXT(AI563,"0.#"),1)=".",TRUE,FALSE)</formula>
    </cfRule>
  </conditionalFormatting>
  <conditionalFormatting sqref="AI561">
    <cfRule type="expression" dxfId="1093" priority="465">
      <formula>IF(RIGHT(TEXT(AI561,"0.#"),1)=".",FALSE,TRUE)</formula>
    </cfRule>
    <cfRule type="expression" dxfId="1092" priority="466">
      <formula>IF(RIGHT(TEXT(AI561,"0.#"),1)=".",TRUE,FALSE)</formula>
    </cfRule>
  </conditionalFormatting>
  <conditionalFormatting sqref="AI562">
    <cfRule type="expression" dxfId="1091" priority="463">
      <formula>IF(RIGHT(TEXT(AI562,"0.#"),1)=".",FALSE,TRUE)</formula>
    </cfRule>
    <cfRule type="expression" dxfId="1090" priority="464">
      <formula>IF(RIGHT(TEXT(AI562,"0.#"),1)=".",TRUE,FALSE)</formula>
    </cfRule>
  </conditionalFormatting>
  <conditionalFormatting sqref="AM597">
    <cfRule type="expression" dxfId="1089" priority="419">
      <formula>IF(RIGHT(TEXT(AM597,"0.#"),1)=".",FALSE,TRUE)</formula>
    </cfRule>
    <cfRule type="expression" dxfId="1088" priority="420">
      <formula>IF(RIGHT(TEXT(AM597,"0.#"),1)=".",TRUE,FALSE)</formula>
    </cfRule>
  </conditionalFormatting>
  <conditionalFormatting sqref="AM595">
    <cfRule type="expression" dxfId="1087" priority="423">
      <formula>IF(RIGHT(TEXT(AM595,"0.#"),1)=".",FALSE,TRUE)</formula>
    </cfRule>
    <cfRule type="expression" dxfId="1086" priority="424">
      <formula>IF(RIGHT(TEXT(AM595,"0.#"),1)=".",TRUE,FALSE)</formula>
    </cfRule>
  </conditionalFormatting>
  <conditionalFormatting sqref="AM596">
    <cfRule type="expression" dxfId="1085" priority="421">
      <formula>IF(RIGHT(TEXT(AM596,"0.#"),1)=".",FALSE,TRUE)</formula>
    </cfRule>
    <cfRule type="expression" dxfId="1084" priority="422">
      <formula>IF(RIGHT(TEXT(AM596,"0.#"),1)=".",TRUE,FALSE)</formula>
    </cfRule>
  </conditionalFormatting>
  <conditionalFormatting sqref="AI597">
    <cfRule type="expression" dxfId="1083" priority="413">
      <formula>IF(RIGHT(TEXT(AI597,"0.#"),1)=".",FALSE,TRUE)</formula>
    </cfRule>
    <cfRule type="expression" dxfId="1082" priority="414">
      <formula>IF(RIGHT(TEXT(AI597,"0.#"),1)=".",TRUE,FALSE)</formula>
    </cfRule>
  </conditionalFormatting>
  <conditionalFormatting sqref="AI595">
    <cfRule type="expression" dxfId="1081" priority="417">
      <formula>IF(RIGHT(TEXT(AI595,"0.#"),1)=".",FALSE,TRUE)</formula>
    </cfRule>
    <cfRule type="expression" dxfId="1080" priority="418">
      <formula>IF(RIGHT(TEXT(AI595,"0.#"),1)=".",TRUE,FALSE)</formula>
    </cfRule>
  </conditionalFormatting>
  <conditionalFormatting sqref="AI596">
    <cfRule type="expression" dxfId="1079" priority="415">
      <formula>IF(RIGHT(TEXT(AI596,"0.#"),1)=".",FALSE,TRUE)</formula>
    </cfRule>
    <cfRule type="expression" dxfId="1078" priority="416">
      <formula>IF(RIGHT(TEXT(AI596,"0.#"),1)=".",TRUE,FALSE)</formula>
    </cfRule>
  </conditionalFormatting>
  <conditionalFormatting sqref="AM622">
    <cfRule type="expression" dxfId="1077" priority="407">
      <formula>IF(RIGHT(TEXT(AM622,"0.#"),1)=".",FALSE,TRUE)</formula>
    </cfRule>
    <cfRule type="expression" dxfId="1076" priority="408">
      <formula>IF(RIGHT(TEXT(AM622,"0.#"),1)=".",TRUE,FALSE)</formula>
    </cfRule>
  </conditionalFormatting>
  <conditionalFormatting sqref="AM620">
    <cfRule type="expression" dxfId="1075" priority="411">
      <formula>IF(RIGHT(TEXT(AM620,"0.#"),1)=".",FALSE,TRUE)</formula>
    </cfRule>
    <cfRule type="expression" dxfId="1074" priority="412">
      <formula>IF(RIGHT(TEXT(AM620,"0.#"),1)=".",TRUE,FALSE)</formula>
    </cfRule>
  </conditionalFormatting>
  <conditionalFormatting sqref="AM621">
    <cfRule type="expression" dxfId="1073" priority="409">
      <formula>IF(RIGHT(TEXT(AM621,"0.#"),1)=".",FALSE,TRUE)</formula>
    </cfRule>
    <cfRule type="expression" dxfId="1072" priority="410">
      <formula>IF(RIGHT(TEXT(AM621,"0.#"),1)=".",TRUE,FALSE)</formula>
    </cfRule>
  </conditionalFormatting>
  <conditionalFormatting sqref="AI622">
    <cfRule type="expression" dxfId="1071" priority="401">
      <formula>IF(RIGHT(TEXT(AI622,"0.#"),1)=".",FALSE,TRUE)</formula>
    </cfRule>
    <cfRule type="expression" dxfId="1070" priority="402">
      <formula>IF(RIGHT(TEXT(AI622,"0.#"),1)=".",TRUE,FALSE)</formula>
    </cfRule>
  </conditionalFormatting>
  <conditionalFormatting sqref="AI620">
    <cfRule type="expression" dxfId="1069" priority="405">
      <formula>IF(RIGHT(TEXT(AI620,"0.#"),1)=".",FALSE,TRUE)</formula>
    </cfRule>
    <cfRule type="expression" dxfId="1068" priority="406">
      <formula>IF(RIGHT(TEXT(AI620,"0.#"),1)=".",TRUE,FALSE)</formula>
    </cfRule>
  </conditionalFormatting>
  <conditionalFormatting sqref="AI621">
    <cfRule type="expression" dxfId="1067" priority="403">
      <formula>IF(RIGHT(TEXT(AI621,"0.#"),1)=".",FALSE,TRUE)</formula>
    </cfRule>
    <cfRule type="expression" dxfId="1066" priority="404">
      <formula>IF(RIGHT(TEXT(AI621,"0.#"),1)=".",TRUE,FALSE)</formula>
    </cfRule>
  </conditionalFormatting>
  <conditionalFormatting sqref="AM627">
    <cfRule type="expression" dxfId="1065" priority="347">
      <formula>IF(RIGHT(TEXT(AM627,"0.#"),1)=".",FALSE,TRUE)</formula>
    </cfRule>
    <cfRule type="expression" dxfId="1064" priority="348">
      <formula>IF(RIGHT(TEXT(AM627,"0.#"),1)=".",TRUE,FALSE)</formula>
    </cfRule>
  </conditionalFormatting>
  <conditionalFormatting sqref="AM625">
    <cfRule type="expression" dxfId="1063" priority="351">
      <formula>IF(RIGHT(TEXT(AM625,"0.#"),1)=".",FALSE,TRUE)</formula>
    </cfRule>
    <cfRule type="expression" dxfId="1062" priority="352">
      <formula>IF(RIGHT(TEXT(AM625,"0.#"),1)=".",TRUE,FALSE)</formula>
    </cfRule>
  </conditionalFormatting>
  <conditionalFormatting sqref="AM626">
    <cfRule type="expression" dxfId="1061" priority="349">
      <formula>IF(RIGHT(TEXT(AM626,"0.#"),1)=".",FALSE,TRUE)</formula>
    </cfRule>
    <cfRule type="expression" dxfId="1060" priority="350">
      <formula>IF(RIGHT(TEXT(AM626,"0.#"),1)=".",TRUE,FALSE)</formula>
    </cfRule>
  </conditionalFormatting>
  <conditionalFormatting sqref="AI627">
    <cfRule type="expression" dxfId="1059" priority="341">
      <formula>IF(RIGHT(TEXT(AI627,"0.#"),1)=".",FALSE,TRUE)</formula>
    </cfRule>
    <cfRule type="expression" dxfId="1058" priority="342">
      <formula>IF(RIGHT(TEXT(AI627,"0.#"),1)=".",TRUE,FALSE)</formula>
    </cfRule>
  </conditionalFormatting>
  <conditionalFormatting sqref="AI625">
    <cfRule type="expression" dxfId="1057" priority="345">
      <formula>IF(RIGHT(TEXT(AI625,"0.#"),1)=".",FALSE,TRUE)</formula>
    </cfRule>
    <cfRule type="expression" dxfId="1056" priority="346">
      <formula>IF(RIGHT(TEXT(AI625,"0.#"),1)=".",TRUE,FALSE)</formula>
    </cfRule>
  </conditionalFormatting>
  <conditionalFormatting sqref="AI626">
    <cfRule type="expression" dxfId="1055" priority="343">
      <formula>IF(RIGHT(TEXT(AI626,"0.#"),1)=".",FALSE,TRUE)</formula>
    </cfRule>
    <cfRule type="expression" dxfId="1054" priority="344">
      <formula>IF(RIGHT(TEXT(AI626,"0.#"),1)=".",TRUE,FALSE)</formula>
    </cfRule>
  </conditionalFormatting>
  <conditionalFormatting sqref="AM632">
    <cfRule type="expression" dxfId="1053" priority="335">
      <formula>IF(RIGHT(TEXT(AM632,"0.#"),1)=".",FALSE,TRUE)</formula>
    </cfRule>
    <cfRule type="expression" dxfId="1052" priority="336">
      <formula>IF(RIGHT(TEXT(AM632,"0.#"),1)=".",TRUE,FALSE)</formula>
    </cfRule>
  </conditionalFormatting>
  <conditionalFormatting sqref="AM630">
    <cfRule type="expression" dxfId="1051" priority="339">
      <formula>IF(RIGHT(TEXT(AM630,"0.#"),1)=".",FALSE,TRUE)</formula>
    </cfRule>
    <cfRule type="expression" dxfId="1050" priority="340">
      <formula>IF(RIGHT(TEXT(AM630,"0.#"),1)=".",TRUE,FALSE)</formula>
    </cfRule>
  </conditionalFormatting>
  <conditionalFormatting sqref="AM631">
    <cfRule type="expression" dxfId="1049" priority="337">
      <formula>IF(RIGHT(TEXT(AM631,"0.#"),1)=".",FALSE,TRUE)</formula>
    </cfRule>
    <cfRule type="expression" dxfId="1048" priority="338">
      <formula>IF(RIGHT(TEXT(AM631,"0.#"),1)=".",TRUE,FALSE)</formula>
    </cfRule>
  </conditionalFormatting>
  <conditionalFormatting sqref="AI632">
    <cfRule type="expression" dxfId="1047" priority="329">
      <formula>IF(RIGHT(TEXT(AI632,"0.#"),1)=".",FALSE,TRUE)</formula>
    </cfRule>
    <cfRule type="expression" dxfId="1046" priority="330">
      <formula>IF(RIGHT(TEXT(AI632,"0.#"),1)=".",TRUE,FALSE)</formula>
    </cfRule>
  </conditionalFormatting>
  <conditionalFormatting sqref="AI630">
    <cfRule type="expression" dxfId="1045" priority="333">
      <formula>IF(RIGHT(TEXT(AI630,"0.#"),1)=".",FALSE,TRUE)</formula>
    </cfRule>
    <cfRule type="expression" dxfId="1044" priority="334">
      <formula>IF(RIGHT(TEXT(AI630,"0.#"),1)=".",TRUE,FALSE)</formula>
    </cfRule>
  </conditionalFormatting>
  <conditionalFormatting sqref="AI631">
    <cfRule type="expression" dxfId="1043" priority="331">
      <formula>IF(RIGHT(TEXT(AI631,"0.#"),1)=".",FALSE,TRUE)</formula>
    </cfRule>
    <cfRule type="expression" dxfId="1042" priority="332">
      <formula>IF(RIGHT(TEXT(AI631,"0.#"),1)=".",TRUE,FALSE)</formula>
    </cfRule>
  </conditionalFormatting>
  <conditionalFormatting sqref="AM637">
    <cfRule type="expression" dxfId="1041" priority="323">
      <formula>IF(RIGHT(TEXT(AM637,"0.#"),1)=".",FALSE,TRUE)</formula>
    </cfRule>
    <cfRule type="expression" dxfId="1040" priority="324">
      <formula>IF(RIGHT(TEXT(AM637,"0.#"),1)=".",TRUE,FALSE)</formula>
    </cfRule>
  </conditionalFormatting>
  <conditionalFormatting sqref="AM635">
    <cfRule type="expression" dxfId="1039" priority="327">
      <formula>IF(RIGHT(TEXT(AM635,"0.#"),1)=".",FALSE,TRUE)</formula>
    </cfRule>
    <cfRule type="expression" dxfId="1038" priority="328">
      <formula>IF(RIGHT(TEXT(AM635,"0.#"),1)=".",TRUE,FALSE)</formula>
    </cfRule>
  </conditionalFormatting>
  <conditionalFormatting sqref="AM636">
    <cfRule type="expression" dxfId="1037" priority="325">
      <formula>IF(RIGHT(TEXT(AM636,"0.#"),1)=".",FALSE,TRUE)</formula>
    </cfRule>
    <cfRule type="expression" dxfId="1036" priority="326">
      <formula>IF(RIGHT(TEXT(AM636,"0.#"),1)=".",TRUE,FALSE)</formula>
    </cfRule>
  </conditionalFormatting>
  <conditionalFormatting sqref="AI637">
    <cfRule type="expression" dxfId="1035" priority="317">
      <formula>IF(RIGHT(TEXT(AI637,"0.#"),1)=".",FALSE,TRUE)</formula>
    </cfRule>
    <cfRule type="expression" dxfId="1034" priority="318">
      <formula>IF(RIGHT(TEXT(AI637,"0.#"),1)=".",TRUE,FALSE)</formula>
    </cfRule>
  </conditionalFormatting>
  <conditionalFormatting sqref="AI635">
    <cfRule type="expression" dxfId="1033" priority="321">
      <formula>IF(RIGHT(TEXT(AI635,"0.#"),1)=".",FALSE,TRUE)</formula>
    </cfRule>
    <cfRule type="expression" dxfId="1032" priority="322">
      <formula>IF(RIGHT(TEXT(AI635,"0.#"),1)=".",TRUE,FALSE)</formula>
    </cfRule>
  </conditionalFormatting>
  <conditionalFormatting sqref="AI636">
    <cfRule type="expression" dxfId="1031" priority="319">
      <formula>IF(RIGHT(TEXT(AI636,"0.#"),1)=".",FALSE,TRUE)</formula>
    </cfRule>
    <cfRule type="expression" dxfId="1030" priority="320">
      <formula>IF(RIGHT(TEXT(AI636,"0.#"),1)=".",TRUE,FALSE)</formula>
    </cfRule>
  </conditionalFormatting>
  <conditionalFormatting sqref="AM602">
    <cfRule type="expression" dxfId="1029" priority="395">
      <formula>IF(RIGHT(TEXT(AM602,"0.#"),1)=".",FALSE,TRUE)</formula>
    </cfRule>
    <cfRule type="expression" dxfId="1028" priority="396">
      <formula>IF(RIGHT(TEXT(AM602,"0.#"),1)=".",TRUE,FALSE)</formula>
    </cfRule>
  </conditionalFormatting>
  <conditionalFormatting sqref="AM600">
    <cfRule type="expression" dxfId="1027" priority="399">
      <formula>IF(RIGHT(TEXT(AM600,"0.#"),1)=".",FALSE,TRUE)</formula>
    </cfRule>
    <cfRule type="expression" dxfId="1026" priority="400">
      <formula>IF(RIGHT(TEXT(AM600,"0.#"),1)=".",TRUE,FALSE)</formula>
    </cfRule>
  </conditionalFormatting>
  <conditionalFormatting sqref="AM601">
    <cfRule type="expression" dxfId="1025" priority="397">
      <formula>IF(RIGHT(TEXT(AM601,"0.#"),1)=".",FALSE,TRUE)</formula>
    </cfRule>
    <cfRule type="expression" dxfId="1024" priority="398">
      <formula>IF(RIGHT(TEXT(AM601,"0.#"),1)=".",TRUE,FALSE)</formula>
    </cfRule>
  </conditionalFormatting>
  <conditionalFormatting sqref="AI602">
    <cfRule type="expression" dxfId="1023" priority="389">
      <formula>IF(RIGHT(TEXT(AI602,"0.#"),1)=".",FALSE,TRUE)</formula>
    </cfRule>
    <cfRule type="expression" dxfId="1022" priority="390">
      <formula>IF(RIGHT(TEXT(AI602,"0.#"),1)=".",TRUE,FALSE)</formula>
    </cfRule>
  </conditionalFormatting>
  <conditionalFormatting sqref="AI600">
    <cfRule type="expression" dxfId="1021" priority="393">
      <formula>IF(RIGHT(TEXT(AI600,"0.#"),1)=".",FALSE,TRUE)</formula>
    </cfRule>
    <cfRule type="expression" dxfId="1020" priority="394">
      <formula>IF(RIGHT(TEXT(AI600,"0.#"),1)=".",TRUE,FALSE)</formula>
    </cfRule>
  </conditionalFormatting>
  <conditionalFormatting sqref="AI601">
    <cfRule type="expression" dxfId="1019" priority="391">
      <formula>IF(RIGHT(TEXT(AI601,"0.#"),1)=".",FALSE,TRUE)</formula>
    </cfRule>
    <cfRule type="expression" dxfId="1018" priority="392">
      <formula>IF(RIGHT(TEXT(AI601,"0.#"),1)=".",TRUE,FALSE)</formula>
    </cfRule>
  </conditionalFormatting>
  <conditionalFormatting sqref="AM607">
    <cfRule type="expression" dxfId="1017" priority="383">
      <formula>IF(RIGHT(TEXT(AM607,"0.#"),1)=".",FALSE,TRUE)</formula>
    </cfRule>
    <cfRule type="expression" dxfId="1016" priority="384">
      <formula>IF(RIGHT(TEXT(AM607,"0.#"),1)=".",TRUE,FALSE)</formula>
    </cfRule>
  </conditionalFormatting>
  <conditionalFormatting sqref="AM605">
    <cfRule type="expression" dxfId="1015" priority="387">
      <formula>IF(RIGHT(TEXT(AM605,"0.#"),1)=".",FALSE,TRUE)</formula>
    </cfRule>
    <cfRule type="expression" dxfId="1014" priority="388">
      <formula>IF(RIGHT(TEXT(AM605,"0.#"),1)=".",TRUE,FALSE)</formula>
    </cfRule>
  </conditionalFormatting>
  <conditionalFormatting sqref="AM606">
    <cfRule type="expression" dxfId="1013" priority="385">
      <formula>IF(RIGHT(TEXT(AM606,"0.#"),1)=".",FALSE,TRUE)</formula>
    </cfRule>
    <cfRule type="expression" dxfId="1012" priority="386">
      <formula>IF(RIGHT(TEXT(AM606,"0.#"),1)=".",TRUE,FALSE)</formula>
    </cfRule>
  </conditionalFormatting>
  <conditionalFormatting sqref="AI607">
    <cfRule type="expression" dxfId="1011" priority="377">
      <formula>IF(RIGHT(TEXT(AI607,"0.#"),1)=".",FALSE,TRUE)</formula>
    </cfRule>
    <cfRule type="expression" dxfId="1010" priority="378">
      <formula>IF(RIGHT(TEXT(AI607,"0.#"),1)=".",TRUE,FALSE)</formula>
    </cfRule>
  </conditionalFormatting>
  <conditionalFormatting sqref="AI605">
    <cfRule type="expression" dxfId="1009" priority="381">
      <formula>IF(RIGHT(TEXT(AI605,"0.#"),1)=".",FALSE,TRUE)</formula>
    </cfRule>
    <cfRule type="expression" dxfId="1008" priority="382">
      <formula>IF(RIGHT(TEXT(AI605,"0.#"),1)=".",TRUE,FALSE)</formula>
    </cfRule>
  </conditionalFormatting>
  <conditionalFormatting sqref="AI606">
    <cfRule type="expression" dxfId="1007" priority="379">
      <formula>IF(RIGHT(TEXT(AI606,"0.#"),1)=".",FALSE,TRUE)</formula>
    </cfRule>
    <cfRule type="expression" dxfId="1006" priority="380">
      <formula>IF(RIGHT(TEXT(AI606,"0.#"),1)=".",TRUE,FALSE)</formula>
    </cfRule>
  </conditionalFormatting>
  <conditionalFormatting sqref="AM612">
    <cfRule type="expression" dxfId="1005" priority="371">
      <formula>IF(RIGHT(TEXT(AM612,"0.#"),1)=".",FALSE,TRUE)</formula>
    </cfRule>
    <cfRule type="expression" dxfId="1004" priority="372">
      <formula>IF(RIGHT(TEXT(AM612,"0.#"),1)=".",TRUE,FALSE)</formula>
    </cfRule>
  </conditionalFormatting>
  <conditionalFormatting sqref="AM610">
    <cfRule type="expression" dxfId="1003" priority="375">
      <formula>IF(RIGHT(TEXT(AM610,"0.#"),1)=".",FALSE,TRUE)</formula>
    </cfRule>
    <cfRule type="expression" dxfId="1002" priority="376">
      <formula>IF(RIGHT(TEXT(AM610,"0.#"),1)=".",TRUE,FALSE)</formula>
    </cfRule>
  </conditionalFormatting>
  <conditionalFormatting sqref="AM611">
    <cfRule type="expression" dxfId="1001" priority="373">
      <formula>IF(RIGHT(TEXT(AM611,"0.#"),1)=".",FALSE,TRUE)</formula>
    </cfRule>
    <cfRule type="expression" dxfId="1000" priority="374">
      <formula>IF(RIGHT(TEXT(AM611,"0.#"),1)=".",TRUE,FALSE)</formula>
    </cfRule>
  </conditionalFormatting>
  <conditionalFormatting sqref="AI612">
    <cfRule type="expression" dxfId="999" priority="365">
      <formula>IF(RIGHT(TEXT(AI612,"0.#"),1)=".",FALSE,TRUE)</formula>
    </cfRule>
    <cfRule type="expression" dxfId="998" priority="366">
      <formula>IF(RIGHT(TEXT(AI612,"0.#"),1)=".",TRUE,FALSE)</formula>
    </cfRule>
  </conditionalFormatting>
  <conditionalFormatting sqref="AI610">
    <cfRule type="expression" dxfId="997" priority="369">
      <formula>IF(RIGHT(TEXT(AI610,"0.#"),1)=".",FALSE,TRUE)</formula>
    </cfRule>
    <cfRule type="expression" dxfId="996" priority="370">
      <formula>IF(RIGHT(TEXT(AI610,"0.#"),1)=".",TRUE,FALSE)</formula>
    </cfRule>
  </conditionalFormatting>
  <conditionalFormatting sqref="AI611">
    <cfRule type="expression" dxfId="995" priority="367">
      <formula>IF(RIGHT(TEXT(AI611,"0.#"),1)=".",FALSE,TRUE)</formula>
    </cfRule>
    <cfRule type="expression" dxfId="994" priority="368">
      <formula>IF(RIGHT(TEXT(AI611,"0.#"),1)=".",TRUE,FALSE)</formula>
    </cfRule>
  </conditionalFormatting>
  <conditionalFormatting sqref="AM617">
    <cfRule type="expression" dxfId="993" priority="359">
      <formula>IF(RIGHT(TEXT(AM617,"0.#"),1)=".",FALSE,TRUE)</formula>
    </cfRule>
    <cfRule type="expression" dxfId="992" priority="360">
      <formula>IF(RIGHT(TEXT(AM617,"0.#"),1)=".",TRUE,FALSE)</formula>
    </cfRule>
  </conditionalFormatting>
  <conditionalFormatting sqref="AM615">
    <cfRule type="expression" dxfId="991" priority="363">
      <formula>IF(RIGHT(TEXT(AM615,"0.#"),1)=".",FALSE,TRUE)</formula>
    </cfRule>
    <cfRule type="expression" dxfId="990" priority="364">
      <formula>IF(RIGHT(TEXT(AM615,"0.#"),1)=".",TRUE,FALSE)</formula>
    </cfRule>
  </conditionalFormatting>
  <conditionalFormatting sqref="AM616">
    <cfRule type="expression" dxfId="989" priority="361">
      <formula>IF(RIGHT(TEXT(AM616,"0.#"),1)=".",FALSE,TRUE)</formula>
    </cfRule>
    <cfRule type="expression" dxfId="988" priority="362">
      <formula>IF(RIGHT(TEXT(AM616,"0.#"),1)=".",TRUE,FALSE)</formula>
    </cfRule>
  </conditionalFormatting>
  <conditionalFormatting sqref="AI617">
    <cfRule type="expression" dxfId="987" priority="353">
      <formula>IF(RIGHT(TEXT(AI617,"0.#"),1)=".",FALSE,TRUE)</formula>
    </cfRule>
    <cfRule type="expression" dxfId="986" priority="354">
      <formula>IF(RIGHT(TEXT(AI617,"0.#"),1)=".",TRUE,FALSE)</formula>
    </cfRule>
  </conditionalFormatting>
  <conditionalFormatting sqref="AI615">
    <cfRule type="expression" dxfId="985" priority="357">
      <formula>IF(RIGHT(TEXT(AI615,"0.#"),1)=".",FALSE,TRUE)</formula>
    </cfRule>
    <cfRule type="expression" dxfId="984" priority="358">
      <formula>IF(RIGHT(TEXT(AI615,"0.#"),1)=".",TRUE,FALSE)</formula>
    </cfRule>
  </conditionalFormatting>
  <conditionalFormatting sqref="AI616">
    <cfRule type="expression" dxfId="983" priority="355">
      <formula>IF(RIGHT(TEXT(AI616,"0.#"),1)=".",FALSE,TRUE)</formula>
    </cfRule>
    <cfRule type="expression" dxfId="982" priority="356">
      <formula>IF(RIGHT(TEXT(AI616,"0.#"),1)=".",TRUE,FALSE)</formula>
    </cfRule>
  </conditionalFormatting>
  <conditionalFormatting sqref="AM651">
    <cfRule type="expression" dxfId="981" priority="311">
      <formula>IF(RIGHT(TEXT(AM651,"0.#"),1)=".",FALSE,TRUE)</formula>
    </cfRule>
    <cfRule type="expression" dxfId="980" priority="312">
      <formula>IF(RIGHT(TEXT(AM651,"0.#"),1)=".",TRUE,FALSE)</formula>
    </cfRule>
  </conditionalFormatting>
  <conditionalFormatting sqref="AM649">
    <cfRule type="expression" dxfId="979" priority="315">
      <formula>IF(RIGHT(TEXT(AM649,"0.#"),1)=".",FALSE,TRUE)</formula>
    </cfRule>
    <cfRule type="expression" dxfId="978" priority="316">
      <formula>IF(RIGHT(TEXT(AM649,"0.#"),1)=".",TRUE,FALSE)</formula>
    </cfRule>
  </conditionalFormatting>
  <conditionalFormatting sqref="AM650">
    <cfRule type="expression" dxfId="977" priority="313">
      <formula>IF(RIGHT(TEXT(AM650,"0.#"),1)=".",FALSE,TRUE)</formula>
    </cfRule>
    <cfRule type="expression" dxfId="976" priority="314">
      <formula>IF(RIGHT(TEXT(AM650,"0.#"),1)=".",TRUE,FALSE)</formula>
    </cfRule>
  </conditionalFormatting>
  <conditionalFormatting sqref="AI651">
    <cfRule type="expression" dxfId="975" priority="305">
      <formula>IF(RIGHT(TEXT(AI651,"0.#"),1)=".",FALSE,TRUE)</formula>
    </cfRule>
    <cfRule type="expression" dxfId="974" priority="306">
      <formula>IF(RIGHT(TEXT(AI651,"0.#"),1)=".",TRUE,FALSE)</formula>
    </cfRule>
  </conditionalFormatting>
  <conditionalFormatting sqref="AI649">
    <cfRule type="expression" dxfId="973" priority="309">
      <formula>IF(RIGHT(TEXT(AI649,"0.#"),1)=".",FALSE,TRUE)</formula>
    </cfRule>
    <cfRule type="expression" dxfId="972" priority="310">
      <formula>IF(RIGHT(TEXT(AI649,"0.#"),1)=".",TRUE,FALSE)</formula>
    </cfRule>
  </conditionalFormatting>
  <conditionalFormatting sqref="AI650">
    <cfRule type="expression" dxfId="971" priority="307">
      <formula>IF(RIGHT(TEXT(AI650,"0.#"),1)=".",FALSE,TRUE)</formula>
    </cfRule>
    <cfRule type="expression" dxfId="970" priority="308">
      <formula>IF(RIGHT(TEXT(AI650,"0.#"),1)=".",TRUE,FALSE)</formula>
    </cfRule>
  </conditionalFormatting>
  <conditionalFormatting sqref="AM676">
    <cfRule type="expression" dxfId="969" priority="299">
      <formula>IF(RIGHT(TEXT(AM676,"0.#"),1)=".",FALSE,TRUE)</formula>
    </cfRule>
    <cfRule type="expression" dxfId="968" priority="300">
      <formula>IF(RIGHT(TEXT(AM676,"0.#"),1)=".",TRUE,FALSE)</formula>
    </cfRule>
  </conditionalFormatting>
  <conditionalFormatting sqref="AM674">
    <cfRule type="expression" dxfId="967" priority="303">
      <formula>IF(RIGHT(TEXT(AM674,"0.#"),1)=".",FALSE,TRUE)</formula>
    </cfRule>
    <cfRule type="expression" dxfId="966" priority="304">
      <formula>IF(RIGHT(TEXT(AM674,"0.#"),1)=".",TRUE,FALSE)</formula>
    </cfRule>
  </conditionalFormatting>
  <conditionalFormatting sqref="AM675">
    <cfRule type="expression" dxfId="965" priority="301">
      <formula>IF(RIGHT(TEXT(AM675,"0.#"),1)=".",FALSE,TRUE)</formula>
    </cfRule>
    <cfRule type="expression" dxfId="964" priority="302">
      <formula>IF(RIGHT(TEXT(AM675,"0.#"),1)=".",TRUE,FALSE)</formula>
    </cfRule>
  </conditionalFormatting>
  <conditionalFormatting sqref="AI676">
    <cfRule type="expression" dxfId="963" priority="293">
      <formula>IF(RIGHT(TEXT(AI676,"0.#"),1)=".",FALSE,TRUE)</formula>
    </cfRule>
    <cfRule type="expression" dxfId="962" priority="294">
      <formula>IF(RIGHT(TEXT(AI676,"0.#"),1)=".",TRUE,FALSE)</formula>
    </cfRule>
  </conditionalFormatting>
  <conditionalFormatting sqref="AI674">
    <cfRule type="expression" dxfId="961" priority="297">
      <formula>IF(RIGHT(TEXT(AI674,"0.#"),1)=".",FALSE,TRUE)</formula>
    </cfRule>
    <cfRule type="expression" dxfId="960" priority="298">
      <formula>IF(RIGHT(TEXT(AI674,"0.#"),1)=".",TRUE,FALSE)</formula>
    </cfRule>
  </conditionalFormatting>
  <conditionalFormatting sqref="AI675">
    <cfRule type="expression" dxfId="959" priority="295">
      <formula>IF(RIGHT(TEXT(AI675,"0.#"),1)=".",FALSE,TRUE)</formula>
    </cfRule>
    <cfRule type="expression" dxfId="958" priority="296">
      <formula>IF(RIGHT(TEXT(AI675,"0.#"),1)=".",TRUE,FALSE)</formula>
    </cfRule>
  </conditionalFormatting>
  <conditionalFormatting sqref="AM681">
    <cfRule type="expression" dxfId="957" priority="239">
      <formula>IF(RIGHT(TEXT(AM681,"0.#"),1)=".",FALSE,TRUE)</formula>
    </cfRule>
    <cfRule type="expression" dxfId="956" priority="240">
      <formula>IF(RIGHT(TEXT(AM681,"0.#"),1)=".",TRUE,FALSE)</formula>
    </cfRule>
  </conditionalFormatting>
  <conditionalFormatting sqref="AM679">
    <cfRule type="expression" dxfId="955" priority="243">
      <formula>IF(RIGHT(TEXT(AM679,"0.#"),1)=".",FALSE,TRUE)</formula>
    </cfRule>
    <cfRule type="expression" dxfId="954" priority="244">
      <formula>IF(RIGHT(TEXT(AM679,"0.#"),1)=".",TRUE,FALSE)</formula>
    </cfRule>
  </conditionalFormatting>
  <conditionalFormatting sqref="AM680">
    <cfRule type="expression" dxfId="953" priority="241">
      <formula>IF(RIGHT(TEXT(AM680,"0.#"),1)=".",FALSE,TRUE)</formula>
    </cfRule>
    <cfRule type="expression" dxfId="952" priority="242">
      <formula>IF(RIGHT(TEXT(AM680,"0.#"),1)=".",TRUE,FALSE)</formula>
    </cfRule>
  </conditionalFormatting>
  <conditionalFormatting sqref="AI681">
    <cfRule type="expression" dxfId="951" priority="233">
      <formula>IF(RIGHT(TEXT(AI681,"0.#"),1)=".",FALSE,TRUE)</formula>
    </cfRule>
    <cfRule type="expression" dxfId="950" priority="234">
      <formula>IF(RIGHT(TEXT(AI681,"0.#"),1)=".",TRUE,FALSE)</formula>
    </cfRule>
  </conditionalFormatting>
  <conditionalFormatting sqref="AI679">
    <cfRule type="expression" dxfId="949" priority="237">
      <formula>IF(RIGHT(TEXT(AI679,"0.#"),1)=".",FALSE,TRUE)</formula>
    </cfRule>
    <cfRule type="expression" dxfId="948" priority="238">
      <formula>IF(RIGHT(TEXT(AI679,"0.#"),1)=".",TRUE,FALSE)</formula>
    </cfRule>
  </conditionalFormatting>
  <conditionalFormatting sqref="AI680">
    <cfRule type="expression" dxfId="947" priority="235">
      <formula>IF(RIGHT(TEXT(AI680,"0.#"),1)=".",FALSE,TRUE)</formula>
    </cfRule>
    <cfRule type="expression" dxfId="946" priority="236">
      <formula>IF(RIGHT(TEXT(AI680,"0.#"),1)=".",TRUE,FALSE)</formula>
    </cfRule>
  </conditionalFormatting>
  <conditionalFormatting sqref="AM686">
    <cfRule type="expression" dxfId="945" priority="227">
      <formula>IF(RIGHT(TEXT(AM686,"0.#"),1)=".",FALSE,TRUE)</formula>
    </cfRule>
    <cfRule type="expression" dxfId="944" priority="228">
      <formula>IF(RIGHT(TEXT(AM686,"0.#"),1)=".",TRUE,FALSE)</formula>
    </cfRule>
  </conditionalFormatting>
  <conditionalFormatting sqref="AM684">
    <cfRule type="expression" dxfId="943" priority="231">
      <formula>IF(RIGHT(TEXT(AM684,"0.#"),1)=".",FALSE,TRUE)</formula>
    </cfRule>
    <cfRule type="expression" dxfId="942" priority="232">
      <formula>IF(RIGHT(TEXT(AM684,"0.#"),1)=".",TRUE,FALSE)</formula>
    </cfRule>
  </conditionalFormatting>
  <conditionalFormatting sqref="AM685">
    <cfRule type="expression" dxfId="941" priority="229">
      <formula>IF(RIGHT(TEXT(AM685,"0.#"),1)=".",FALSE,TRUE)</formula>
    </cfRule>
    <cfRule type="expression" dxfId="940" priority="230">
      <formula>IF(RIGHT(TEXT(AM685,"0.#"),1)=".",TRUE,FALSE)</formula>
    </cfRule>
  </conditionalFormatting>
  <conditionalFormatting sqref="AI686">
    <cfRule type="expression" dxfId="939" priority="221">
      <formula>IF(RIGHT(TEXT(AI686,"0.#"),1)=".",FALSE,TRUE)</formula>
    </cfRule>
    <cfRule type="expression" dxfId="938" priority="222">
      <formula>IF(RIGHT(TEXT(AI686,"0.#"),1)=".",TRUE,FALSE)</formula>
    </cfRule>
  </conditionalFormatting>
  <conditionalFormatting sqref="AI684">
    <cfRule type="expression" dxfId="937" priority="225">
      <formula>IF(RIGHT(TEXT(AI684,"0.#"),1)=".",FALSE,TRUE)</formula>
    </cfRule>
    <cfRule type="expression" dxfId="936" priority="226">
      <formula>IF(RIGHT(TEXT(AI684,"0.#"),1)=".",TRUE,FALSE)</formula>
    </cfRule>
  </conditionalFormatting>
  <conditionalFormatting sqref="AI685">
    <cfRule type="expression" dxfId="935" priority="223">
      <formula>IF(RIGHT(TEXT(AI685,"0.#"),1)=".",FALSE,TRUE)</formula>
    </cfRule>
    <cfRule type="expression" dxfId="934" priority="224">
      <formula>IF(RIGHT(TEXT(AI685,"0.#"),1)=".",TRUE,FALSE)</formula>
    </cfRule>
  </conditionalFormatting>
  <conditionalFormatting sqref="AM691">
    <cfRule type="expression" dxfId="933" priority="215">
      <formula>IF(RIGHT(TEXT(AM691,"0.#"),1)=".",FALSE,TRUE)</formula>
    </cfRule>
    <cfRule type="expression" dxfId="932" priority="216">
      <formula>IF(RIGHT(TEXT(AM691,"0.#"),1)=".",TRUE,FALSE)</formula>
    </cfRule>
  </conditionalFormatting>
  <conditionalFormatting sqref="AM689">
    <cfRule type="expression" dxfId="931" priority="219">
      <formula>IF(RIGHT(TEXT(AM689,"0.#"),1)=".",FALSE,TRUE)</formula>
    </cfRule>
    <cfRule type="expression" dxfId="930" priority="220">
      <formula>IF(RIGHT(TEXT(AM689,"0.#"),1)=".",TRUE,FALSE)</formula>
    </cfRule>
  </conditionalFormatting>
  <conditionalFormatting sqref="AM690">
    <cfRule type="expression" dxfId="929" priority="217">
      <formula>IF(RIGHT(TEXT(AM690,"0.#"),1)=".",FALSE,TRUE)</formula>
    </cfRule>
    <cfRule type="expression" dxfId="928" priority="218">
      <formula>IF(RIGHT(TEXT(AM690,"0.#"),1)=".",TRUE,FALSE)</formula>
    </cfRule>
  </conditionalFormatting>
  <conditionalFormatting sqref="AI691">
    <cfRule type="expression" dxfId="927" priority="209">
      <formula>IF(RIGHT(TEXT(AI691,"0.#"),1)=".",FALSE,TRUE)</formula>
    </cfRule>
    <cfRule type="expression" dxfId="926" priority="210">
      <formula>IF(RIGHT(TEXT(AI691,"0.#"),1)=".",TRUE,FALSE)</formula>
    </cfRule>
  </conditionalFormatting>
  <conditionalFormatting sqref="AI689">
    <cfRule type="expression" dxfId="925" priority="213">
      <formula>IF(RIGHT(TEXT(AI689,"0.#"),1)=".",FALSE,TRUE)</formula>
    </cfRule>
    <cfRule type="expression" dxfId="924" priority="214">
      <formula>IF(RIGHT(TEXT(AI689,"0.#"),1)=".",TRUE,FALSE)</formula>
    </cfRule>
  </conditionalFormatting>
  <conditionalFormatting sqref="AI690">
    <cfRule type="expression" dxfId="923" priority="211">
      <formula>IF(RIGHT(TEXT(AI690,"0.#"),1)=".",FALSE,TRUE)</formula>
    </cfRule>
    <cfRule type="expression" dxfId="922" priority="212">
      <formula>IF(RIGHT(TEXT(AI690,"0.#"),1)=".",TRUE,FALSE)</formula>
    </cfRule>
  </conditionalFormatting>
  <conditionalFormatting sqref="AM656">
    <cfRule type="expression" dxfId="921" priority="287">
      <formula>IF(RIGHT(TEXT(AM656,"0.#"),1)=".",FALSE,TRUE)</formula>
    </cfRule>
    <cfRule type="expression" dxfId="920" priority="288">
      <formula>IF(RIGHT(TEXT(AM656,"0.#"),1)=".",TRUE,FALSE)</formula>
    </cfRule>
  </conditionalFormatting>
  <conditionalFormatting sqref="AM654">
    <cfRule type="expression" dxfId="919" priority="291">
      <formula>IF(RIGHT(TEXT(AM654,"0.#"),1)=".",FALSE,TRUE)</formula>
    </cfRule>
    <cfRule type="expression" dxfId="918" priority="292">
      <formula>IF(RIGHT(TEXT(AM654,"0.#"),1)=".",TRUE,FALSE)</formula>
    </cfRule>
  </conditionalFormatting>
  <conditionalFormatting sqref="AM655">
    <cfRule type="expression" dxfId="917" priority="289">
      <formula>IF(RIGHT(TEXT(AM655,"0.#"),1)=".",FALSE,TRUE)</formula>
    </cfRule>
    <cfRule type="expression" dxfId="916" priority="290">
      <formula>IF(RIGHT(TEXT(AM655,"0.#"),1)=".",TRUE,FALSE)</formula>
    </cfRule>
  </conditionalFormatting>
  <conditionalFormatting sqref="AI656">
    <cfRule type="expression" dxfId="915" priority="281">
      <formula>IF(RIGHT(TEXT(AI656,"0.#"),1)=".",FALSE,TRUE)</formula>
    </cfRule>
    <cfRule type="expression" dxfId="914" priority="282">
      <formula>IF(RIGHT(TEXT(AI656,"0.#"),1)=".",TRUE,FALSE)</formula>
    </cfRule>
  </conditionalFormatting>
  <conditionalFormatting sqref="AI654">
    <cfRule type="expression" dxfId="913" priority="285">
      <formula>IF(RIGHT(TEXT(AI654,"0.#"),1)=".",FALSE,TRUE)</formula>
    </cfRule>
    <cfRule type="expression" dxfId="912" priority="286">
      <formula>IF(RIGHT(TEXT(AI654,"0.#"),1)=".",TRUE,FALSE)</formula>
    </cfRule>
  </conditionalFormatting>
  <conditionalFormatting sqref="AI655">
    <cfRule type="expression" dxfId="911" priority="283">
      <formula>IF(RIGHT(TEXT(AI655,"0.#"),1)=".",FALSE,TRUE)</formula>
    </cfRule>
    <cfRule type="expression" dxfId="910" priority="284">
      <formula>IF(RIGHT(TEXT(AI655,"0.#"),1)=".",TRUE,FALSE)</formula>
    </cfRule>
  </conditionalFormatting>
  <conditionalFormatting sqref="AM661">
    <cfRule type="expression" dxfId="909" priority="275">
      <formula>IF(RIGHT(TEXT(AM661,"0.#"),1)=".",FALSE,TRUE)</formula>
    </cfRule>
    <cfRule type="expression" dxfId="908" priority="276">
      <formula>IF(RIGHT(TEXT(AM661,"0.#"),1)=".",TRUE,FALSE)</formula>
    </cfRule>
  </conditionalFormatting>
  <conditionalFormatting sqref="AM659">
    <cfRule type="expression" dxfId="907" priority="279">
      <formula>IF(RIGHT(TEXT(AM659,"0.#"),1)=".",FALSE,TRUE)</formula>
    </cfRule>
    <cfRule type="expression" dxfId="906" priority="280">
      <formula>IF(RIGHT(TEXT(AM659,"0.#"),1)=".",TRUE,FALSE)</formula>
    </cfRule>
  </conditionalFormatting>
  <conditionalFormatting sqref="AM660">
    <cfRule type="expression" dxfId="905" priority="277">
      <formula>IF(RIGHT(TEXT(AM660,"0.#"),1)=".",FALSE,TRUE)</formula>
    </cfRule>
    <cfRule type="expression" dxfId="904" priority="278">
      <formula>IF(RIGHT(TEXT(AM660,"0.#"),1)=".",TRUE,FALSE)</formula>
    </cfRule>
  </conditionalFormatting>
  <conditionalFormatting sqref="AI661">
    <cfRule type="expression" dxfId="903" priority="269">
      <formula>IF(RIGHT(TEXT(AI661,"0.#"),1)=".",FALSE,TRUE)</formula>
    </cfRule>
    <cfRule type="expression" dxfId="902" priority="270">
      <formula>IF(RIGHT(TEXT(AI661,"0.#"),1)=".",TRUE,FALSE)</formula>
    </cfRule>
  </conditionalFormatting>
  <conditionalFormatting sqref="AI659">
    <cfRule type="expression" dxfId="901" priority="273">
      <formula>IF(RIGHT(TEXT(AI659,"0.#"),1)=".",FALSE,TRUE)</formula>
    </cfRule>
    <cfRule type="expression" dxfId="900" priority="274">
      <formula>IF(RIGHT(TEXT(AI659,"0.#"),1)=".",TRUE,FALSE)</formula>
    </cfRule>
  </conditionalFormatting>
  <conditionalFormatting sqref="AI660">
    <cfRule type="expression" dxfId="899" priority="271">
      <formula>IF(RIGHT(TEXT(AI660,"0.#"),1)=".",FALSE,TRUE)</formula>
    </cfRule>
    <cfRule type="expression" dxfId="898" priority="272">
      <formula>IF(RIGHT(TEXT(AI660,"0.#"),1)=".",TRUE,FALSE)</formula>
    </cfRule>
  </conditionalFormatting>
  <conditionalFormatting sqref="AM666">
    <cfRule type="expression" dxfId="897" priority="263">
      <formula>IF(RIGHT(TEXT(AM666,"0.#"),1)=".",FALSE,TRUE)</formula>
    </cfRule>
    <cfRule type="expression" dxfId="896" priority="264">
      <formula>IF(RIGHT(TEXT(AM666,"0.#"),1)=".",TRUE,FALSE)</formula>
    </cfRule>
  </conditionalFormatting>
  <conditionalFormatting sqref="AM664">
    <cfRule type="expression" dxfId="895" priority="267">
      <formula>IF(RIGHT(TEXT(AM664,"0.#"),1)=".",FALSE,TRUE)</formula>
    </cfRule>
    <cfRule type="expression" dxfId="894" priority="268">
      <formula>IF(RIGHT(TEXT(AM664,"0.#"),1)=".",TRUE,FALSE)</formula>
    </cfRule>
  </conditionalFormatting>
  <conditionalFormatting sqref="AM665">
    <cfRule type="expression" dxfId="893" priority="265">
      <formula>IF(RIGHT(TEXT(AM665,"0.#"),1)=".",FALSE,TRUE)</formula>
    </cfRule>
    <cfRule type="expression" dxfId="892" priority="266">
      <formula>IF(RIGHT(TEXT(AM665,"0.#"),1)=".",TRUE,FALSE)</formula>
    </cfRule>
  </conditionalFormatting>
  <conditionalFormatting sqref="AI666">
    <cfRule type="expression" dxfId="891" priority="257">
      <formula>IF(RIGHT(TEXT(AI666,"0.#"),1)=".",FALSE,TRUE)</formula>
    </cfRule>
    <cfRule type="expression" dxfId="890" priority="258">
      <formula>IF(RIGHT(TEXT(AI666,"0.#"),1)=".",TRUE,FALSE)</formula>
    </cfRule>
  </conditionalFormatting>
  <conditionalFormatting sqref="AI664">
    <cfRule type="expression" dxfId="889" priority="261">
      <formula>IF(RIGHT(TEXT(AI664,"0.#"),1)=".",FALSE,TRUE)</formula>
    </cfRule>
    <cfRule type="expression" dxfId="888" priority="262">
      <formula>IF(RIGHT(TEXT(AI664,"0.#"),1)=".",TRUE,FALSE)</formula>
    </cfRule>
  </conditionalFormatting>
  <conditionalFormatting sqref="AI665">
    <cfRule type="expression" dxfId="887" priority="259">
      <formula>IF(RIGHT(TEXT(AI665,"0.#"),1)=".",FALSE,TRUE)</formula>
    </cfRule>
    <cfRule type="expression" dxfId="886" priority="260">
      <formula>IF(RIGHT(TEXT(AI665,"0.#"),1)=".",TRUE,FALSE)</formula>
    </cfRule>
  </conditionalFormatting>
  <conditionalFormatting sqref="AM671">
    <cfRule type="expression" dxfId="885" priority="251">
      <formula>IF(RIGHT(TEXT(AM671,"0.#"),1)=".",FALSE,TRUE)</formula>
    </cfRule>
    <cfRule type="expression" dxfId="884" priority="252">
      <formula>IF(RIGHT(TEXT(AM671,"0.#"),1)=".",TRUE,FALSE)</formula>
    </cfRule>
  </conditionalFormatting>
  <conditionalFormatting sqref="AM669">
    <cfRule type="expression" dxfId="883" priority="255">
      <formula>IF(RIGHT(TEXT(AM669,"0.#"),1)=".",FALSE,TRUE)</formula>
    </cfRule>
    <cfRule type="expression" dxfId="882" priority="256">
      <formula>IF(RIGHT(TEXT(AM669,"0.#"),1)=".",TRUE,FALSE)</formula>
    </cfRule>
  </conditionalFormatting>
  <conditionalFormatting sqref="AM670">
    <cfRule type="expression" dxfId="881" priority="253">
      <formula>IF(RIGHT(TEXT(AM670,"0.#"),1)=".",FALSE,TRUE)</formula>
    </cfRule>
    <cfRule type="expression" dxfId="880" priority="254">
      <formula>IF(RIGHT(TEXT(AM670,"0.#"),1)=".",TRUE,FALSE)</formula>
    </cfRule>
  </conditionalFormatting>
  <conditionalFormatting sqref="AI671">
    <cfRule type="expression" dxfId="879" priority="245">
      <formula>IF(RIGHT(TEXT(AI671,"0.#"),1)=".",FALSE,TRUE)</formula>
    </cfRule>
    <cfRule type="expression" dxfId="878" priority="246">
      <formula>IF(RIGHT(TEXT(AI671,"0.#"),1)=".",TRUE,FALSE)</formula>
    </cfRule>
  </conditionalFormatting>
  <conditionalFormatting sqref="AI669">
    <cfRule type="expression" dxfId="877" priority="249">
      <formula>IF(RIGHT(TEXT(AI669,"0.#"),1)=".",FALSE,TRUE)</formula>
    </cfRule>
    <cfRule type="expression" dxfId="876" priority="250">
      <formula>IF(RIGHT(TEXT(AI669,"0.#"),1)=".",TRUE,FALSE)</formula>
    </cfRule>
  </conditionalFormatting>
  <conditionalFormatting sqref="AI670">
    <cfRule type="expression" dxfId="875" priority="247">
      <formula>IF(RIGHT(TEXT(AI670,"0.#"),1)=".",FALSE,TRUE)</formula>
    </cfRule>
    <cfRule type="expression" dxfId="874" priority="248">
      <formula>IF(RIGHT(TEXT(AI670,"0.#"),1)=".",TRUE,FALSE)</formula>
    </cfRule>
  </conditionalFormatting>
  <conditionalFormatting sqref="P29:AC29">
    <cfRule type="expression" dxfId="873" priority="207">
      <formula>IF(RIGHT(TEXT(P29,"0.#"),1)=".",FALSE,TRUE)</formula>
    </cfRule>
    <cfRule type="expression" dxfId="872" priority="208">
      <formula>IF(RIGHT(TEXT(P29,"0.#"),1)=".",TRUE,FALSE)</formula>
    </cfRule>
  </conditionalFormatting>
  <conditionalFormatting sqref="AM116">
    <cfRule type="expression" dxfId="871" priority="171">
      <formula>IF(RIGHT(TEXT(AM116,"0.#"),1)=".",FALSE,TRUE)</formula>
    </cfRule>
    <cfRule type="expression" dxfId="870" priority="172">
      <formula>IF(RIGHT(TEXT(AM116,"0.#"),1)=".",TRUE,FALSE)</formula>
    </cfRule>
  </conditionalFormatting>
  <conditionalFormatting sqref="AM433">
    <cfRule type="expression" dxfId="869" priority="169">
      <formula>IF(RIGHT(TEXT(AM433,"0.#"),1)=".",FALSE,TRUE)</formula>
    </cfRule>
    <cfRule type="expression" dxfId="868" priority="170">
      <formula>IF(RIGHT(TEXT(AM433,"0.#"),1)=".",TRUE,FALSE)</formula>
    </cfRule>
  </conditionalFormatting>
  <conditionalFormatting sqref="AM434">
    <cfRule type="expression" dxfId="867" priority="167">
      <formula>IF(RIGHT(TEXT(AM434,"0.#"),1)=".",FALSE,TRUE)</formula>
    </cfRule>
    <cfRule type="expression" dxfId="866" priority="168">
      <formula>IF(RIGHT(TEXT(AM434,"0.#"),1)=".",TRUE,FALSE)</formula>
    </cfRule>
  </conditionalFormatting>
  <conditionalFormatting sqref="AM435">
    <cfRule type="expression" dxfId="865" priority="165">
      <formula>IF(RIGHT(TEXT(AM435,"0.#"),1)=".",FALSE,TRUE)</formula>
    </cfRule>
    <cfRule type="expression" dxfId="864" priority="166">
      <formula>IF(RIGHT(TEXT(AM435,"0.#"),1)=".",TRUE,FALSE)</formula>
    </cfRule>
  </conditionalFormatting>
  <conditionalFormatting sqref="AM458">
    <cfRule type="expression" dxfId="863" priority="163">
      <formula>IF(RIGHT(TEXT(AM458,"0.#"),1)=".",FALSE,TRUE)</formula>
    </cfRule>
    <cfRule type="expression" dxfId="862" priority="164">
      <formula>IF(RIGHT(TEXT(AM458,"0.#"),1)=".",TRUE,FALSE)</formula>
    </cfRule>
  </conditionalFormatting>
  <conditionalFormatting sqref="AM459">
    <cfRule type="expression" dxfId="861" priority="161">
      <formula>IF(RIGHT(TEXT(AM459,"0.#"),1)=".",FALSE,TRUE)</formula>
    </cfRule>
    <cfRule type="expression" dxfId="860" priority="162">
      <formula>IF(RIGHT(TEXT(AM459,"0.#"),1)=".",TRUE,FALSE)</formula>
    </cfRule>
  </conditionalFormatting>
  <conditionalFormatting sqref="AM460">
    <cfRule type="expression" dxfId="859" priority="159">
      <formula>IF(RIGHT(TEXT(AM460,"0.#"),1)=".",FALSE,TRUE)</formula>
    </cfRule>
    <cfRule type="expression" dxfId="858" priority="160">
      <formula>IF(RIGHT(TEXT(AM460,"0.#"),1)=".",TRUE,FALSE)</formula>
    </cfRule>
  </conditionalFormatting>
  <conditionalFormatting sqref="AU790">
    <cfRule type="expression" dxfId="857" priority="157">
      <formula>IF(RIGHT(TEXT(AU790,"0.#"),1)=".",FALSE,TRUE)</formula>
    </cfRule>
    <cfRule type="expression" dxfId="856" priority="158">
      <formula>IF(RIGHT(TEXT(AU790,"0.#"),1)=".",TRUE,FALSE)</formula>
    </cfRule>
  </conditionalFormatting>
  <conditionalFormatting sqref="AU791 AU789">
    <cfRule type="expression" dxfId="855" priority="155">
      <formula>IF(RIGHT(TEXT(AU789,"0.#"),1)=".",FALSE,TRUE)</formula>
    </cfRule>
    <cfRule type="expression" dxfId="854" priority="156">
      <formula>IF(RIGHT(TEXT(AU789,"0.#"),1)=".",TRUE,FALSE)</formula>
    </cfRule>
  </conditionalFormatting>
  <conditionalFormatting sqref="Y804:Y811 Y802">
    <cfRule type="expression" dxfId="853" priority="151">
      <formula>IF(RIGHT(TEXT(Y802,"0.#"),1)=".",FALSE,TRUE)</formula>
    </cfRule>
    <cfRule type="expression" dxfId="852" priority="152">
      <formula>IF(RIGHT(TEXT(Y802,"0.#"),1)=".",TRUE,FALSE)</formula>
    </cfRule>
  </conditionalFormatting>
  <conditionalFormatting sqref="Y803">
    <cfRule type="expression" dxfId="851" priority="153">
      <formula>IF(RIGHT(TEXT(Y803,"0.#"),1)=".",FALSE,TRUE)</formula>
    </cfRule>
    <cfRule type="expression" dxfId="850" priority="154">
      <formula>IF(RIGHT(TEXT(Y803,"0.#"),1)=".",TRUE,FALSE)</formula>
    </cfRule>
  </conditionalFormatting>
  <conditionalFormatting sqref="AU804:AU811 AU802">
    <cfRule type="expression" dxfId="849" priority="147">
      <formula>IF(RIGHT(TEXT(AU802,"0.#"),1)=".",FALSE,TRUE)</formula>
    </cfRule>
    <cfRule type="expression" dxfId="848" priority="148">
      <formula>IF(RIGHT(TEXT(AU802,"0.#"),1)=".",TRUE,FALSE)</formula>
    </cfRule>
  </conditionalFormatting>
  <conditionalFormatting sqref="AU803">
    <cfRule type="expression" dxfId="847" priority="149">
      <formula>IF(RIGHT(TEXT(AU803,"0.#"),1)=".",FALSE,TRUE)</formula>
    </cfRule>
    <cfRule type="expression" dxfId="846" priority="150">
      <formula>IF(RIGHT(TEXT(AU803,"0.#"),1)=".",TRUE,FALSE)</formula>
    </cfRule>
  </conditionalFormatting>
  <conditionalFormatting sqref="Y817:Y824 Y815">
    <cfRule type="expression" dxfId="845" priority="143">
      <formula>IF(RIGHT(TEXT(Y815,"0.#"),1)=".",FALSE,TRUE)</formula>
    </cfRule>
    <cfRule type="expression" dxfId="844" priority="144">
      <formula>IF(RIGHT(TEXT(Y815,"0.#"),1)=".",TRUE,FALSE)</formula>
    </cfRule>
  </conditionalFormatting>
  <conditionalFormatting sqref="Y816">
    <cfRule type="expression" dxfId="843" priority="145">
      <formula>IF(RIGHT(TEXT(Y816,"0.#"),1)=".",FALSE,TRUE)</formula>
    </cfRule>
    <cfRule type="expression" dxfId="842" priority="146">
      <formula>IF(RIGHT(TEXT(Y816,"0.#"),1)=".",TRUE,FALSE)</formula>
    </cfRule>
  </conditionalFormatting>
  <conditionalFormatting sqref="AU816">
    <cfRule type="expression" dxfId="841" priority="141">
      <formula>IF(RIGHT(TEXT(AU816,"0.#"),1)=".",FALSE,TRUE)</formula>
    </cfRule>
    <cfRule type="expression" dxfId="840" priority="142">
      <formula>IF(RIGHT(TEXT(AU816,"0.#"),1)=".",TRUE,FALSE)</formula>
    </cfRule>
  </conditionalFormatting>
  <conditionalFormatting sqref="AU817:AU824 AU815">
    <cfRule type="expression" dxfId="839" priority="139">
      <formula>IF(RIGHT(TEXT(AU815,"0.#"),1)=".",FALSE,TRUE)</formula>
    </cfRule>
    <cfRule type="expression" dxfId="838" priority="140">
      <formula>IF(RIGHT(TEXT(AU815,"0.#"),1)=".",TRUE,FALSE)</formula>
    </cfRule>
  </conditionalFormatting>
  <conditionalFormatting sqref="AL847:AO848 AL854:AO854">
    <cfRule type="expression" dxfId="837" priority="135">
      <formula>IF(AND(AL847&gt;=0, RIGHT(TEXT(AL847,"0.#"),1)&lt;&gt;"."),TRUE,FALSE)</formula>
    </cfRule>
    <cfRule type="expression" dxfId="836" priority="136">
      <formula>IF(AND(AL847&gt;=0, RIGHT(TEXT(AL847,"0.#"),1)="."),TRUE,FALSE)</formula>
    </cfRule>
    <cfRule type="expression" dxfId="835" priority="137">
      <formula>IF(AND(AL847&lt;0, RIGHT(TEXT(AL847,"0.#"),1)&lt;&gt;"."),TRUE,FALSE)</formula>
    </cfRule>
    <cfRule type="expression" dxfId="834" priority="138">
      <formula>IF(AND(AL847&lt;0, RIGHT(TEXT(AL847,"0.#"),1)="."),TRUE,FALSE)</formula>
    </cfRule>
  </conditionalFormatting>
  <conditionalFormatting sqref="Y847:Y848 Y854">
    <cfRule type="expression" dxfId="833" priority="133">
      <formula>IF(RIGHT(TEXT(Y847,"0.#"),1)=".",FALSE,TRUE)</formula>
    </cfRule>
    <cfRule type="expression" dxfId="832" priority="134">
      <formula>IF(RIGHT(TEXT(Y847,"0.#"),1)=".",TRUE,FALSE)</formula>
    </cfRule>
  </conditionalFormatting>
  <conditionalFormatting sqref="AL845:AO846">
    <cfRule type="expression" dxfId="831" priority="129">
      <formula>IF(AND(AL845&gt;=0, RIGHT(TEXT(AL845,"0.#"),1)&lt;&gt;"."),TRUE,FALSE)</formula>
    </cfRule>
    <cfRule type="expression" dxfId="830" priority="130">
      <formula>IF(AND(AL845&gt;=0, RIGHT(TEXT(AL845,"0.#"),1)="."),TRUE,FALSE)</formula>
    </cfRule>
    <cfRule type="expression" dxfId="829" priority="131">
      <formula>IF(AND(AL845&lt;0, RIGHT(TEXT(AL845,"0.#"),1)&lt;&gt;"."),TRUE,FALSE)</formula>
    </cfRule>
    <cfRule type="expression" dxfId="828" priority="132">
      <formula>IF(AND(AL845&lt;0, RIGHT(TEXT(AL845,"0.#"),1)="."),TRUE,FALSE)</formula>
    </cfRule>
  </conditionalFormatting>
  <conditionalFormatting sqref="Y845:Y846">
    <cfRule type="expression" dxfId="827" priority="127">
      <formula>IF(RIGHT(TEXT(Y845,"0.#"),1)=".",FALSE,TRUE)</formula>
    </cfRule>
    <cfRule type="expression" dxfId="826" priority="128">
      <formula>IF(RIGHT(TEXT(Y845,"0.#"),1)=".",TRUE,FALSE)</formula>
    </cfRule>
  </conditionalFormatting>
  <conditionalFormatting sqref="AL849:AO849">
    <cfRule type="expression" dxfId="825" priority="123">
      <formula>IF(AND(AL849&gt;=0, RIGHT(TEXT(AL849,"0.#"),1)&lt;&gt;"."),TRUE,FALSE)</formula>
    </cfRule>
    <cfRule type="expression" dxfId="824" priority="124">
      <formula>IF(AND(AL849&gt;=0, RIGHT(TEXT(AL849,"0.#"),1)="."),TRUE,FALSE)</formula>
    </cfRule>
    <cfRule type="expression" dxfId="823" priority="125">
      <formula>IF(AND(AL849&lt;0, RIGHT(TEXT(AL849,"0.#"),1)&lt;&gt;"."),TRUE,FALSE)</formula>
    </cfRule>
    <cfRule type="expression" dxfId="822" priority="126">
      <formula>IF(AND(AL849&lt;0, RIGHT(TEXT(AL849,"0.#"),1)="."),TRUE,FALSE)</formula>
    </cfRule>
  </conditionalFormatting>
  <conditionalFormatting sqref="Y849">
    <cfRule type="expression" dxfId="821" priority="121">
      <formula>IF(RIGHT(TEXT(Y849,"0.#"),1)=".",FALSE,TRUE)</formula>
    </cfRule>
    <cfRule type="expression" dxfId="820" priority="122">
      <formula>IF(RIGHT(TEXT(Y849,"0.#"),1)=".",TRUE,FALSE)</formula>
    </cfRule>
  </conditionalFormatting>
  <conditionalFormatting sqref="AL850:AO850">
    <cfRule type="expression" dxfId="819" priority="117">
      <formula>IF(AND(AL850&gt;=0, RIGHT(TEXT(AL850,"0.#"),1)&lt;&gt;"."),TRUE,FALSE)</formula>
    </cfRule>
    <cfRule type="expression" dxfId="818" priority="118">
      <formula>IF(AND(AL850&gt;=0, RIGHT(TEXT(AL850,"0.#"),1)="."),TRUE,FALSE)</formula>
    </cfRule>
    <cfRule type="expression" dxfId="817" priority="119">
      <formula>IF(AND(AL850&lt;0, RIGHT(TEXT(AL850,"0.#"),1)&lt;&gt;"."),TRUE,FALSE)</formula>
    </cfRule>
    <cfRule type="expression" dxfId="816" priority="120">
      <formula>IF(AND(AL850&lt;0, RIGHT(TEXT(AL850,"0.#"),1)="."),TRUE,FALSE)</formula>
    </cfRule>
  </conditionalFormatting>
  <conditionalFormatting sqref="Y850">
    <cfRule type="expression" dxfId="815" priority="115">
      <formula>IF(RIGHT(TEXT(Y850,"0.#"),1)=".",FALSE,TRUE)</formula>
    </cfRule>
    <cfRule type="expression" dxfId="814" priority="116">
      <formula>IF(RIGHT(TEXT(Y850,"0.#"),1)=".",TRUE,FALSE)</formula>
    </cfRule>
  </conditionalFormatting>
  <conditionalFormatting sqref="AL852:AO852">
    <cfRule type="expression" dxfId="813" priority="111">
      <formula>IF(AND(AL852&gt;=0, RIGHT(TEXT(AL852,"0.#"),1)&lt;&gt;"."),TRUE,FALSE)</formula>
    </cfRule>
    <cfRule type="expression" dxfId="812" priority="112">
      <formula>IF(AND(AL852&gt;=0, RIGHT(TEXT(AL852,"0.#"),1)="."),TRUE,FALSE)</formula>
    </cfRule>
    <cfRule type="expression" dxfId="811" priority="113">
      <formula>IF(AND(AL852&lt;0, RIGHT(TEXT(AL852,"0.#"),1)&lt;&gt;"."),TRUE,FALSE)</formula>
    </cfRule>
    <cfRule type="expression" dxfId="810" priority="114">
      <formula>IF(AND(AL852&lt;0, RIGHT(TEXT(AL852,"0.#"),1)="."),TRUE,FALSE)</formula>
    </cfRule>
  </conditionalFormatting>
  <conditionalFormatting sqref="Y852">
    <cfRule type="expression" dxfId="809" priority="109">
      <formula>IF(RIGHT(TEXT(Y852,"0.#"),1)=".",FALSE,TRUE)</formula>
    </cfRule>
    <cfRule type="expression" dxfId="808" priority="110">
      <formula>IF(RIGHT(TEXT(Y852,"0.#"),1)=".",TRUE,FALSE)</formula>
    </cfRule>
  </conditionalFormatting>
  <conditionalFormatting sqref="AL851:AO851">
    <cfRule type="expression" dxfId="807" priority="105">
      <formula>IF(AND(AL851&gt;=0, RIGHT(TEXT(AL851,"0.#"),1)&lt;&gt;"."),TRUE,FALSE)</formula>
    </cfRule>
    <cfRule type="expression" dxfId="806" priority="106">
      <formula>IF(AND(AL851&gt;=0, RIGHT(TEXT(AL851,"0.#"),1)="."),TRUE,FALSE)</formula>
    </cfRule>
    <cfRule type="expression" dxfId="805" priority="107">
      <formula>IF(AND(AL851&lt;0, RIGHT(TEXT(AL851,"0.#"),1)&lt;&gt;"."),TRUE,FALSE)</formula>
    </cfRule>
    <cfRule type="expression" dxfId="804" priority="108">
      <formula>IF(AND(AL851&lt;0, RIGHT(TEXT(AL851,"0.#"),1)="."),TRUE,FALSE)</formula>
    </cfRule>
  </conditionalFormatting>
  <conditionalFormatting sqref="Y851">
    <cfRule type="expression" dxfId="803" priority="103">
      <formula>IF(RIGHT(TEXT(Y851,"0.#"),1)=".",FALSE,TRUE)</formula>
    </cfRule>
    <cfRule type="expression" dxfId="802" priority="104">
      <formula>IF(RIGHT(TEXT(Y851,"0.#"),1)=".",TRUE,FALSE)</formula>
    </cfRule>
  </conditionalFormatting>
  <conditionalFormatting sqref="AL853:AO853">
    <cfRule type="expression" dxfId="801" priority="99">
      <formula>IF(AND(AL853&gt;=0, RIGHT(TEXT(AL853,"0.#"),1)&lt;&gt;"."),TRUE,FALSE)</formula>
    </cfRule>
    <cfRule type="expression" dxfId="800" priority="100">
      <formula>IF(AND(AL853&gt;=0, RIGHT(TEXT(AL853,"0.#"),1)="."),TRUE,FALSE)</formula>
    </cfRule>
    <cfRule type="expression" dxfId="799" priority="101">
      <formula>IF(AND(AL853&lt;0, RIGHT(TEXT(AL853,"0.#"),1)&lt;&gt;"."),TRUE,FALSE)</formula>
    </cfRule>
    <cfRule type="expression" dxfId="798" priority="102">
      <formula>IF(AND(AL853&lt;0, RIGHT(TEXT(AL853,"0.#"),1)="."),TRUE,FALSE)</formula>
    </cfRule>
  </conditionalFormatting>
  <conditionalFormatting sqref="Y853">
    <cfRule type="expression" dxfId="797" priority="97">
      <formula>IF(RIGHT(TEXT(Y853,"0.#"),1)=".",FALSE,TRUE)</formula>
    </cfRule>
    <cfRule type="expression" dxfId="796" priority="98">
      <formula>IF(RIGHT(TEXT(Y853,"0.#"),1)=".",TRUE,FALSE)</formula>
    </cfRule>
  </conditionalFormatting>
  <conditionalFormatting sqref="Y880:Y882 Y886:Y889 Y901:Y907">
    <cfRule type="expression" dxfId="795" priority="91">
      <formula>IF(RIGHT(TEXT(Y880,"0.#"),1)=".",FALSE,TRUE)</formula>
    </cfRule>
    <cfRule type="expression" dxfId="794" priority="92">
      <formula>IF(RIGHT(TEXT(Y880,"0.#"),1)=".",TRUE,FALSE)</formula>
    </cfRule>
  </conditionalFormatting>
  <conditionalFormatting sqref="Y878:Y879">
    <cfRule type="expression" dxfId="793" priority="85">
      <formula>IF(RIGHT(TEXT(Y878,"0.#"),1)=".",FALSE,TRUE)</formula>
    </cfRule>
    <cfRule type="expression" dxfId="792" priority="86">
      <formula>IF(RIGHT(TEXT(Y878,"0.#"),1)=".",TRUE,FALSE)</formula>
    </cfRule>
  </conditionalFormatting>
  <conditionalFormatting sqref="AL880:AO882 AL886:AO895 AL901:AO907">
    <cfRule type="expression" dxfId="791" priority="93">
      <formula>IF(AND(AL880&gt;=0, RIGHT(TEXT(AL880,"0.#"),1)&lt;&gt;"."),TRUE,FALSE)</formula>
    </cfRule>
    <cfRule type="expression" dxfId="790" priority="94">
      <formula>IF(AND(AL880&gt;=0, RIGHT(TEXT(AL880,"0.#"),1)="."),TRUE,FALSE)</formula>
    </cfRule>
    <cfRule type="expression" dxfId="789" priority="95">
      <formula>IF(AND(AL880&lt;0, RIGHT(TEXT(AL880,"0.#"),1)&lt;&gt;"."),TRUE,FALSE)</formula>
    </cfRule>
    <cfRule type="expression" dxfId="788" priority="96">
      <formula>IF(AND(AL880&lt;0, RIGHT(TEXT(AL880,"0.#"),1)="."),TRUE,FALSE)</formula>
    </cfRule>
  </conditionalFormatting>
  <conditionalFormatting sqref="AL878:AO879">
    <cfRule type="expression" dxfId="787" priority="87">
      <formula>IF(AND(AL878&gt;=0, RIGHT(TEXT(AL878,"0.#"),1)&lt;&gt;"."),TRUE,FALSE)</formula>
    </cfRule>
    <cfRule type="expression" dxfId="786" priority="88">
      <formula>IF(AND(AL878&gt;=0, RIGHT(TEXT(AL878,"0.#"),1)="."),TRUE,FALSE)</formula>
    </cfRule>
    <cfRule type="expression" dxfId="785" priority="89">
      <formula>IF(AND(AL878&lt;0, RIGHT(TEXT(AL878,"0.#"),1)&lt;&gt;"."),TRUE,FALSE)</formula>
    </cfRule>
    <cfRule type="expression" dxfId="784" priority="90">
      <formula>IF(AND(AL878&lt;0, RIGHT(TEXT(AL878,"0.#"),1)="."),TRUE,FALSE)</formula>
    </cfRule>
  </conditionalFormatting>
  <conditionalFormatting sqref="Y883:Y885">
    <cfRule type="expression" dxfId="783" priority="79">
      <formula>IF(RIGHT(TEXT(Y883,"0.#"),1)=".",FALSE,TRUE)</formula>
    </cfRule>
    <cfRule type="expression" dxfId="782" priority="80">
      <formula>IF(RIGHT(TEXT(Y883,"0.#"),1)=".",TRUE,FALSE)</formula>
    </cfRule>
  </conditionalFormatting>
  <conditionalFormatting sqref="AL883:AO885">
    <cfRule type="expression" dxfId="781" priority="81">
      <formula>IF(AND(AL883&gt;=0, RIGHT(TEXT(AL883,"0.#"),1)&lt;&gt;"."),TRUE,FALSE)</formula>
    </cfRule>
    <cfRule type="expression" dxfId="780" priority="82">
      <formula>IF(AND(AL883&gt;=0, RIGHT(TEXT(AL883,"0.#"),1)="."),TRUE,FALSE)</formula>
    </cfRule>
    <cfRule type="expression" dxfId="779" priority="83">
      <formula>IF(AND(AL883&lt;0, RIGHT(TEXT(AL883,"0.#"),1)&lt;&gt;"."),TRUE,FALSE)</formula>
    </cfRule>
    <cfRule type="expression" dxfId="778" priority="84">
      <formula>IF(AND(AL883&lt;0, RIGHT(TEXT(AL883,"0.#"),1)="."),TRUE,FALSE)</formula>
    </cfRule>
  </conditionalFormatting>
  <conditionalFormatting sqref="Y890:Y892">
    <cfRule type="expression" dxfId="777" priority="77">
      <formula>IF(RIGHT(TEXT(Y890,"0.#"),1)=".",FALSE,TRUE)</formula>
    </cfRule>
    <cfRule type="expression" dxfId="776" priority="78">
      <formula>IF(RIGHT(TEXT(Y890,"0.#"),1)=".",TRUE,FALSE)</formula>
    </cfRule>
  </conditionalFormatting>
  <conditionalFormatting sqref="Y893:Y895">
    <cfRule type="expression" dxfId="775" priority="75">
      <formula>IF(RIGHT(TEXT(Y893,"0.#"),1)=".",FALSE,TRUE)</formula>
    </cfRule>
    <cfRule type="expression" dxfId="774" priority="76">
      <formula>IF(RIGHT(TEXT(Y893,"0.#"),1)=".",TRUE,FALSE)</formula>
    </cfRule>
  </conditionalFormatting>
  <conditionalFormatting sqref="Y896:Y899">
    <cfRule type="expression" dxfId="773" priority="69">
      <formula>IF(RIGHT(TEXT(Y896,"0.#"),1)=".",FALSE,TRUE)</formula>
    </cfRule>
    <cfRule type="expression" dxfId="772" priority="70">
      <formula>IF(RIGHT(TEXT(Y896,"0.#"),1)=".",TRUE,FALSE)</formula>
    </cfRule>
  </conditionalFormatting>
  <conditionalFormatting sqref="AL896:AO899">
    <cfRule type="expression" dxfId="771" priority="71">
      <formula>IF(AND(AL896&gt;=0, RIGHT(TEXT(AL896,"0.#"),1)&lt;&gt;"."),TRUE,FALSE)</formula>
    </cfRule>
    <cfRule type="expression" dxfId="770" priority="72">
      <formula>IF(AND(AL896&gt;=0, RIGHT(TEXT(AL896,"0.#"),1)="."),TRUE,FALSE)</formula>
    </cfRule>
    <cfRule type="expression" dxfId="769" priority="73">
      <formula>IF(AND(AL896&lt;0, RIGHT(TEXT(AL896,"0.#"),1)&lt;&gt;"."),TRUE,FALSE)</formula>
    </cfRule>
    <cfRule type="expression" dxfId="768" priority="74">
      <formula>IF(AND(AL896&lt;0, RIGHT(TEXT(AL896,"0.#"),1)="."),TRUE,FALSE)</formula>
    </cfRule>
  </conditionalFormatting>
  <conditionalFormatting sqref="Y900">
    <cfRule type="expression" dxfId="767" priority="63">
      <formula>IF(RIGHT(TEXT(Y900,"0.#"),1)=".",FALSE,TRUE)</formula>
    </cfRule>
    <cfRule type="expression" dxfId="766" priority="64">
      <formula>IF(RIGHT(TEXT(Y900,"0.#"),1)=".",TRUE,FALSE)</formula>
    </cfRule>
  </conditionalFormatting>
  <conditionalFormatting sqref="AL900:AO900">
    <cfRule type="expression" dxfId="765" priority="65">
      <formula>IF(AND(AL900&gt;=0, RIGHT(TEXT(AL900,"0.#"),1)&lt;&gt;"."),TRUE,FALSE)</formula>
    </cfRule>
    <cfRule type="expression" dxfId="764" priority="66">
      <formula>IF(AND(AL900&gt;=0, RIGHT(TEXT(AL900,"0.#"),1)="."),TRUE,FALSE)</formula>
    </cfRule>
    <cfRule type="expression" dxfId="763" priority="67">
      <formula>IF(AND(AL900&lt;0, RIGHT(TEXT(AL900,"0.#"),1)&lt;&gt;"."),TRUE,FALSE)</formula>
    </cfRule>
    <cfRule type="expression" dxfId="762" priority="68">
      <formula>IF(AND(AL900&lt;0, RIGHT(TEXT(AL900,"0.#"),1)="."),TRUE,FALSE)</formula>
    </cfRule>
  </conditionalFormatting>
  <conditionalFormatting sqref="Y913:Y940">
    <cfRule type="expression" dxfId="761" priority="57">
      <formula>IF(RIGHT(TEXT(Y913,"0.#"),1)=".",FALSE,TRUE)</formula>
    </cfRule>
    <cfRule type="expression" dxfId="760" priority="58">
      <formula>IF(RIGHT(TEXT(Y913,"0.#"),1)=".",TRUE,FALSE)</formula>
    </cfRule>
  </conditionalFormatting>
  <conditionalFormatting sqref="Y911:Y912">
    <cfRule type="expression" dxfId="759" priority="51">
      <formula>IF(RIGHT(TEXT(Y911,"0.#"),1)=".",FALSE,TRUE)</formula>
    </cfRule>
    <cfRule type="expression" dxfId="758" priority="52">
      <formula>IF(RIGHT(TEXT(Y911,"0.#"),1)=".",TRUE,FALSE)</formula>
    </cfRule>
  </conditionalFormatting>
  <conditionalFormatting sqref="AL913:AO940">
    <cfRule type="expression" dxfId="757" priority="59">
      <formula>IF(AND(AL913&gt;=0, RIGHT(TEXT(AL913,"0.#"),1)&lt;&gt;"."),TRUE,FALSE)</formula>
    </cfRule>
    <cfRule type="expression" dxfId="756" priority="60">
      <formula>IF(AND(AL913&gt;=0, RIGHT(TEXT(AL913,"0.#"),1)="."),TRUE,FALSE)</formula>
    </cfRule>
    <cfRule type="expression" dxfId="755" priority="61">
      <formula>IF(AND(AL913&lt;0, RIGHT(TEXT(AL913,"0.#"),1)&lt;&gt;"."),TRUE,FALSE)</formula>
    </cfRule>
    <cfRule type="expression" dxfId="754" priority="62">
      <formula>IF(AND(AL913&lt;0, RIGHT(TEXT(AL913,"0.#"),1)="."),TRUE,FALSE)</formula>
    </cfRule>
  </conditionalFormatting>
  <conditionalFormatting sqref="AL911:AO912">
    <cfRule type="expression" dxfId="753" priority="53">
      <formula>IF(AND(AL911&gt;=0, RIGHT(TEXT(AL911,"0.#"),1)&lt;&gt;"."),TRUE,FALSE)</formula>
    </cfRule>
    <cfRule type="expression" dxfId="752" priority="54">
      <formula>IF(AND(AL911&gt;=0, RIGHT(TEXT(AL911,"0.#"),1)="."),TRUE,FALSE)</formula>
    </cfRule>
    <cfRule type="expression" dxfId="751" priority="55">
      <formula>IF(AND(AL911&lt;0, RIGHT(TEXT(AL911,"0.#"),1)&lt;&gt;"."),TRUE,FALSE)</formula>
    </cfRule>
    <cfRule type="expression" dxfId="750" priority="56">
      <formula>IF(AND(AL911&lt;0, RIGHT(TEXT(AL911,"0.#"),1)="."),TRUE,FALSE)</formula>
    </cfRule>
  </conditionalFormatting>
  <conditionalFormatting sqref="Y944:Y945">
    <cfRule type="expression" dxfId="749" priority="41">
      <formula>IF(RIGHT(TEXT(Y944,"0.#"),1)=".",FALSE,TRUE)</formula>
    </cfRule>
    <cfRule type="expression" dxfId="748" priority="42">
      <formula>IF(RIGHT(TEXT(Y944,"0.#"),1)=".",TRUE,FALSE)</formula>
    </cfRule>
  </conditionalFormatting>
  <conditionalFormatting sqref="AL946:AO973">
    <cfRule type="expression" dxfId="747" priority="47">
      <formula>IF(AND(AL946&gt;=0, RIGHT(TEXT(AL946,"0.#"),1)&lt;&gt;"."),TRUE,FALSE)</formula>
    </cfRule>
    <cfRule type="expression" dxfId="746" priority="48">
      <formula>IF(AND(AL946&gt;=0, RIGHT(TEXT(AL946,"0.#"),1)="."),TRUE,FALSE)</formula>
    </cfRule>
    <cfRule type="expression" dxfId="745" priority="49">
      <formula>IF(AND(AL946&lt;0, RIGHT(TEXT(AL946,"0.#"),1)&lt;&gt;"."),TRUE,FALSE)</formula>
    </cfRule>
    <cfRule type="expression" dxfId="744" priority="50">
      <formula>IF(AND(AL946&lt;0, RIGHT(TEXT(AL946,"0.#"),1)="."),TRUE,FALSE)</formula>
    </cfRule>
  </conditionalFormatting>
  <conditionalFormatting sqref="AL944:AO945">
    <cfRule type="expression" dxfId="743" priority="43">
      <formula>IF(AND(AL944&gt;=0, RIGHT(TEXT(AL944,"0.#"),1)&lt;&gt;"."),TRUE,FALSE)</formula>
    </cfRule>
    <cfRule type="expression" dxfId="742" priority="44">
      <formula>IF(AND(AL944&gt;=0, RIGHT(TEXT(AL944,"0.#"),1)="."),TRUE,FALSE)</formula>
    </cfRule>
    <cfRule type="expression" dxfId="741" priority="45">
      <formula>IF(AND(AL944&lt;0, RIGHT(TEXT(AL944,"0.#"),1)&lt;&gt;"."),TRUE,FALSE)</formula>
    </cfRule>
    <cfRule type="expression" dxfId="740" priority="46">
      <formula>IF(AND(AL944&lt;0, RIGHT(TEXT(AL944,"0.#"),1)="."),TRUE,FALSE)</formula>
    </cfRule>
  </conditionalFormatting>
  <conditionalFormatting sqref="Y946:Y947">
    <cfRule type="expression" dxfId="739" priority="39">
      <formula>IF(RIGHT(TEXT(Y946,"0.#"),1)=".",FALSE,TRUE)</formula>
    </cfRule>
    <cfRule type="expression" dxfId="738" priority="40">
      <formula>IF(RIGHT(TEXT(Y946,"0.#"),1)=".",TRUE,FALSE)</formula>
    </cfRule>
  </conditionalFormatting>
  <conditionalFormatting sqref="Y948:Y949">
    <cfRule type="expression" dxfId="737" priority="37">
      <formula>IF(RIGHT(TEXT(Y948,"0.#"),1)=".",FALSE,TRUE)</formula>
    </cfRule>
    <cfRule type="expression" dxfId="736" priority="38">
      <formula>IF(RIGHT(TEXT(Y948,"0.#"),1)=".",TRUE,FALSE)</formula>
    </cfRule>
  </conditionalFormatting>
  <conditionalFormatting sqref="Y950:Y951">
    <cfRule type="expression" dxfId="735" priority="35">
      <formula>IF(RIGHT(TEXT(Y950,"0.#"),1)=".",FALSE,TRUE)</formula>
    </cfRule>
    <cfRule type="expression" dxfId="734" priority="36">
      <formula>IF(RIGHT(TEXT(Y950,"0.#"),1)=".",TRUE,FALSE)</formula>
    </cfRule>
  </conditionalFormatting>
  <conditionalFormatting sqref="Y952:Y953">
    <cfRule type="expression" dxfId="733" priority="33">
      <formula>IF(RIGHT(TEXT(Y952,"0.#"),1)=".",FALSE,TRUE)</formula>
    </cfRule>
    <cfRule type="expression" dxfId="732" priority="34">
      <formula>IF(RIGHT(TEXT(Y952,"0.#"),1)=".",TRUE,FALSE)</formula>
    </cfRule>
  </conditionalFormatting>
  <conditionalFormatting sqref="Y954:Y955">
    <cfRule type="expression" dxfId="731" priority="31">
      <formula>IF(RIGHT(TEXT(Y954,"0.#"),1)=".",FALSE,TRUE)</formula>
    </cfRule>
    <cfRule type="expression" dxfId="730" priority="32">
      <formula>IF(RIGHT(TEXT(Y954,"0.#"),1)=".",TRUE,FALSE)</formula>
    </cfRule>
  </conditionalFormatting>
  <conditionalFormatting sqref="Y956:Y957">
    <cfRule type="expression" dxfId="729" priority="29">
      <formula>IF(RIGHT(TEXT(Y956,"0.#"),1)=".",FALSE,TRUE)</formula>
    </cfRule>
    <cfRule type="expression" dxfId="728" priority="30">
      <formula>IF(RIGHT(TEXT(Y956,"0.#"),1)=".",TRUE,FALSE)</formula>
    </cfRule>
  </conditionalFormatting>
  <conditionalFormatting sqref="Y958:Y959">
    <cfRule type="expression" dxfId="727" priority="27">
      <formula>IF(RIGHT(TEXT(Y958,"0.#"),1)=".",FALSE,TRUE)</formula>
    </cfRule>
    <cfRule type="expression" dxfId="726" priority="28">
      <formula>IF(RIGHT(TEXT(Y958,"0.#"),1)=".",TRUE,FALSE)</formula>
    </cfRule>
  </conditionalFormatting>
  <conditionalFormatting sqref="Y960:Y961">
    <cfRule type="expression" dxfId="725" priority="25">
      <formula>IF(RIGHT(TEXT(Y960,"0.#"),1)=".",FALSE,TRUE)</formula>
    </cfRule>
    <cfRule type="expression" dxfId="724" priority="26">
      <formula>IF(RIGHT(TEXT(Y960,"0.#"),1)=".",TRUE,FALSE)</formula>
    </cfRule>
  </conditionalFormatting>
  <conditionalFormatting sqref="Y962:Y963">
    <cfRule type="expression" dxfId="723" priority="23">
      <formula>IF(RIGHT(TEXT(Y962,"0.#"),1)=".",FALSE,TRUE)</formula>
    </cfRule>
    <cfRule type="expression" dxfId="722" priority="24">
      <formula>IF(RIGHT(TEXT(Y962,"0.#"),1)=".",TRUE,FALSE)</formula>
    </cfRule>
  </conditionalFormatting>
  <conditionalFormatting sqref="Y964:Y965">
    <cfRule type="expression" dxfId="721" priority="21">
      <formula>IF(RIGHT(TEXT(Y964,"0.#"),1)=".",FALSE,TRUE)</formula>
    </cfRule>
    <cfRule type="expression" dxfId="720" priority="22">
      <formula>IF(RIGHT(TEXT(Y964,"0.#"),1)=".",TRUE,FALSE)</formula>
    </cfRule>
  </conditionalFormatting>
  <conditionalFormatting sqref="Y966:Y967">
    <cfRule type="expression" dxfId="719" priority="19">
      <formula>IF(RIGHT(TEXT(Y966,"0.#"),1)=".",FALSE,TRUE)</formula>
    </cfRule>
    <cfRule type="expression" dxfId="718" priority="20">
      <formula>IF(RIGHT(TEXT(Y966,"0.#"),1)=".",TRUE,FALSE)</formula>
    </cfRule>
  </conditionalFormatting>
  <conditionalFormatting sqref="Y968:Y969">
    <cfRule type="expression" dxfId="717" priority="17">
      <formula>IF(RIGHT(TEXT(Y968,"0.#"),1)=".",FALSE,TRUE)</formula>
    </cfRule>
    <cfRule type="expression" dxfId="716" priority="18">
      <formula>IF(RIGHT(TEXT(Y968,"0.#"),1)=".",TRUE,FALSE)</formula>
    </cfRule>
  </conditionalFormatting>
  <conditionalFormatting sqref="Y970:Y971">
    <cfRule type="expression" dxfId="715" priority="15">
      <formula>IF(RIGHT(TEXT(Y970,"0.#"),1)=".",FALSE,TRUE)</formula>
    </cfRule>
    <cfRule type="expression" dxfId="714" priority="16">
      <formula>IF(RIGHT(TEXT(Y970,"0.#"),1)=".",TRUE,FALSE)</formula>
    </cfRule>
  </conditionalFormatting>
  <conditionalFormatting sqref="Y972:Y973">
    <cfRule type="expression" dxfId="713" priority="13">
      <formula>IF(RIGHT(TEXT(Y972,"0.#"),1)=".",FALSE,TRUE)</formula>
    </cfRule>
    <cfRule type="expression" dxfId="712" priority="14">
      <formula>IF(RIGHT(TEXT(Y972,"0.#"),1)=".",TRUE,FALSE)</formula>
    </cfRule>
  </conditionalFormatting>
  <conditionalFormatting sqref="Y979:Y1006">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1006">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12" manualBreakCount="12">
    <brk id="129" max="49" man="1"/>
    <brk id="249" max="49" man="1"/>
    <brk id="338" max="49" man="1"/>
    <brk id="704" max="49" man="1"/>
    <brk id="735" max="49" man="1"/>
    <brk id="799" max="49" man="1"/>
    <brk id="853" max="49" man="1"/>
    <brk id="905" max="49" man="1"/>
    <brk id="941" max="49" man="1"/>
    <brk id="974" max="49" man="1"/>
    <brk id="1013" max="49" man="1"/>
    <brk id="1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753</v>
      </c>
      <c r="C5" s="13" t="str">
        <f t="shared" si="0"/>
        <v>海洋政策</v>
      </c>
      <c r="D5" s="13" t="str">
        <f>IF(C5="",D4,IF(D4&lt;&gt;"",CONCATENATE(D4,"、",C5),C5))</f>
        <v>海洋政策</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t="s">
        <v>753</v>
      </c>
      <c r="C10" s="13" t="str">
        <f t="shared" si="0"/>
        <v>国土強靱化施策</v>
      </c>
      <c r="D10" s="13" t="str">
        <f t="shared" si="8"/>
        <v>海洋政策、国土強靱化施策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345</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6"/>
      <c r="Z2" s="410"/>
      <c r="AA2" s="411"/>
      <c r="AB2" s="1020" t="s">
        <v>11</v>
      </c>
      <c r="AC2" s="1021"/>
      <c r="AD2" s="1022"/>
      <c r="AE2" s="1008" t="s">
        <v>386</v>
      </c>
      <c r="AF2" s="1008"/>
      <c r="AG2" s="1008"/>
      <c r="AH2" s="1008"/>
      <c r="AI2" s="1008" t="s">
        <v>408</v>
      </c>
      <c r="AJ2" s="1008"/>
      <c r="AK2" s="1008"/>
      <c r="AL2" s="459"/>
      <c r="AM2" s="1008" t="s">
        <v>505</v>
      </c>
      <c r="AN2" s="1008"/>
      <c r="AO2" s="1008"/>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17"/>
      <c r="Z3" s="1018"/>
      <c r="AA3" s="1019"/>
      <c r="AB3" s="1023"/>
      <c r="AC3" s="1024"/>
      <c r="AD3" s="1025"/>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26"/>
      <c r="I4" s="1026"/>
      <c r="J4" s="1026"/>
      <c r="K4" s="1026"/>
      <c r="L4" s="1026"/>
      <c r="M4" s="1026"/>
      <c r="N4" s="1026"/>
      <c r="O4" s="1027"/>
      <c r="P4" s="191"/>
      <c r="Q4" s="1034"/>
      <c r="R4" s="1034"/>
      <c r="S4" s="1034"/>
      <c r="T4" s="1034"/>
      <c r="U4" s="1034"/>
      <c r="V4" s="1034"/>
      <c r="W4" s="1034"/>
      <c r="X4" s="1035"/>
      <c r="Y4" s="1012" t="s">
        <v>12</v>
      </c>
      <c r="Z4" s="1013"/>
      <c r="AA4" s="1014"/>
      <c r="AB4" s="552"/>
      <c r="AC4" s="1015"/>
      <c r="AD4" s="101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3" t="s">
        <v>54</v>
      </c>
      <c r="Z5" s="1009"/>
      <c r="AA5" s="1010"/>
      <c r="AB5" s="523"/>
      <c r="AC5" s="1011"/>
      <c r="AD5" s="101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180</v>
      </c>
      <c r="AC6" s="1041"/>
      <c r="AD6" s="104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9" t="s">
        <v>376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3" t="s">
        <v>345</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6"/>
      <c r="Z9" s="410"/>
      <c r="AA9" s="411"/>
      <c r="AB9" s="1020" t="s">
        <v>11</v>
      </c>
      <c r="AC9" s="1021"/>
      <c r="AD9" s="1022"/>
      <c r="AE9" s="1008" t="s">
        <v>386</v>
      </c>
      <c r="AF9" s="1008"/>
      <c r="AG9" s="1008"/>
      <c r="AH9" s="1008"/>
      <c r="AI9" s="1008" t="s">
        <v>408</v>
      </c>
      <c r="AJ9" s="1008"/>
      <c r="AK9" s="1008"/>
      <c r="AL9" s="459"/>
      <c r="AM9" s="1008" t="s">
        <v>505</v>
      </c>
      <c r="AN9" s="1008"/>
      <c r="AO9" s="1008"/>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7"/>
      <c r="Z10" s="1018"/>
      <c r="AA10" s="1019"/>
      <c r="AB10" s="1023"/>
      <c r="AC10" s="1024"/>
      <c r="AD10" s="1025"/>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2"/>
      <c r="AC11" s="1015"/>
      <c r="AD11" s="101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3"/>
      <c r="AC12" s="1011"/>
      <c r="AD12" s="101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180</v>
      </c>
      <c r="AC13" s="1041"/>
      <c r="AD13" s="104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9" t="s">
        <v>376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3" t="s">
        <v>345</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6"/>
      <c r="Z16" s="410"/>
      <c r="AA16" s="411"/>
      <c r="AB16" s="1020" t="s">
        <v>11</v>
      </c>
      <c r="AC16" s="1021"/>
      <c r="AD16" s="1022"/>
      <c r="AE16" s="1008" t="s">
        <v>386</v>
      </c>
      <c r="AF16" s="1008"/>
      <c r="AG16" s="1008"/>
      <c r="AH16" s="1008"/>
      <c r="AI16" s="1008" t="s">
        <v>408</v>
      </c>
      <c r="AJ16" s="1008"/>
      <c r="AK16" s="1008"/>
      <c r="AL16" s="459"/>
      <c r="AM16" s="1008" t="s">
        <v>505</v>
      </c>
      <c r="AN16" s="1008"/>
      <c r="AO16" s="1008"/>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7"/>
      <c r="Z17" s="1018"/>
      <c r="AA17" s="1019"/>
      <c r="AB17" s="1023"/>
      <c r="AC17" s="1024"/>
      <c r="AD17" s="1025"/>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2"/>
      <c r="AC18" s="1015"/>
      <c r="AD18" s="101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3"/>
      <c r="AC19" s="1011"/>
      <c r="AD19" s="101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180</v>
      </c>
      <c r="AC20" s="1041"/>
      <c r="AD20" s="104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9" t="s">
        <v>376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3" t="s">
        <v>345</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6"/>
      <c r="Z23" s="410"/>
      <c r="AA23" s="411"/>
      <c r="AB23" s="1020" t="s">
        <v>11</v>
      </c>
      <c r="AC23" s="1021"/>
      <c r="AD23" s="1022"/>
      <c r="AE23" s="1008" t="s">
        <v>386</v>
      </c>
      <c r="AF23" s="1008"/>
      <c r="AG23" s="1008"/>
      <c r="AH23" s="1008"/>
      <c r="AI23" s="1008" t="s">
        <v>408</v>
      </c>
      <c r="AJ23" s="1008"/>
      <c r="AK23" s="1008"/>
      <c r="AL23" s="459"/>
      <c r="AM23" s="1008" t="s">
        <v>505</v>
      </c>
      <c r="AN23" s="1008"/>
      <c r="AO23" s="1008"/>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7"/>
      <c r="Z24" s="1018"/>
      <c r="AA24" s="1019"/>
      <c r="AB24" s="1023"/>
      <c r="AC24" s="1024"/>
      <c r="AD24" s="1025"/>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2"/>
      <c r="AC25" s="1015"/>
      <c r="AD25" s="101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3"/>
      <c r="AC26" s="1011"/>
      <c r="AD26" s="101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180</v>
      </c>
      <c r="AC27" s="1041"/>
      <c r="AD27" s="104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9" t="s">
        <v>376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3" t="s">
        <v>345</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6"/>
      <c r="Z30" s="410"/>
      <c r="AA30" s="411"/>
      <c r="AB30" s="1020" t="s">
        <v>11</v>
      </c>
      <c r="AC30" s="1021"/>
      <c r="AD30" s="1022"/>
      <c r="AE30" s="1008" t="s">
        <v>386</v>
      </c>
      <c r="AF30" s="1008"/>
      <c r="AG30" s="1008"/>
      <c r="AH30" s="1008"/>
      <c r="AI30" s="1008" t="s">
        <v>408</v>
      </c>
      <c r="AJ30" s="1008"/>
      <c r="AK30" s="1008"/>
      <c r="AL30" s="459"/>
      <c r="AM30" s="1008" t="s">
        <v>505</v>
      </c>
      <c r="AN30" s="1008"/>
      <c r="AO30" s="1008"/>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7"/>
      <c r="Z31" s="1018"/>
      <c r="AA31" s="1019"/>
      <c r="AB31" s="1023"/>
      <c r="AC31" s="1024"/>
      <c r="AD31" s="1025"/>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2"/>
      <c r="AC32" s="1015"/>
      <c r="AD32" s="101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3"/>
      <c r="AC33" s="1011"/>
      <c r="AD33" s="101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180</v>
      </c>
      <c r="AC34" s="1041"/>
      <c r="AD34" s="104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9" t="s">
        <v>376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3" t="s">
        <v>345</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6"/>
      <c r="Z37" s="410"/>
      <c r="AA37" s="411"/>
      <c r="AB37" s="1020" t="s">
        <v>11</v>
      </c>
      <c r="AC37" s="1021"/>
      <c r="AD37" s="1022"/>
      <c r="AE37" s="1008" t="s">
        <v>386</v>
      </c>
      <c r="AF37" s="1008"/>
      <c r="AG37" s="1008"/>
      <c r="AH37" s="1008"/>
      <c r="AI37" s="1008" t="s">
        <v>408</v>
      </c>
      <c r="AJ37" s="1008"/>
      <c r="AK37" s="1008"/>
      <c r="AL37" s="459"/>
      <c r="AM37" s="1008" t="s">
        <v>505</v>
      </c>
      <c r="AN37" s="1008"/>
      <c r="AO37" s="1008"/>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7"/>
      <c r="Z38" s="1018"/>
      <c r="AA38" s="1019"/>
      <c r="AB38" s="1023"/>
      <c r="AC38" s="1024"/>
      <c r="AD38" s="1025"/>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2"/>
      <c r="AC39" s="1015"/>
      <c r="AD39" s="101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3"/>
      <c r="AC40" s="1011"/>
      <c r="AD40" s="101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180</v>
      </c>
      <c r="AC41" s="1041"/>
      <c r="AD41" s="104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9" t="s">
        <v>376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3" t="s">
        <v>345</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6"/>
      <c r="Z44" s="410"/>
      <c r="AA44" s="411"/>
      <c r="AB44" s="1020" t="s">
        <v>11</v>
      </c>
      <c r="AC44" s="1021"/>
      <c r="AD44" s="1022"/>
      <c r="AE44" s="1008" t="s">
        <v>386</v>
      </c>
      <c r="AF44" s="1008"/>
      <c r="AG44" s="1008"/>
      <c r="AH44" s="1008"/>
      <c r="AI44" s="1008" t="s">
        <v>408</v>
      </c>
      <c r="AJ44" s="1008"/>
      <c r="AK44" s="1008"/>
      <c r="AL44" s="459"/>
      <c r="AM44" s="1008" t="s">
        <v>505</v>
      </c>
      <c r="AN44" s="1008"/>
      <c r="AO44" s="1008"/>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7"/>
      <c r="Z45" s="1018"/>
      <c r="AA45" s="1019"/>
      <c r="AB45" s="1023"/>
      <c r="AC45" s="1024"/>
      <c r="AD45" s="1025"/>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2"/>
      <c r="AC46" s="1015"/>
      <c r="AD46" s="101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3"/>
      <c r="AC47" s="1011"/>
      <c r="AD47" s="101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180</v>
      </c>
      <c r="AC48" s="1041"/>
      <c r="AD48" s="104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9" t="s">
        <v>376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3" t="s">
        <v>345</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6"/>
      <c r="Z51" s="410"/>
      <c r="AA51" s="411"/>
      <c r="AB51" s="459" t="s">
        <v>11</v>
      </c>
      <c r="AC51" s="1021"/>
      <c r="AD51" s="1022"/>
      <c r="AE51" s="1008" t="s">
        <v>386</v>
      </c>
      <c r="AF51" s="1008"/>
      <c r="AG51" s="1008"/>
      <c r="AH51" s="1008"/>
      <c r="AI51" s="1008" t="s">
        <v>408</v>
      </c>
      <c r="AJ51" s="1008"/>
      <c r="AK51" s="1008"/>
      <c r="AL51" s="459"/>
      <c r="AM51" s="1008" t="s">
        <v>505</v>
      </c>
      <c r="AN51" s="1008"/>
      <c r="AO51" s="1008"/>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7"/>
      <c r="Z52" s="1018"/>
      <c r="AA52" s="1019"/>
      <c r="AB52" s="1023"/>
      <c r="AC52" s="1024"/>
      <c r="AD52" s="1025"/>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2"/>
      <c r="AC53" s="1015"/>
      <c r="AD53" s="101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3"/>
      <c r="AC54" s="1011"/>
      <c r="AD54" s="101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180</v>
      </c>
      <c r="AC55" s="1041"/>
      <c r="AD55" s="104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9" t="s">
        <v>376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3" t="s">
        <v>345</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6"/>
      <c r="Z58" s="410"/>
      <c r="AA58" s="411"/>
      <c r="AB58" s="1020" t="s">
        <v>11</v>
      </c>
      <c r="AC58" s="1021"/>
      <c r="AD58" s="1022"/>
      <c r="AE58" s="1008" t="s">
        <v>386</v>
      </c>
      <c r="AF58" s="1008"/>
      <c r="AG58" s="1008"/>
      <c r="AH58" s="1008"/>
      <c r="AI58" s="1008" t="s">
        <v>408</v>
      </c>
      <c r="AJ58" s="1008"/>
      <c r="AK58" s="1008"/>
      <c r="AL58" s="459"/>
      <c r="AM58" s="1008" t="s">
        <v>505</v>
      </c>
      <c r="AN58" s="1008"/>
      <c r="AO58" s="1008"/>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7"/>
      <c r="Z59" s="1018"/>
      <c r="AA59" s="1019"/>
      <c r="AB59" s="1023"/>
      <c r="AC59" s="1024"/>
      <c r="AD59" s="1025"/>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2"/>
      <c r="AC60" s="1015"/>
      <c r="AD60" s="101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3"/>
      <c r="AC61" s="1011"/>
      <c r="AD61" s="101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180</v>
      </c>
      <c r="AC62" s="1041"/>
      <c r="AD62" s="104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9" t="s">
        <v>376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3" t="s">
        <v>345</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6"/>
      <c r="Z65" s="410"/>
      <c r="AA65" s="411"/>
      <c r="AB65" s="1020" t="s">
        <v>11</v>
      </c>
      <c r="AC65" s="1021"/>
      <c r="AD65" s="1022"/>
      <c r="AE65" s="1008" t="s">
        <v>386</v>
      </c>
      <c r="AF65" s="1008"/>
      <c r="AG65" s="1008"/>
      <c r="AH65" s="1008"/>
      <c r="AI65" s="1008" t="s">
        <v>408</v>
      </c>
      <c r="AJ65" s="1008"/>
      <c r="AK65" s="1008"/>
      <c r="AL65" s="459"/>
      <c r="AM65" s="1008" t="s">
        <v>505</v>
      </c>
      <c r="AN65" s="1008"/>
      <c r="AO65" s="1008"/>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7"/>
      <c r="Z66" s="1018"/>
      <c r="AA66" s="1019"/>
      <c r="AB66" s="1023"/>
      <c r="AC66" s="1024"/>
      <c r="AD66" s="1025"/>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2"/>
      <c r="AC67" s="1015"/>
      <c r="AD67" s="101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3"/>
      <c r="AC68" s="1011"/>
      <c r="AD68" s="101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8"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9" t="s">
        <v>376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0" t="s">
        <v>362</v>
      </c>
      <c r="H2" s="441"/>
      <c r="I2" s="441"/>
      <c r="J2" s="441"/>
      <c r="K2" s="441"/>
      <c r="L2" s="441"/>
      <c r="M2" s="441"/>
      <c r="N2" s="441"/>
      <c r="O2" s="441"/>
      <c r="P2" s="441"/>
      <c r="Q2" s="441"/>
      <c r="R2" s="441"/>
      <c r="S2" s="441"/>
      <c r="T2" s="441"/>
      <c r="U2" s="441"/>
      <c r="V2" s="441"/>
      <c r="W2" s="441"/>
      <c r="X2" s="441"/>
      <c r="Y2" s="441"/>
      <c r="Z2" s="441"/>
      <c r="AA2" s="441"/>
      <c r="AB2" s="442"/>
      <c r="AC2" s="440" t="s">
        <v>364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8"/>
      <c r="B4" s="1049"/>
      <c r="C4" s="1049"/>
      <c r="D4" s="1049"/>
      <c r="E4" s="1049"/>
      <c r="F4" s="105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8"/>
      <c r="B5" s="1049"/>
      <c r="C5" s="1049"/>
      <c r="D5" s="1049"/>
      <c r="E5" s="1049"/>
      <c r="F5" s="1050"/>
      <c r="G5" s="349"/>
      <c r="H5" s="350"/>
      <c r="I5" s="350"/>
      <c r="J5" s="350"/>
      <c r="K5" s="351"/>
      <c r="L5" s="399"/>
      <c r="M5" s="400"/>
      <c r="N5" s="400"/>
      <c r="O5" s="400"/>
      <c r="P5" s="400"/>
      <c r="Q5" s="400"/>
      <c r="R5" s="400"/>
      <c r="S5" s="400"/>
      <c r="T5" s="400"/>
      <c r="U5" s="400"/>
      <c r="V5" s="400"/>
      <c r="W5" s="400"/>
      <c r="X5" s="401"/>
      <c r="Y5" s="396"/>
      <c r="Z5" s="397"/>
      <c r="AA5" s="397"/>
      <c r="AB5" s="402"/>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8"/>
      <c r="B6" s="1049"/>
      <c r="C6" s="1049"/>
      <c r="D6" s="1049"/>
      <c r="E6" s="1049"/>
      <c r="F6" s="1050"/>
      <c r="G6" s="349"/>
      <c r="H6" s="350"/>
      <c r="I6" s="350"/>
      <c r="J6" s="350"/>
      <c r="K6" s="351"/>
      <c r="L6" s="399"/>
      <c r="M6" s="400"/>
      <c r="N6" s="400"/>
      <c r="O6" s="400"/>
      <c r="P6" s="400"/>
      <c r="Q6" s="400"/>
      <c r="R6" s="400"/>
      <c r="S6" s="400"/>
      <c r="T6" s="400"/>
      <c r="U6" s="400"/>
      <c r="V6" s="400"/>
      <c r="W6" s="400"/>
      <c r="X6" s="401"/>
      <c r="Y6" s="396"/>
      <c r="Z6" s="397"/>
      <c r="AA6" s="397"/>
      <c r="AB6" s="402"/>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8"/>
      <c r="B7" s="1049"/>
      <c r="C7" s="1049"/>
      <c r="D7" s="1049"/>
      <c r="E7" s="1049"/>
      <c r="F7" s="1050"/>
      <c r="G7" s="349"/>
      <c r="H7" s="350"/>
      <c r="I7" s="350"/>
      <c r="J7" s="350"/>
      <c r="K7" s="351"/>
      <c r="L7" s="399"/>
      <c r="M7" s="400"/>
      <c r="N7" s="400"/>
      <c r="O7" s="400"/>
      <c r="P7" s="400"/>
      <c r="Q7" s="400"/>
      <c r="R7" s="400"/>
      <c r="S7" s="400"/>
      <c r="T7" s="400"/>
      <c r="U7" s="400"/>
      <c r="V7" s="400"/>
      <c r="W7" s="400"/>
      <c r="X7" s="401"/>
      <c r="Y7" s="396"/>
      <c r="Z7" s="397"/>
      <c r="AA7" s="397"/>
      <c r="AB7" s="402"/>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8"/>
      <c r="B8" s="1049"/>
      <c r="C8" s="1049"/>
      <c r="D8" s="1049"/>
      <c r="E8" s="1049"/>
      <c r="F8" s="1050"/>
      <c r="G8" s="349"/>
      <c r="H8" s="350"/>
      <c r="I8" s="350"/>
      <c r="J8" s="350"/>
      <c r="K8" s="351"/>
      <c r="L8" s="399"/>
      <c r="M8" s="400"/>
      <c r="N8" s="400"/>
      <c r="O8" s="400"/>
      <c r="P8" s="400"/>
      <c r="Q8" s="400"/>
      <c r="R8" s="400"/>
      <c r="S8" s="400"/>
      <c r="T8" s="400"/>
      <c r="U8" s="400"/>
      <c r="V8" s="400"/>
      <c r="W8" s="400"/>
      <c r="X8" s="401"/>
      <c r="Y8" s="396"/>
      <c r="Z8" s="397"/>
      <c r="AA8" s="397"/>
      <c r="AB8" s="402"/>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8"/>
      <c r="B9" s="1049"/>
      <c r="C9" s="1049"/>
      <c r="D9" s="1049"/>
      <c r="E9" s="1049"/>
      <c r="F9" s="1050"/>
      <c r="G9" s="349"/>
      <c r="H9" s="350"/>
      <c r="I9" s="350"/>
      <c r="J9" s="350"/>
      <c r="K9" s="351"/>
      <c r="L9" s="399"/>
      <c r="M9" s="400"/>
      <c r="N9" s="400"/>
      <c r="O9" s="400"/>
      <c r="P9" s="400"/>
      <c r="Q9" s="400"/>
      <c r="R9" s="400"/>
      <c r="S9" s="400"/>
      <c r="T9" s="400"/>
      <c r="U9" s="400"/>
      <c r="V9" s="400"/>
      <c r="W9" s="400"/>
      <c r="X9" s="401"/>
      <c r="Y9" s="396"/>
      <c r="Z9" s="397"/>
      <c r="AA9" s="397"/>
      <c r="AB9" s="402"/>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8"/>
      <c r="B10" s="1049"/>
      <c r="C10" s="1049"/>
      <c r="D10" s="1049"/>
      <c r="E10" s="1049"/>
      <c r="F10" s="1050"/>
      <c r="G10" s="349"/>
      <c r="H10" s="350"/>
      <c r="I10" s="350"/>
      <c r="J10" s="350"/>
      <c r="K10" s="351"/>
      <c r="L10" s="399"/>
      <c r="M10" s="400"/>
      <c r="N10" s="400"/>
      <c r="O10" s="400"/>
      <c r="P10" s="400"/>
      <c r="Q10" s="400"/>
      <c r="R10" s="400"/>
      <c r="S10" s="400"/>
      <c r="T10" s="400"/>
      <c r="U10" s="400"/>
      <c r="V10" s="400"/>
      <c r="W10" s="400"/>
      <c r="X10" s="401"/>
      <c r="Y10" s="396"/>
      <c r="Z10" s="397"/>
      <c r="AA10" s="397"/>
      <c r="AB10" s="402"/>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8"/>
      <c r="B11" s="1049"/>
      <c r="C11" s="1049"/>
      <c r="D11" s="1049"/>
      <c r="E11" s="1049"/>
      <c r="F11" s="1050"/>
      <c r="G11" s="349"/>
      <c r="H11" s="350"/>
      <c r="I11" s="350"/>
      <c r="J11" s="350"/>
      <c r="K11" s="351"/>
      <c r="L11" s="399"/>
      <c r="M11" s="400"/>
      <c r="N11" s="400"/>
      <c r="O11" s="400"/>
      <c r="P11" s="400"/>
      <c r="Q11" s="400"/>
      <c r="R11" s="400"/>
      <c r="S11" s="400"/>
      <c r="T11" s="400"/>
      <c r="U11" s="400"/>
      <c r="V11" s="400"/>
      <c r="W11" s="400"/>
      <c r="X11" s="401"/>
      <c r="Y11" s="396"/>
      <c r="Z11" s="397"/>
      <c r="AA11" s="397"/>
      <c r="AB11" s="402"/>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8"/>
      <c r="B12" s="1049"/>
      <c r="C12" s="1049"/>
      <c r="D12" s="1049"/>
      <c r="E12" s="1049"/>
      <c r="F12" s="1050"/>
      <c r="G12" s="349"/>
      <c r="H12" s="350"/>
      <c r="I12" s="350"/>
      <c r="J12" s="350"/>
      <c r="K12" s="351"/>
      <c r="L12" s="399"/>
      <c r="M12" s="400"/>
      <c r="N12" s="400"/>
      <c r="O12" s="400"/>
      <c r="P12" s="400"/>
      <c r="Q12" s="400"/>
      <c r="R12" s="400"/>
      <c r="S12" s="400"/>
      <c r="T12" s="400"/>
      <c r="U12" s="400"/>
      <c r="V12" s="400"/>
      <c r="W12" s="400"/>
      <c r="X12" s="401"/>
      <c r="Y12" s="396"/>
      <c r="Z12" s="397"/>
      <c r="AA12" s="397"/>
      <c r="AB12" s="402"/>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8"/>
      <c r="B13" s="1049"/>
      <c r="C13" s="1049"/>
      <c r="D13" s="1049"/>
      <c r="E13" s="1049"/>
      <c r="F13" s="1050"/>
      <c r="G13" s="349"/>
      <c r="H13" s="350"/>
      <c r="I13" s="350"/>
      <c r="J13" s="350"/>
      <c r="K13" s="351"/>
      <c r="L13" s="399"/>
      <c r="M13" s="400"/>
      <c r="N13" s="400"/>
      <c r="O13" s="400"/>
      <c r="P13" s="400"/>
      <c r="Q13" s="400"/>
      <c r="R13" s="400"/>
      <c r="S13" s="400"/>
      <c r="T13" s="400"/>
      <c r="U13" s="400"/>
      <c r="V13" s="400"/>
      <c r="W13" s="400"/>
      <c r="X13" s="401"/>
      <c r="Y13" s="396"/>
      <c r="Z13" s="397"/>
      <c r="AA13" s="397"/>
      <c r="AB13" s="402"/>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8"/>
      <c r="B15" s="1049"/>
      <c r="C15" s="1049"/>
      <c r="D15" s="1049"/>
      <c r="E15" s="1049"/>
      <c r="F15" s="105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8"/>
      <c r="B17" s="1049"/>
      <c r="C17" s="1049"/>
      <c r="D17" s="1049"/>
      <c r="E17" s="1049"/>
      <c r="F17" s="105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8"/>
      <c r="B18" s="1049"/>
      <c r="C18" s="1049"/>
      <c r="D18" s="1049"/>
      <c r="E18" s="1049"/>
      <c r="F18" s="1050"/>
      <c r="G18" s="349"/>
      <c r="H18" s="350"/>
      <c r="I18" s="350"/>
      <c r="J18" s="350"/>
      <c r="K18" s="351"/>
      <c r="L18" s="399"/>
      <c r="M18" s="400"/>
      <c r="N18" s="400"/>
      <c r="O18" s="400"/>
      <c r="P18" s="400"/>
      <c r="Q18" s="400"/>
      <c r="R18" s="400"/>
      <c r="S18" s="400"/>
      <c r="T18" s="400"/>
      <c r="U18" s="400"/>
      <c r="V18" s="400"/>
      <c r="W18" s="400"/>
      <c r="X18" s="401"/>
      <c r="Y18" s="396"/>
      <c r="Z18" s="397"/>
      <c r="AA18" s="397"/>
      <c r="AB18" s="402"/>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8"/>
      <c r="B19" s="1049"/>
      <c r="C19" s="1049"/>
      <c r="D19" s="1049"/>
      <c r="E19" s="1049"/>
      <c r="F19" s="1050"/>
      <c r="G19" s="349"/>
      <c r="H19" s="350"/>
      <c r="I19" s="350"/>
      <c r="J19" s="350"/>
      <c r="K19" s="351"/>
      <c r="L19" s="399"/>
      <c r="M19" s="400"/>
      <c r="N19" s="400"/>
      <c r="O19" s="400"/>
      <c r="P19" s="400"/>
      <c r="Q19" s="400"/>
      <c r="R19" s="400"/>
      <c r="S19" s="400"/>
      <c r="T19" s="400"/>
      <c r="U19" s="400"/>
      <c r="V19" s="400"/>
      <c r="W19" s="400"/>
      <c r="X19" s="401"/>
      <c r="Y19" s="396"/>
      <c r="Z19" s="397"/>
      <c r="AA19" s="397"/>
      <c r="AB19" s="402"/>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8"/>
      <c r="B20" s="1049"/>
      <c r="C20" s="1049"/>
      <c r="D20" s="1049"/>
      <c r="E20" s="1049"/>
      <c r="F20" s="1050"/>
      <c r="G20" s="349"/>
      <c r="H20" s="350"/>
      <c r="I20" s="350"/>
      <c r="J20" s="350"/>
      <c r="K20" s="351"/>
      <c r="L20" s="399"/>
      <c r="M20" s="400"/>
      <c r="N20" s="400"/>
      <c r="O20" s="400"/>
      <c r="P20" s="400"/>
      <c r="Q20" s="400"/>
      <c r="R20" s="400"/>
      <c r="S20" s="400"/>
      <c r="T20" s="400"/>
      <c r="U20" s="400"/>
      <c r="V20" s="400"/>
      <c r="W20" s="400"/>
      <c r="X20" s="401"/>
      <c r="Y20" s="396"/>
      <c r="Z20" s="397"/>
      <c r="AA20" s="397"/>
      <c r="AB20" s="402"/>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8"/>
      <c r="B21" s="1049"/>
      <c r="C21" s="1049"/>
      <c r="D21" s="1049"/>
      <c r="E21" s="1049"/>
      <c r="F21" s="1050"/>
      <c r="G21" s="349"/>
      <c r="H21" s="350"/>
      <c r="I21" s="350"/>
      <c r="J21" s="350"/>
      <c r="K21" s="351"/>
      <c r="L21" s="399"/>
      <c r="M21" s="400"/>
      <c r="N21" s="400"/>
      <c r="O21" s="400"/>
      <c r="P21" s="400"/>
      <c r="Q21" s="400"/>
      <c r="R21" s="400"/>
      <c r="S21" s="400"/>
      <c r="T21" s="400"/>
      <c r="U21" s="400"/>
      <c r="V21" s="400"/>
      <c r="W21" s="400"/>
      <c r="X21" s="401"/>
      <c r="Y21" s="396"/>
      <c r="Z21" s="397"/>
      <c r="AA21" s="397"/>
      <c r="AB21" s="402"/>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8"/>
      <c r="B22" s="1049"/>
      <c r="C22" s="1049"/>
      <c r="D22" s="1049"/>
      <c r="E22" s="1049"/>
      <c r="F22" s="1050"/>
      <c r="G22" s="349"/>
      <c r="H22" s="350"/>
      <c r="I22" s="350"/>
      <c r="J22" s="350"/>
      <c r="K22" s="351"/>
      <c r="L22" s="399"/>
      <c r="M22" s="400"/>
      <c r="N22" s="400"/>
      <c r="O22" s="400"/>
      <c r="P22" s="400"/>
      <c r="Q22" s="400"/>
      <c r="R22" s="400"/>
      <c r="S22" s="400"/>
      <c r="T22" s="400"/>
      <c r="U22" s="400"/>
      <c r="V22" s="400"/>
      <c r="W22" s="400"/>
      <c r="X22" s="401"/>
      <c r="Y22" s="396"/>
      <c r="Z22" s="397"/>
      <c r="AA22" s="397"/>
      <c r="AB22" s="402"/>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8"/>
      <c r="B23" s="1049"/>
      <c r="C23" s="1049"/>
      <c r="D23" s="1049"/>
      <c r="E23" s="1049"/>
      <c r="F23" s="1050"/>
      <c r="G23" s="349"/>
      <c r="H23" s="350"/>
      <c r="I23" s="350"/>
      <c r="J23" s="350"/>
      <c r="K23" s="351"/>
      <c r="L23" s="399"/>
      <c r="M23" s="400"/>
      <c r="N23" s="400"/>
      <c r="O23" s="400"/>
      <c r="P23" s="400"/>
      <c r="Q23" s="400"/>
      <c r="R23" s="400"/>
      <c r="S23" s="400"/>
      <c r="T23" s="400"/>
      <c r="U23" s="400"/>
      <c r="V23" s="400"/>
      <c r="W23" s="400"/>
      <c r="X23" s="401"/>
      <c r="Y23" s="396"/>
      <c r="Z23" s="397"/>
      <c r="AA23" s="397"/>
      <c r="AB23" s="402"/>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8"/>
      <c r="B24" s="1049"/>
      <c r="C24" s="1049"/>
      <c r="D24" s="1049"/>
      <c r="E24" s="1049"/>
      <c r="F24" s="1050"/>
      <c r="G24" s="349"/>
      <c r="H24" s="350"/>
      <c r="I24" s="350"/>
      <c r="J24" s="350"/>
      <c r="K24" s="351"/>
      <c r="L24" s="399"/>
      <c r="M24" s="400"/>
      <c r="N24" s="400"/>
      <c r="O24" s="400"/>
      <c r="P24" s="400"/>
      <c r="Q24" s="400"/>
      <c r="R24" s="400"/>
      <c r="S24" s="400"/>
      <c r="T24" s="400"/>
      <c r="U24" s="400"/>
      <c r="V24" s="400"/>
      <c r="W24" s="400"/>
      <c r="X24" s="401"/>
      <c r="Y24" s="396"/>
      <c r="Z24" s="397"/>
      <c r="AA24" s="397"/>
      <c r="AB24" s="402"/>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8"/>
      <c r="B25" s="1049"/>
      <c r="C25" s="1049"/>
      <c r="D25" s="1049"/>
      <c r="E25" s="1049"/>
      <c r="F25" s="1050"/>
      <c r="G25" s="349"/>
      <c r="H25" s="350"/>
      <c r="I25" s="350"/>
      <c r="J25" s="350"/>
      <c r="K25" s="351"/>
      <c r="L25" s="399"/>
      <c r="M25" s="400"/>
      <c r="N25" s="400"/>
      <c r="O25" s="400"/>
      <c r="P25" s="400"/>
      <c r="Q25" s="400"/>
      <c r="R25" s="400"/>
      <c r="S25" s="400"/>
      <c r="T25" s="400"/>
      <c r="U25" s="400"/>
      <c r="V25" s="400"/>
      <c r="W25" s="400"/>
      <c r="X25" s="401"/>
      <c r="Y25" s="396"/>
      <c r="Z25" s="397"/>
      <c r="AA25" s="397"/>
      <c r="AB25" s="402"/>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8"/>
      <c r="B26" s="1049"/>
      <c r="C26" s="1049"/>
      <c r="D26" s="1049"/>
      <c r="E26" s="1049"/>
      <c r="F26" s="1050"/>
      <c r="G26" s="349"/>
      <c r="H26" s="350"/>
      <c r="I26" s="350"/>
      <c r="J26" s="350"/>
      <c r="K26" s="351"/>
      <c r="L26" s="399"/>
      <c r="M26" s="400"/>
      <c r="N26" s="400"/>
      <c r="O26" s="400"/>
      <c r="P26" s="400"/>
      <c r="Q26" s="400"/>
      <c r="R26" s="400"/>
      <c r="S26" s="400"/>
      <c r="T26" s="400"/>
      <c r="U26" s="400"/>
      <c r="V26" s="400"/>
      <c r="W26" s="400"/>
      <c r="X26" s="401"/>
      <c r="Y26" s="396"/>
      <c r="Z26" s="397"/>
      <c r="AA26" s="397"/>
      <c r="AB26" s="402"/>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8"/>
      <c r="B28" s="1049"/>
      <c r="C28" s="1049"/>
      <c r="D28" s="1049"/>
      <c r="E28" s="1049"/>
      <c r="F28" s="105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8"/>
      <c r="B30" s="1049"/>
      <c r="C30" s="1049"/>
      <c r="D30" s="1049"/>
      <c r="E30" s="1049"/>
      <c r="F30" s="105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8"/>
      <c r="B31" s="1049"/>
      <c r="C31" s="1049"/>
      <c r="D31" s="1049"/>
      <c r="E31" s="1049"/>
      <c r="F31" s="1050"/>
      <c r="G31" s="349"/>
      <c r="H31" s="350"/>
      <c r="I31" s="350"/>
      <c r="J31" s="350"/>
      <c r="K31" s="351"/>
      <c r="L31" s="399"/>
      <c r="M31" s="400"/>
      <c r="N31" s="400"/>
      <c r="O31" s="400"/>
      <c r="P31" s="400"/>
      <c r="Q31" s="400"/>
      <c r="R31" s="400"/>
      <c r="S31" s="400"/>
      <c r="T31" s="400"/>
      <c r="U31" s="400"/>
      <c r="V31" s="400"/>
      <c r="W31" s="400"/>
      <c r="X31" s="401"/>
      <c r="Y31" s="396"/>
      <c r="Z31" s="397"/>
      <c r="AA31" s="397"/>
      <c r="AB31" s="402"/>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8"/>
      <c r="B32" s="1049"/>
      <c r="C32" s="1049"/>
      <c r="D32" s="1049"/>
      <c r="E32" s="1049"/>
      <c r="F32" s="1050"/>
      <c r="G32" s="349"/>
      <c r="H32" s="350"/>
      <c r="I32" s="350"/>
      <c r="J32" s="350"/>
      <c r="K32" s="351"/>
      <c r="L32" s="399"/>
      <c r="M32" s="400"/>
      <c r="N32" s="400"/>
      <c r="O32" s="400"/>
      <c r="P32" s="400"/>
      <c r="Q32" s="400"/>
      <c r="R32" s="400"/>
      <c r="S32" s="400"/>
      <c r="T32" s="400"/>
      <c r="U32" s="400"/>
      <c r="V32" s="400"/>
      <c r="W32" s="400"/>
      <c r="X32" s="401"/>
      <c r="Y32" s="396"/>
      <c r="Z32" s="397"/>
      <c r="AA32" s="397"/>
      <c r="AB32" s="402"/>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8"/>
      <c r="B33" s="1049"/>
      <c r="C33" s="1049"/>
      <c r="D33" s="1049"/>
      <c r="E33" s="1049"/>
      <c r="F33" s="1050"/>
      <c r="G33" s="349"/>
      <c r="H33" s="350"/>
      <c r="I33" s="350"/>
      <c r="J33" s="350"/>
      <c r="K33" s="351"/>
      <c r="L33" s="399"/>
      <c r="M33" s="400"/>
      <c r="N33" s="400"/>
      <c r="O33" s="400"/>
      <c r="P33" s="400"/>
      <c r="Q33" s="400"/>
      <c r="R33" s="400"/>
      <c r="S33" s="400"/>
      <c r="T33" s="400"/>
      <c r="U33" s="400"/>
      <c r="V33" s="400"/>
      <c r="W33" s="400"/>
      <c r="X33" s="401"/>
      <c r="Y33" s="396"/>
      <c r="Z33" s="397"/>
      <c r="AA33" s="397"/>
      <c r="AB33" s="402"/>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8"/>
      <c r="B34" s="1049"/>
      <c r="C34" s="1049"/>
      <c r="D34" s="1049"/>
      <c r="E34" s="1049"/>
      <c r="F34" s="1050"/>
      <c r="G34" s="349"/>
      <c r="H34" s="350"/>
      <c r="I34" s="350"/>
      <c r="J34" s="350"/>
      <c r="K34" s="351"/>
      <c r="L34" s="399"/>
      <c r="M34" s="400"/>
      <c r="N34" s="400"/>
      <c r="O34" s="400"/>
      <c r="P34" s="400"/>
      <c r="Q34" s="400"/>
      <c r="R34" s="400"/>
      <c r="S34" s="400"/>
      <c r="T34" s="400"/>
      <c r="U34" s="400"/>
      <c r="V34" s="400"/>
      <c r="W34" s="400"/>
      <c r="X34" s="401"/>
      <c r="Y34" s="396"/>
      <c r="Z34" s="397"/>
      <c r="AA34" s="397"/>
      <c r="AB34" s="402"/>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8"/>
      <c r="B35" s="1049"/>
      <c r="C35" s="1049"/>
      <c r="D35" s="1049"/>
      <c r="E35" s="1049"/>
      <c r="F35" s="1050"/>
      <c r="G35" s="349"/>
      <c r="H35" s="350"/>
      <c r="I35" s="350"/>
      <c r="J35" s="350"/>
      <c r="K35" s="351"/>
      <c r="L35" s="399"/>
      <c r="M35" s="400"/>
      <c r="N35" s="400"/>
      <c r="O35" s="400"/>
      <c r="P35" s="400"/>
      <c r="Q35" s="400"/>
      <c r="R35" s="400"/>
      <c r="S35" s="400"/>
      <c r="T35" s="400"/>
      <c r="U35" s="400"/>
      <c r="V35" s="400"/>
      <c r="W35" s="400"/>
      <c r="X35" s="401"/>
      <c r="Y35" s="396"/>
      <c r="Z35" s="397"/>
      <c r="AA35" s="397"/>
      <c r="AB35" s="402"/>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8"/>
      <c r="B36" s="1049"/>
      <c r="C36" s="1049"/>
      <c r="D36" s="1049"/>
      <c r="E36" s="1049"/>
      <c r="F36" s="1050"/>
      <c r="G36" s="349"/>
      <c r="H36" s="350"/>
      <c r="I36" s="350"/>
      <c r="J36" s="350"/>
      <c r="K36" s="351"/>
      <c r="L36" s="399"/>
      <c r="M36" s="400"/>
      <c r="N36" s="400"/>
      <c r="O36" s="400"/>
      <c r="P36" s="400"/>
      <c r="Q36" s="400"/>
      <c r="R36" s="400"/>
      <c r="S36" s="400"/>
      <c r="T36" s="400"/>
      <c r="U36" s="400"/>
      <c r="V36" s="400"/>
      <c r="W36" s="400"/>
      <c r="X36" s="401"/>
      <c r="Y36" s="396"/>
      <c r="Z36" s="397"/>
      <c r="AA36" s="397"/>
      <c r="AB36" s="402"/>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8"/>
      <c r="B37" s="1049"/>
      <c r="C37" s="1049"/>
      <c r="D37" s="1049"/>
      <c r="E37" s="1049"/>
      <c r="F37" s="1050"/>
      <c r="G37" s="349"/>
      <c r="H37" s="350"/>
      <c r="I37" s="350"/>
      <c r="J37" s="350"/>
      <c r="K37" s="351"/>
      <c r="L37" s="399"/>
      <c r="M37" s="400"/>
      <c r="N37" s="400"/>
      <c r="O37" s="400"/>
      <c r="P37" s="400"/>
      <c r="Q37" s="400"/>
      <c r="R37" s="400"/>
      <c r="S37" s="400"/>
      <c r="T37" s="400"/>
      <c r="U37" s="400"/>
      <c r="V37" s="400"/>
      <c r="W37" s="400"/>
      <c r="X37" s="401"/>
      <c r="Y37" s="396"/>
      <c r="Z37" s="397"/>
      <c r="AA37" s="397"/>
      <c r="AB37" s="402"/>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8"/>
      <c r="B38" s="1049"/>
      <c r="C38" s="1049"/>
      <c r="D38" s="1049"/>
      <c r="E38" s="1049"/>
      <c r="F38" s="1050"/>
      <c r="G38" s="349"/>
      <c r="H38" s="350"/>
      <c r="I38" s="350"/>
      <c r="J38" s="350"/>
      <c r="K38" s="351"/>
      <c r="L38" s="399"/>
      <c r="M38" s="400"/>
      <c r="N38" s="400"/>
      <c r="O38" s="400"/>
      <c r="P38" s="400"/>
      <c r="Q38" s="400"/>
      <c r="R38" s="400"/>
      <c r="S38" s="400"/>
      <c r="T38" s="400"/>
      <c r="U38" s="400"/>
      <c r="V38" s="400"/>
      <c r="W38" s="400"/>
      <c r="X38" s="401"/>
      <c r="Y38" s="396"/>
      <c r="Z38" s="397"/>
      <c r="AA38" s="397"/>
      <c r="AB38" s="402"/>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8"/>
      <c r="B39" s="1049"/>
      <c r="C39" s="1049"/>
      <c r="D39" s="1049"/>
      <c r="E39" s="1049"/>
      <c r="F39" s="1050"/>
      <c r="G39" s="349"/>
      <c r="H39" s="350"/>
      <c r="I39" s="350"/>
      <c r="J39" s="350"/>
      <c r="K39" s="351"/>
      <c r="L39" s="399"/>
      <c r="M39" s="400"/>
      <c r="N39" s="400"/>
      <c r="O39" s="400"/>
      <c r="P39" s="400"/>
      <c r="Q39" s="400"/>
      <c r="R39" s="400"/>
      <c r="S39" s="400"/>
      <c r="T39" s="400"/>
      <c r="U39" s="400"/>
      <c r="V39" s="400"/>
      <c r="W39" s="400"/>
      <c r="X39" s="401"/>
      <c r="Y39" s="396"/>
      <c r="Z39" s="397"/>
      <c r="AA39" s="397"/>
      <c r="AB39" s="402"/>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8"/>
      <c r="B41" s="1049"/>
      <c r="C41" s="1049"/>
      <c r="D41" s="1049"/>
      <c r="E41" s="1049"/>
      <c r="F41" s="105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8"/>
      <c r="B43" s="1049"/>
      <c r="C43" s="1049"/>
      <c r="D43" s="1049"/>
      <c r="E43" s="1049"/>
      <c r="F43" s="105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8"/>
      <c r="B44" s="1049"/>
      <c r="C44" s="1049"/>
      <c r="D44" s="1049"/>
      <c r="E44" s="1049"/>
      <c r="F44" s="1050"/>
      <c r="G44" s="349"/>
      <c r="H44" s="350"/>
      <c r="I44" s="350"/>
      <c r="J44" s="350"/>
      <c r="K44" s="351"/>
      <c r="L44" s="399"/>
      <c r="M44" s="400"/>
      <c r="N44" s="400"/>
      <c r="O44" s="400"/>
      <c r="P44" s="400"/>
      <c r="Q44" s="400"/>
      <c r="R44" s="400"/>
      <c r="S44" s="400"/>
      <c r="T44" s="400"/>
      <c r="U44" s="400"/>
      <c r="V44" s="400"/>
      <c r="W44" s="400"/>
      <c r="X44" s="401"/>
      <c r="Y44" s="396"/>
      <c r="Z44" s="397"/>
      <c r="AA44" s="397"/>
      <c r="AB44" s="402"/>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8"/>
      <c r="B45" s="1049"/>
      <c r="C45" s="1049"/>
      <c r="D45" s="1049"/>
      <c r="E45" s="1049"/>
      <c r="F45" s="1050"/>
      <c r="G45" s="349"/>
      <c r="H45" s="350"/>
      <c r="I45" s="350"/>
      <c r="J45" s="350"/>
      <c r="K45" s="351"/>
      <c r="L45" s="399"/>
      <c r="M45" s="400"/>
      <c r="N45" s="400"/>
      <c r="O45" s="400"/>
      <c r="P45" s="400"/>
      <c r="Q45" s="400"/>
      <c r="R45" s="400"/>
      <c r="S45" s="400"/>
      <c r="T45" s="400"/>
      <c r="U45" s="400"/>
      <c r="V45" s="400"/>
      <c r="W45" s="400"/>
      <c r="X45" s="401"/>
      <c r="Y45" s="396"/>
      <c r="Z45" s="397"/>
      <c r="AA45" s="397"/>
      <c r="AB45" s="402"/>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8"/>
      <c r="B46" s="1049"/>
      <c r="C46" s="1049"/>
      <c r="D46" s="1049"/>
      <c r="E46" s="1049"/>
      <c r="F46" s="1050"/>
      <c r="G46" s="349"/>
      <c r="H46" s="350"/>
      <c r="I46" s="350"/>
      <c r="J46" s="350"/>
      <c r="K46" s="351"/>
      <c r="L46" s="399"/>
      <c r="M46" s="400"/>
      <c r="N46" s="400"/>
      <c r="O46" s="400"/>
      <c r="P46" s="400"/>
      <c r="Q46" s="400"/>
      <c r="R46" s="400"/>
      <c r="S46" s="400"/>
      <c r="T46" s="400"/>
      <c r="U46" s="400"/>
      <c r="V46" s="400"/>
      <c r="W46" s="400"/>
      <c r="X46" s="401"/>
      <c r="Y46" s="396"/>
      <c r="Z46" s="397"/>
      <c r="AA46" s="397"/>
      <c r="AB46" s="402"/>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8"/>
      <c r="B47" s="1049"/>
      <c r="C47" s="1049"/>
      <c r="D47" s="1049"/>
      <c r="E47" s="1049"/>
      <c r="F47" s="1050"/>
      <c r="G47" s="349"/>
      <c r="H47" s="350"/>
      <c r="I47" s="350"/>
      <c r="J47" s="350"/>
      <c r="K47" s="351"/>
      <c r="L47" s="399"/>
      <c r="M47" s="400"/>
      <c r="N47" s="400"/>
      <c r="O47" s="400"/>
      <c r="P47" s="400"/>
      <c r="Q47" s="400"/>
      <c r="R47" s="400"/>
      <c r="S47" s="400"/>
      <c r="T47" s="400"/>
      <c r="U47" s="400"/>
      <c r="V47" s="400"/>
      <c r="W47" s="400"/>
      <c r="X47" s="401"/>
      <c r="Y47" s="396"/>
      <c r="Z47" s="397"/>
      <c r="AA47" s="397"/>
      <c r="AB47" s="402"/>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8"/>
      <c r="B48" s="1049"/>
      <c r="C48" s="1049"/>
      <c r="D48" s="1049"/>
      <c r="E48" s="1049"/>
      <c r="F48" s="1050"/>
      <c r="G48" s="349"/>
      <c r="H48" s="350"/>
      <c r="I48" s="350"/>
      <c r="J48" s="350"/>
      <c r="K48" s="351"/>
      <c r="L48" s="399"/>
      <c r="M48" s="400"/>
      <c r="N48" s="400"/>
      <c r="O48" s="400"/>
      <c r="P48" s="400"/>
      <c r="Q48" s="400"/>
      <c r="R48" s="400"/>
      <c r="S48" s="400"/>
      <c r="T48" s="400"/>
      <c r="U48" s="400"/>
      <c r="V48" s="400"/>
      <c r="W48" s="400"/>
      <c r="X48" s="401"/>
      <c r="Y48" s="396"/>
      <c r="Z48" s="397"/>
      <c r="AA48" s="397"/>
      <c r="AB48" s="402"/>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8"/>
      <c r="B49" s="1049"/>
      <c r="C49" s="1049"/>
      <c r="D49" s="1049"/>
      <c r="E49" s="1049"/>
      <c r="F49" s="1050"/>
      <c r="G49" s="349"/>
      <c r="H49" s="350"/>
      <c r="I49" s="350"/>
      <c r="J49" s="350"/>
      <c r="K49" s="351"/>
      <c r="L49" s="399"/>
      <c r="M49" s="400"/>
      <c r="N49" s="400"/>
      <c r="O49" s="400"/>
      <c r="P49" s="400"/>
      <c r="Q49" s="400"/>
      <c r="R49" s="400"/>
      <c r="S49" s="400"/>
      <c r="T49" s="400"/>
      <c r="U49" s="400"/>
      <c r="V49" s="400"/>
      <c r="W49" s="400"/>
      <c r="X49" s="401"/>
      <c r="Y49" s="396"/>
      <c r="Z49" s="397"/>
      <c r="AA49" s="397"/>
      <c r="AB49" s="402"/>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8"/>
      <c r="B50" s="1049"/>
      <c r="C50" s="1049"/>
      <c r="D50" s="1049"/>
      <c r="E50" s="1049"/>
      <c r="F50" s="1050"/>
      <c r="G50" s="349"/>
      <c r="H50" s="350"/>
      <c r="I50" s="350"/>
      <c r="J50" s="350"/>
      <c r="K50" s="351"/>
      <c r="L50" s="399"/>
      <c r="M50" s="400"/>
      <c r="N50" s="400"/>
      <c r="O50" s="400"/>
      <c r="P50" s="400"/>
      <c r="Q50" s="400"/>
      <c r="R50" s="400"/>
      <c r="S50" s="400"/>
      <c r="T50" s="400"/>
      <c r="U50" s="400"/>
      <c r="V50" s="400"/>
      <c r="W50" s="400"/>
      <c r="X50" s="401"/>
      <c r="Y50" s="396"/>
      <c r="Z50" s="397"/>
      <c r="AA50" s="397"/>
      <c r="AB50" s="402"/>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8"/>
      <c r="B51" s="1049"/>
      <c r="C51" s="1049"/>
      <c r="D51" s="1049"/>
      <c r="E51" s="1049"/>
      <c r="F51" s="1050"/>
      <c r="G51" s="349"/>
      <c r="H51" s="350"/>
      <c r="I51" s="350"/>
      <c r="J51" s="350"/>
      <c r="K51" s="351"/>
      <c r="L51" s="399"/>
      <c r="M51" s="400"/>
      <c r="N51" s="400"/>
      <c r="O51" s="400"/>
      <c r="P51" s="400"/>
      <c r="Q51" s="400"/>
      <c r="R51" s="400"/>
      <c r="S51" s="400"/>
      <c r="T51" s="400"/>
      <c r="U51" s="400"/>
      <c r="V51" s="400"/>
      <c r="W51" s="400"/>
      <c r="X51" s="401"/>
      <c r="Y51" s="396"/>
      <c r="Z51" s="397"/>
      <c r="AA51" s="397"/>
      <c r="AB51" s="402"/>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8"/>
      <c r="B52" s="1049"/>
      <c r="C52" s="1049"/>
      <c r="D52" s="1049"/>
      <c r="E52" s="1049"/>
      <c r="F52" s="1050"/>
      <c r="G52" s="349"/>
      <c r="H52" s="350"/>
      <c r="I52" s="350"/>
      <c r="J52" s="350"/>
      <c r="K52" s="351"/>
      <c r="L52" s="399"/>
      <c r="M52" s="400"/>
      <c r="N52" s="400"/>
      <c r="O52" s="400"/>
      <c r="P52" s="400"/>
      <c r="Q52" s="400"/>
      <c r="R52" s="400"/>
      <c r="S52" s="400"/>
      <c r="T52" s="400"/>
      <c r="U52" s="400"/>
      <c r="V52" s="400"/>
      <c r="W52" s="400"/>
      <c r="X52" s="401"/>
      <c r="Y52" s="396"/>
      <c r="Z52" s="397"/>
      <c r="AA52" s="397"/>
      <c r="AB52" s="402"/>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8"/>
      <c r="B57" s="1049"/>
      <c r="C57" s="1049"/>
      <c r="D57" s="1049"/>
      <c r="E57" s="1049"/>
      <c r="F57" s="105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8"/>
      <c r="B58" s="1049"/>
      <c r="C58" s="1049"/>
      <c r="D58" s="1049"/>
      <c r="E58" s="1049"/>
      <c r="F58" s="1050"/>
      <c r="G58" s="349"/>
      <c r="H58" s="350"/>
      <c r="I58" s="350"/>
      <c r="J58" s="350"/>
      <c r="K58" s="351"/>
      <c r="L58" s="399"/>
      <c r="M58" s="400"/>
      <c r="N58" s="400"/>
      <c r="O58" s="400"/>
      <c r="P58" s="400"/>
      <c r="Q58" s="400"/>
      <c r="R58" s="400"/>
      <c r="S58" s="400"/>
      <c r="T58" s="400"/>
      <c r="U58" s="400"/>
      <c r="V58" s="400"/>
      <c r="W58" s="400"/>
      <c r="X58" s="401"/>
      <c r="Y58" s="396"/>
      <c r="Z58" s="397"/>
      <c r="AA58" s="397"/>
      <c r="AB58" s="402"/>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8"/>
      <c r="B59" s="1049"/>
      <c r="C59" s="1049"/>
      <c r="D59" s="1049"/>
      <c r="E59" s="1049"/>
      <c r="F59" s="1050"/>
      <c r="G59" s="349"/>
      <c r="H59" s="350"/>
      <c r="I59" s="350"/>
      <c r="J59" s="350"/>
      <c r="K59" s="351"/>
      <c r="L59" s="399"/>
      <c r="M59" s="400"/>
      <c r="N59" s="400"/>
      <c r="O59" s="400"/>
      <c r="P59" s="400"/>
      <c r="Q59" s="400"/>
      <c r="R59" s="400"/>
      <c r="S59" s="400"/>
      <c r="T59" s="400"/>
      <c r="U59" s="400"/>
      <c r="V59" s="400"/>
      <c r="W59" s="400"/>
      <c r="X59" s="401"/>
      <c r="Y59" s="396"/>
      <c r="Z59" s="397"/>
      <c r="AA59" s="397"/>
      <c r="AB59" s="402"/>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8"/>
      <c r="B60" s="1049"/>
      <c r="C60" s="1049"/>
      <c r="D60" s="1049"/>
      <c r="E60" s="1049"/>
      <c r="F60" s="1050"/>
      <c r="G60" s="349"/>
      <c r="H60" s="350"/>
      <c r="I60" s="350"/>
      <c r="J60" s="350"/>
      <c r="K60" s="351"/>
      <c r="L60" s="399"/>
      <c r="M60" s="400"/>
      <c r="N60" s="400"/>
      <c r="O60" s="400"/>
      <c r="P60" s="400"/>
      <c r="Q60" s="400"/>
      <c r="R60" s="400"/>
      <c r="S60" s="400"/>
      <c r="T60" s="400"/>
      <c r="U60" s="400"/>
      <c r="V60" s="400"/>
      <c r="W60" s="400"/>
      <c r="X60" s="401"/>
      <c r="Y60" s="396"/>
      <c r="Z60" s="397"/>
      <c r="AA60" s="397"/>
      <c r="AB60" s="402"/>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8"/>
      <c r="B61" s="1049"/>
      <c r="C61" s="1049"/>
      <c r="D61" s="1049"/>
      <c r="E61" s="1049"/>
      <c r="F61" s="1050"/>
      <c r="G61" s="349"/>
      <c r="H61" s="350"/>
      <c r="I61" s="350"/>
      <c r="J61" s="350"/>
      <c r="K61" s="351"/>
      <c r="L61" s="399"/>
      <c r="M61" s="400"/>
      <c r="N61" s="400"/>
      <c r="O61" s="400"/>
      <c r="P61" s="400"/>
      <c r="Q61" s="400"/>
      <c r="R61" s="400"/>
      <c r="S61" s="400"/>
      <c r="T61" s="400"/>
      <c r="U61" s="400"/>
      <c r="V61" s="400"/>
      <c r="W61" s="400"/>
      <c r="X61" s="401"/>
      <c r="Y61" s="396"/>
      <c r="Z61" s="397"/>
      <c r="AA61" s="397"/>
      <c r="AB61" s="402"/>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8"/>
      <c r="B62" s="1049"/>
      <c r="C62" s="1049"/>
      <c r="D62" s="1049"/>
      <c r="E62" s="1049"/>
      <c r="F62" s="1050"/>
      <c r="G62" s="349"/>
      <c r="H62" s="350"/>
      <c r="I62" s="350"/>
      <c r="J62" s="350"/>
      <c r="K62" s="351"/>
      <c r="L62" s="399"/>
      <c r="M62" s="400"/>
      <c r="N62" s="400"/>
      <c r="O62" s="400"/>
      <c r="P62" s="400"/>
      <c r="Q62" s="400"/>
      <c r="R62" s="400"/>
      <c r="S62" s="400"/>
      <c r="T62" s="400"/>
      <c r="U62" s="400"/>
      <c r="V62" s="400"/>
      <c r="W62" s="400"/>
      <c r="X62" s="401"/>
      <c r="Y62" s="396"/>
      <c r="Z62" s="397"/>
      <c r="AA62" s="397"/>
      <c r="AB62" s="402"/>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8"/>
      <c r="B63" s="1049"/>
      <c r="C63" s="1049"/>
      <c r="D63" s="1049"/>
      <c r="E63" s="1049"/>
      <c r="F63" s="1050"/>
      <c r="G63" s="349"/>
      <c r="H63" s="350"/>
      <c r="I63" s="350"/>
      <c r="J63" s="350"/>
      <c r="K63" s="351"/>
      <c r="L63" s="399"/>
      <c r="M63" s="400"/>
      <c r="N63" s="400"/>
      <c r="O63" s="400"/>
      <c r="P63" s="400"/>
      <c r="Q63" s="400"/>
      <c r="R63" s="400"/>
      <c r="S63" s="400"/>
      <c r="T63" s="400"/>
      <c r="U63" s="400"/>
      <c r="V63" s="400"/>
      <c r="W63" s="400"/>
      <c r="X63" s="401"/>
      <c r="Y63" s="396"/>
      <c r="Z63" s="397"/>
      <c r="AA63" s="397"/>
      <c r="AB63" s="402"/>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8"/>
      <c r="B64" s="1049"/>
      <c r="C64" s="1049"/>
      <c r="D64" s="1049"/>
      <c r="E64" s="1049"/>
      <c r="F64" s="1050"/>
      <c r="G64" s="349"/>
      <c r="H64" s="350"/>
      <c r="I64" s="350"/>
      <c r="J64" s="350"/>
      <c r="K64" s="351"/>
      <c r="L64" s="399"/>
      <c r="M64" s="400"/>
      <c r="N64" s="400"/>
      <c r="O64" s="400"/>
      <c r="P64" s="400"/>
      <c r="Q64" s="400"/>
      <c r="R64" s="400"/>
      <c r="S64" s="400"/>
      <c r="T64" s="400"/>
      <c r="U64" s="400"/>
      <c r="V64" s="400"/>
      <c r="W64" s="400"/>
      <c r="X64" s="401"/>
      <c r="Y64" s="396"/>
      <c r="Z64" s="397"/>
      <c r="AA64" s="397"/>
      <c r="AB64" s="402"/>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8"/>
      <c r="B65" s="1049"/>
      <c r="C65" s="1049"/>
      <c r="D65" s="1049"/>
      <c r="E65" s="1049"/>
      <c r="F65" s="1050"/>
      <c r="G65" s="349"/>
      <c r="H65" s="350"/>
      <c r="I65" s="350"/>
      <c r="J65" s="350"/>
      <c r="K65" s="351"/>
      <c r="L65" s="399"/>
      <c r="M65" s="400"/>
      <c r="N65" s="400"/>
      <c r="O65" s="400"/>
      <c r="P65" s="400"/>
      <c r="Q65" s="400"/>
      <c r="R65" s="400"/>
      <c r="S65" s="400"/>
      <c r="T65" s="400"/>
      <c r="U65" s="400"/>
      <c r="V65" s="400"/>
      <c r="W65" s="400"/>
      <c r="X65" s="401"/>
      <c r="Y65" s="396"/>
      <c r="Z65" s="397"/>
      <c r="AA65" s="397"/>
      <c r="AB65" s="402"/>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8"/>
      <c r="B66" s="1049"/>
      <c r="C66" s="1049"/>
      <c r="D66" s="1049"/>
      <c r="E66" s="1049"/>
      <c r="F66" s="1050"/>
      <c r="G66" s="349"/>
      <c r="H66" s="350"/>
      <c r="I66" s="350"/>
      <c r="J66" s="350"/>
      <c r="K66" s="351"/>
      <c r="L66" s="399"/>
      <c r="M66" s="400"/>
      <c r="N66" s="400"/>
      <c r="O66" s="400"/>
      <c r="P66" s="400"/>
      <c r="Q66" s="400"/>
      <c r="R66" s="400"/>
      <c r="S66" s="400"/>
      <c r="T66" s="400"/>
      <c r="U66" s="400"/>
      <c r="V66" s="400"/>
      <c r="W66" s="400"/>
      <c r="X66" s="401"/>
      <c r="Y66" s="396"/>
      <c r="Z66" s="397"/>
      <c r="AA66" s="397"/>
      <c r="AB66" s="402"/>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8"/>
      <c r="B68" s="1049"/>
      <c r="C68" s="1049"/>
      <c r="D68" s="1049"/>
      <c r="E68" s="1049"/>
      <c r="F68" s="105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8"/>
      <c r="B70" s="1049"/>
      <c r="C70" s="1049"/>
      <c r="D70" s="1049"/>
      <c r="E70" s="1049"/>
      <c r="F70" s="105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8"/>
      <c r="B71" s="1049"/>
      <c r="C71" s="1049"/>
      <c r="D71" s="1049"/>
      <c r="E71" s="1049"/>
      <c r="F71" s="1050"/>
      <c r="G71" s="349"/>
      <c r="H71" s="350"/>
      <c r="I71" s="350"/>
      <c r="J71" s="350"/>
      <c r="K71" s="351"/>
      <c r="L71" s="399"/>
      <c r="M71" s="400"/>
      <c r="N71" s="400"/>
      <c r="O71" s="400"/>
      <c r="P71" s="400"/>
      <c r="Q71" s="400"/>
      <c r="R71" s="400"/>
      <c r="S71" s="400"/>
      <c r="T71" s="400"/>
      <c r="U71" s="400"/>
      <c r="V71" s="400"/>
      <c r="W71" s="400"/>
      <c r="X71" s="401"/>
      <c r="Y71" s="396"/>
      <c r="Z71" s="397"/>
      <c r="AA71" s="397"/>
      <c r="AB71" s="402"/>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8"/>
      <c r="B72" s="1049"/>
      <c r="C72" s="1049"/>
      <c r="D72" s="1049"/>
      <c r="E72" s="1049"/>
      <c r="F72" s="1050"/>
      <c r="G72" s="349"/>
      <c r="H72" s="350"/>
      <c r="I72" s="350"/>
      <c r="J72" s="350"/>
      <c r="K72" s="351"/>
      <c r="L72" s="399"/>
      <c r="M72" s="400"/>
      <c r="N72" s="400"/>
      <c r="O72" s="400"/>
      <c r="P72" s="400"/>
      <c r="Q72" s="400"/>
      <c r="R72" s="400"/>
      <c r="S72" s="400"/>
      <c r="T72" s="400"/>
      <c r="U72" s="400"/>
      <c r="V72" s="400"/>
      <c r="W72" s="400"/>
      <c r="X72" s="401"/>
      <c r="Y72" s="396"/>
      <c r="Z72" s="397"/>
      <c r="AA72" s="397"/>
      <c r="AB72" s="402"/>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8"/>
      <c r="B73" s="1049"/>
      <c r="C73" s="1049"/>
      <c r="D73" s="1049"/>
      <c r="E73" s="1049"/>
      <c r="F73" s="1050"/>
      <c r="G73" s="349"/>
      <c r="H73" s="350"/>
      <c r="I73" s="350"/>
      <c r="J73" s="350"/>
      <c r="K73" s="351"/>
      <c r="L73" s="399"/>
      <c r="M73" s="400"/>
      <c r="N73" s="400"/>
      <c r="O73" s="400"/>
      <c r="P73" s="400"/>
      <c r="Q73" s="400"/>
      <c r="R73" s="400"/>
      <c r="S73" s="400"/>
      <c r="T73" s="400"/>
      <c r="U73" s="400"/>
      <c r="V73" s="400"/>
      <c r="W73" s="400"/>
      <c r="X73" s="401"/>
      <c r="Y73" s="396"/>
      <c r="Z73" s="397"/>
      <c r="AA73" s="397"/>
      <c r="AB73" s="402"/>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8"/>
      <c r="B74" s="1049"/>
      <c r="C74" s="1049"/>
      <c r="D74" s="1049"/>
      <c r="E74" s="1049"/>
      <c r="F74" s="1050"/>
      <c r="G74" s="349"/>
      <c r="H74" s="350"/>
      <c r="I74" s="350"/>
      <c r="J74" s="350"/>
      <c r="K74" s="351"/>
      <c r="L74" s="399"/>
      <c r="M74" s="400"/>
      <c r="N74" s="400"/>
      <c r="O74" s="400"/>
      <c r="P74" s="400"/>
      <c r="Q74" s="400"/>
      <c r="R74" s="400"/>
      <c r="S74" s="400"/>
      <c r="T74" s="400"/>
      <c r="U74" s="400"/>
      <c r="V74" s="400"/>
      <c r="W74" s="400"/>
      <c r="X74" s="401"/>
      <c r="Y74" s="396"/>
      <c r="Z74" s="397"/>
      <c r="AA74" s="397"/>
      <c r="AB74" s="402"/>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8"/>
      <c r="B75" s="1049"/>
      <c r="C75" s="1049"/>
      <c r="D75" s="1049"/>
      <c r="E75" s="1049"/>
      <c r="F75" s="1050"/>
      <c r="G75" s="349"/>
      <c r="H75" s="350"/>
      <c r="I75" s="350"/>
      <c r="J75" s="350"/>
      <c r="K75" s="351"/>
      <c r="L75" s="399"/>
      <c r="M75" s="400"/>
      <c r="N75" s="400"/>
      <c r="O75" s="400"/>
      <c r="P75" s="400"/>
      <c r="Q75" s="400"/>
      <c r="R75" s="400"/>
      <c r="S75" s="400"/>
      <c r="T75" s="400"/>
      <c r="U75" s="400"/>
      <c r="V75" s="400"/>
      <c r="W75" s="400"/>
      <c r="X75" s="401"/>
      <c r="Y75" s="396"/>
      <c r="Z75" s="397"/>
      <c r="AA75" s="397"/>
      <c r="AB75" s="402"/>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8"/>
      <c r="B76" s="1049"/>
      <c r="C76" s="1049"/>
      <c r="D76" s="1049"/>
      <c r="E76" s="1049"/>
      <c r="F76" s="1050"/>
      <c r="G76" s="349"/>
      <c r="H76" s="350"/>
      <c r="I76" s="350"/>
      <c r="J76" s="350"/>
      <c r="K76" s="351"/>
      <c r="L76" s="399"/>
      <c r="M76" s="400"/>
      <c r="N76" s="400"/>
      <c r="O76" s="400"/>
      <c r="P76" s="400"/>
      <c r="Q76" s="400"/>
      <c r="R76" s="400"/>
      <c r="S76" s="400"/>
      <c r="T76" s="400"/>
      <c r="U76" s="400"/>
      <c r="V76" s="400"/>
      <c r="W76" s="400"/>
      <c r="X76" s="401"/>
      <c r="Y76" s="396"/>
      <c r="Z76" s="397"/>
      <c r="AA76" s="397"/>
      <c r="AB76" s="402"/>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8"/>
      <c r="B77" s="1049"/>
      <c r="C77" s="1049"/>
      <c r="D77" s="1049"/>
      <c r="E77" s="1049"/>
      <c r="F77" s="1050"/>
      <c r="G77" s="349"/>
      <c r="H77" s="350"/>
      <c r="I77" s="350"/>
      <c r="J77" s="350"/>
      <c r="K77" s="351"/>
      <c r="L77" s="399"/>
      <c r="M77" s="400"/>
      <c r="N77" s="400"/>
      <c r="O77" s="400"/>
      <c r="P77" s="400"/>
      <c r="Q77" s="400"/>
      <c r="R77" s="400"/>
      <c r="S77" s="400"/>
      <c r="T77" s="400"/>
      <c r="U77" s="400"/>
      <c r="V77" s="400"/>
      <c r="W77" s="400"/>
      <c r="X77" s="401"/>
      <c r="Y77" s="396"/>
      <c r="Z77" s="397"/>
      <c r="AA77" s="397"/>
      <c r="AB77" s="402"/>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8"/>
      <c r="B78" s="1049"/>
      <c r="C78" s="1049"/>
      <c r="D78" s="1049"/>
      <c r="E78" s="1049"/>
      <c r="F78" s="1050"/>
      <c r="G78" s="349"/>
      <c r="H78" s="350"/>
      <c r="I78" s="350"/>
      <c r="J78" s="350"/>
      <c r="K78" s="351"/>
      <c r="L78" s="399"/>
      <c r="M78" s="400"/>
      <c r="N78" s="400"/>
      <c r="O78" s="400"/>
      <c r="P78" s="400"/>
      <c r="Q78" s="400"/>
      <c r="R78" s="400"/>
      <c r="S78" s="400"/>
      <c r="T78" s="400"/>
      <c r="U78" s="400"/>
      <c r="V78" s="400"/>
      <c r="W78" s="400"/>
      <c r="X78" s="401"/>
      <c r="Y78" s="396"/>
      <c r="Z78" s="397"/>
      <c r="AA78" s="397"/>
      <c r="AB78" s="402"/>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8"/>
      <c r="B79" s="1049"/>
      <c r="C79" s="1049"/>
      <c r="D79" s="1049"/>
      <c r="E79" s="1049"/>
      <c r="F79" s="1050"/>
      <c r="G79" s="349"/>
      <c r="H79" s="350"/>
      <c r="I79" s="350"/>
      <c r="J79" s="350"/>
      <c r="K79" s="351"/>
      <c r="L79" s="399"/>
      <c r="M79" s="400"/>
      <c r="N79" s="400"/>
      <c r="O79" s="400"/>
      <c r="P79" s="400"/>
      <c r="Q79" s="400"/>
      <c r="R79" s="400"/>
      <c r="S79" s="400"/>
      <c r="T79" s="400"/>
      <c r="U79" s="400"/>
      <c r="V79" s="400"/>
      <c r="W79" s="400"/>
      <c r="X79" s="401"/>
      <c r="Y79" s="396"/>
      <c r="Z79" s="397"/>
      <c r="AA79" s="397"/>
      <c r="AB79" s="402"/>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8"/>
      <c r="B81" s="1049"/>
      <c r="C81" s="1049"/>
      <c r="D81" s="1049"/>
      <c r="E81" s="1049"/>
      <c r="F81" s="105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8"/>
      <c r="B83" s="1049"/>
      <c r="C83" s="1049"/>
      <c r="D83" s="1049"/>
      <c r="E83" s="1049"/>
      <c r="F83" s="105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8"/>
      <c r="B84" s="1049"/>
      <c r="C84" s="1049"/>
      <c r="D84" s="1049"/>
      <c r="E84" s="1049"/>
      <c r="F84" s="1050"/>
      <c r="G84" s="349"/>
      <c r="H84" s="350"/>
      <c r="I84" s="350"/>
      <c r="J84" s="350"/>
      <c r="K84" s="351"/>
      <c r="L84" s="399"/>
      <c r="M84" s="400"/>
      <c r="N84" s="400"/>
      <c r="O84" s="400"/>
      <c r="P84" s="400"/>
      <c r="Q84" s="400"/>
      <c r="R84" s="400"/>
      <c r="S84" s="400"/>
      <c r="T84" s="400"/>
      <c r="U84" s="400"/>
      <c r="V84" s="400"/>
      <c r="W84" s="400"/>
      <c r="X84" s="401"/>
      <c r="Y84" s="396"/>
      <c r="Z84" s="397"/>
      <c r="AA84" s="397"/>
      <c r="AB84" s="402"/>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8"/>
      <c r="B85" s="1049"/>
      <c r="C85" s="1049"/>
      <c r="D85" s="1049"/>
      <c r="E85" s="1049"/>
      <c r="F85" s="1050"/>
      <c r="G85" s="349"/>
      <c r="H85" s="350"/>
      <c r="I85" s="350"/>
      <c r="J85" s="350"/>
      <c r="K85" s="351"/>
      <c r="L85" s="399"/>
      <c r="M85" s="400"/>
      <c r="N85" s="400"/>
      <c r="O85" s="400"/>
      <c r="P85" s="400"/>
      <c r="Q85" s="400"/>
      <c r="R85" s="400"/>
      <c r="S85" s="400"/>
      <c r="T85" s="400"/>
      <c r="U85" s="400"/>
      <c r="V85" s="400"/>
      <c r="W85" s="400"/>
      <c r="X85" s="401"/>
      <c r="Y85" s="396"/>
      <c r="Z85" s="397"/>
      <c r="AA85" s="397"/>
      <c r="AB85" s="402"/>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8"/>
      <c r="B86" s="1049"/>
      <c r="C86" s="1049"/>
      <c r="D86" s="1049"/>
      <c r="E86" s="1049"/>
      <c r="F86" s="1050"/>
      <c r="G86" s="349"/>
      <c r="H86" s="350"/>
      <c r="I86" s="350"/>
      <c r="J86" s="350"/>
      <c r="K86" s="351"/>
      <c r="L86" s="399"/>
      <c r="M86" s="400"/>
      <c r="N86" s="400"/>
      <c r="O86" s="400"/>
      <c r="P86" s="400"/>
      <c r="Q86" s="400"/>
      <c r="R86" s="400"/>
      <c r="S86" s="400"/>
      <c r="T86" s="400"/>
      <c r="U86" s="400"/>
      <c r="V86" s="400"/>
      <c r="W86" s="400"/>
      <c r="X86" s="401"/>
      <c r="Y86" s="396"/>
      <c r="Z86" s="397"/>
      <c r="AA86" s="397"/>
      <c r="AB86" s="402"/>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8"/>
      <c r="B87" s="1049"/>
      <c r="C87" s="1049"/>
      <c r="D87" s="1049"/>
      <c r="E87" s="1049"/>
      <c r="F87" s="1050"/>
      <c r="G87" s="349"/>
      <c r="H87" s="350"/>
      <c r="I87" s="350"/>
      <c r="J87" s="350"/>
      <c r="K87" s="351"/>
      <c r="L87" s="399"/>
      <c r="M87" s="400"/>
      <c r="N87" s="400"/>
      <c r="O87" s="400"/>
      <c r="P87" s="400"/>
      <c r="Q87" s="400"/>
      <c r="R87" s="400"/>
      <c r="S87" s="400"/>
      <c r="T87" s="400"/>
      <c r="U87" s="400"/>
      <c r="V87" s="400"/>
      <c r="W87" s="400"/>
      <c r="X87" s="401"/>
      <c r="Y87" s="396"/>
      <c r="Z87" s="397"/>
      <c r="AA87" s="397"/>
      <c r="AB87" s="402"/>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8"/>
      <c r="B88" s="1049"/>
      <c r="C88" s="1049"/>
      <c r="D88" s="1049"/>
      <c r="E88" s="1049"/>
      <c r="F88" s="1050"/>
      <c r="G88" s="349"/>
      <c r="H88" s="350"/>
      <c r="I88" s="350"/>
      <c r="J88" s="350"/>
      <c r="K88" s="351"/>
      <c r="L88" s="399"/>
      <c r="M88" s="400"/>
      <c r="N88" s="400"/>
      <c r="O88" s="400"/>
      <c r="P88" s="400"/>
      <c r="Q88" s="400"/>
      <c r="R88" s="400"/>
      <c r="S88" s="400"/>
      <c r="T88" s="400"/>
      <c r="U88" s="400"/>
      <c r="V88" s="400"/>
      <c r="W88" s="400"/>
      <c r="X88" s="401"/>
      <c r="Y88" s="396"/>
      <c r="Z88" s="397"/>
      <c r="AA88" s="397"/>
      <c r="AB88" s="402"/>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8"/>
      <c r="B89" s="1049"/>
      <c r="C89" s="1049"/>
      <c r="D89" s="1049"/>
      <c r="E89" s="1049"/>
      <c r="F89" s="1050"/>
      <c r="G89" s="349"/>
      <c r="H89" s="350"/>
      <c r="I89" s="350"/>
      <c r="J89" s="350"/>
      <c r="K89" s="351"/>
      <c r="L89" s="399"/>
      <c r="M89" s="400"/>
      <c r="N89" s="400"/>
      <c r="O89" s="400"/>
      <c r="P89" s="400"/>
      <c r="Q89" s="400"/>
      <c r="R89" s="400"/>
      <c r="S89" s="400"/>
      <c r="T89" s="400"/>
      <c r="U89" s="400"/>
      <c r="V89" s="400"/>
      <c r="W89" s="400"/>
      <c r="X89" s="401"/>
      <c r="Y89" s="396"/>
      <c r="Z89" s="397"/>
      <c r="AA89" s="397"/>
      <c r="AB89" s="402"/>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8"/>
      <c r="B90" s="1049"/>
      <c r="C90" s="1049"/>
      <c r="D90" s="1049"/>
      <c r="E90" s="1049"/>
      <c r="F90" s="1050"/>
      <c r="G90" s="349"/>
      <c r="H90" s="350"/>
      <c r="I90" s="350"/>
      <c r="J90" s="350"/>
      <c r="K90" s="351"/>
      <c r="L90" s="399"/>
      <c r="M90" s="400"/>
      <c r="N90" s="400"/>
      <c r="O90" s="400"/>
      <c r="P90" s="400"/>
      <c r="Q90" s="400"/>
      <c r="R90" s="400"/>
      <c r="S90" s="400"/>
      <c r="T90" s="400"/>
      <c r="U90" s="400"/>
      <c r="V90" s="400"/>
      <c r="W90" s="400"/>
      <c r="X90" s="401"/>
      <c r="Y90" s="396"/>
      <c r="Z90" s="397"/>
      <c r="AA90" s="397"/>
      <c r="AB90" s="402"/>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8"/>
      <c r="B91" s="1049"/>
      <c r="C91" s="1049"/>
      <c r="D91" s="1049"/>
      <c r="E91" s="1049"/>
      <c r="F91" s="1050"/>
      <c r="G91" s="349"/>
      <c r="H91" s="350"/>
      <c r="I91" s="350"/>
      <c r="J91" s="350"/>
      <c r="K91" s="351"/>
      <c r="L91" s="399"/>
      <c r="M91" s="400"/>
      <c r="N91" s="400"/>
      <c r="O91" s="400"/>
      <c r="P91" s="400"/>
      <c r="Q91" s="400"/>
      <c r="R91" s="400"/>
      <c r="S91" s="400"/>
      <c r="T91" s="400"/>
      <c r="U91" s="400"/>
      <c r="V91" s="400"/>
      <c r="W91" s="400"/>
      <c r="X91" s="401"/>
      <c r="Y91" s="396"/>
      <c r="Z91" s="397"/>
      <c r="AA91" s="397"/>
      <c r="AB91" s="402"/>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8"/>
      <c r="B92" s="1049"/>
      <c r="C92" s="1049"/>
      <c r="D92" s="1049"/>
      <c r="E92" s="1049"/>
      <c r="F92" s="1050"/>
      <c r="G92" s="349"/>
      <c r="H92" s="350"/>
      <c r="I92" s="350"/>
      <c r="J92" s="350"/>
      <c r="K92" s="351"/>
      <c r="L92" s="399"/>
      <c r="M92" s="400"/>
      <c r="N92" s="400"/>
      <c r="O92" s="400"/>
      <c r="P92" s="400"/>
      <c r="Q92" s="400"/>
      <c r="R92" s="400"/>
      <c r="S92" s="400"/>
      <c r="T92" s="400"/>
      <c r="U92" s="400"/>
      <c r="V92" s="400"/>
      <c r="W92" s="400"/>
      <c r="X92" s="401"/>
      <c r="Y92" s="396"/>
      <c r="Z92" s="397"/>
      <c r="AA92" s="397"/>
      <c r="AB92" s="402"/>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8"/>
      <c r="B94" s="1049"/>
      <c r="C94" s="1049"/>
      <c r="D94" s="1049"/>
      <c r="E94" s="1049"/>
      <c r="F94" s="105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8"/>
      <c r="B96" s="1049"/>
      <c r="C96" s="1049"/>
      <c r="D96" s="1049"/>
      <c r="E96" s="1049"/>
      <c r="F96" s="105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8"/>
      <c r="B97" s="1049"/>
      <c r="C97" s="1049"/>
      <c r="D97" s="1049"/>
      <c r="E97" s="1049"/>
      <c r="F97" s="1050"/>
      <c r="G97" s="349"/>
      <c r="H97" s="350"/>
      <c r="I97" s="350"/>
      <c r="J97" s="350"/>
      <c r="K97" s="351"/>
      <c r="L97" s="399"/>
      <c r="M97" s="400"/>
      <c r="N97" s="400"/>
      <c r="O97" s="400"/>
      <c r="P97" s="400"/>
      <c r="Q97" s="400"/>
      <c r="R97" s="400"/>
      <c r="S97" s="400"/>
      <c r="T97" s="400"/>
      <c r="U97" s="400"/>
      <c r="V97" s="400"/>
      <c r="W97" s="400"/>
      <c r="X97" s="401"/>
      <c r="Y97" s="396"/>
      <c r="Z97" s="397"/>
      <c r="AA97" s="397"/>
      <c r="AB97" s="402"/>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8"/>
      <c r="B98" s="1049"/>
      <c r="C98" s="1049"/>
      <c r="D98" s="1049"/>
      <c r="E98" s="1049"/>
      <c r="F98" s="1050"/>
      <c r="G98" s="349"/>
      <c r="H98" s="350"/>
      <c r="I98" s="350"/>
      <c r="J98" s="350"/>
      <c r="K98" s="351"/>
      <c r="L98" s="399"/>
      <c r="M98" s="400"/>
      <c r="N98" s="400"/>
      <c r="O98" s="400"/>
      <c r="P98" s="400"/>
      <c r="Q98" s="400"/>
      <c r="R98" s="400"/>
      <c r="S98" s="400"/>
      <c r="T98" s="400"/>
      <c r="U98" s="400"/>
      <c r="V98" s="400"/>
      <c r="W98" s="400"/>
      <c r="X98" s="401"/>
      <c r="Y98" s="396"/>
      <c r="Z98" s="397"/>
      <c r="AA98" s="397"/>
      <c r="AB98" s="402"/>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8"/>
      <c r="B99" s="1049"/>
      <c r="C99" s="1049"/>
      <c r="D99" s="1049"/>
      <c r="E99" s="1049"/>
      <c r="F99" s="1050"/>
      <c r="G99" s="349"/>
      <c r="H99" s="350"/>
      <c r="I99" s="350"/>
      <c r="J99" s="350"/>
      <c r="K99" s="351"/>
      <c r="L99" s="399"/>
      <c r="M99" s="400"/>
      <c r="N99" s="400"/>
      <c r="O99" s="400"/>
      <c r="P99" s="400"/>
      <c r="Q99" s="400"/>
      <c r="R99" s="400"/>
      <c r="S99" s="400"/>
      <c r="T99" s="400"/>
      <c r="U99" s="400"/>
      <c r="V99" s="400"/>
      <c r="W99" s="400"/>
      <c r="X99" s="401"/>
      <c r="Y99" s="396"/>
      <c r="Z99" s="397"/>
      <c r="AA99" s="397"/>
      <c r="AB99" s="402"/>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8"/>
      <c r="B100" s="1049"/>
      <c r="C100" s="1049"/>
      <c r="D100" s="1049"/>
      <c r="E100" s="1049"/>
      <c r="F100" s="105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2"/>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8"/>
      <c r="B101" s="1049"/>
      <c r="C101" s="1049"/>
      <c r="D101" s="1049"/>
      <c r="E101" s="1049"/>
      <c r="F101" s="105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2"/>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8"/>
      <c r="B102" s="1049"/>
      <c r="C102" s="1049"/>
      <c r="D102" s="1049"/>
      <c r="E102" s="1049"/>
      <c r="F102" s="105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2"/>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8"/>
      <c r="B103" s="1049"/>
      <c r="C103" s="1049"/>
      <c r="D103" s="1049"/>
      <c r="E103" s="1049"/>
      <c r="F103" s="105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2"/>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8"/>
      <c r="B104" s="1049"/>
      <c r="C104" s="1049"/>
      <c r="D104" s="1049"/>
      <c r="E104" s="1049"/>
      <c r="F104" s="105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2"/>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8"/>
      <c r="B105" s="1049"/>
      <c r="C105" s="1049"/>
      <c r="D105" s="1049"/>
      <c r="E105" s="1049"/>
      <c r="F105" s="105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2"/>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8"/>
      <c r="B110" s="1049"/>
      <c r="C110" s="1049"/>
      <c r="D110" s="1049"/>
      <c r="E110" s="1049"/>
      <c r="F110" s="105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8"/>
      <c r="B111" s="1049"/>
      <c r="C111" s="1049"/>
      <c r="D111" s="1049"/>
      <c r="E111" s="1049"/>
      <c r="F111" s="105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2"/>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8"/>
      <c r="B112" s="1049"/>
      <c r="C112" s="1049"/>
      <c r="D112" s="1049"/>
      <c r="E112" s="1049"/>
      <c r="F112" s="105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2"/>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8"/>
      <c r="B113" s="1049"/>
      <c r="C113" s="1049"/>
      <c r="D113" s="1049"/>
      <c r="E113" s="1049"/>
      <c r="F113" s="105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2"/>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8"/>
      <c r="B114" s="1049"/>
      <c r="C114" s="1049"/>
      <c r="D114" s="1049"/>
      <c r="E114" s="1049"/>
      <c r="F114" s="105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2"/>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8"/>
      <c r="B115" s="1049"/>
      <c r="C115" s="1049"/>
      <c r="D115" s="1049"/>
      <c r="E115" s="1049"/>
      <c r="F115" s="105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2"/>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8"/>
      <c r="B116" s="1049"/>
      <c r="C116" s="1049"/>
      <c r="D116" s="1049"/>
      <c r="E116" s="1049"/>
      <c r="F116" s="105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2"/>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8"/>
      <c r="B117" s="1049"/>
      <c r="C117" s="1049"/>
      <c r="D117" s="1049"/>
      <c r="E117" s="1049"/>
      <c r="F117" s="105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2"/>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8"/>
      <c r="B118" s="1049"/>
      <c r="C118" s="1049"/>
      <c r="D118" s="1049"/>
      <c r="E118" s="1049"/>
      <c r="F118" s="105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2"/>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8"/>
      <c r="B119" s="1049"/>
      <c r="C119" s="1049"/>
      <c r="D119" s="1049"/>
      <c r="E119" s="1049"/>
      <c r="F119" s="105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2"/>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8"/>
      <c r="B121" s="1049"/>
      <c r="C121" s="1049"/>
      <c r="D121" s="1049"/>
      <c r="E121" s="1049"/>
      <c r="F121" s="105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8"/>
      <c r="B123" s="1049"/>
      <c r="C123" s="1049"/>
      <c r="D123" s="1049"/>
      <c r="E123" s="1049"/>
      <c r="F123" s="105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8"/>
      <c r="B124" s="1049"/>
      <c r="C124" s="1049"/>
      <c r="D124" s="1049"/>
      <c r="E124" s="1049"/>
      <c r="F124" s="105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2"/>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8"/>
      <c r="B125" s="1049"/>
      <c r="C125" s="1049"/>
      <c r="D125" s="1049"/>
      <c r="E125" s="1049"/>
      <c r="F125" s="105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2"/>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8"/>
      <c r="B126" s="1049"/>
      <c r="C126" s="1049"/>
      <c r="D126" s="1049"/>
      <c r="E126" s="1049"/>
      <c r="F126" s="105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2"/>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8"/>
      <c r="B127" s="1049"/>
      <c r="C127" s="1049"/>
      <c r="D127" s="1049"/>
      <c r="E127" s="1049"/>
      <c r="F127" s="105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2"/>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8"/>
      <c r="B128" s="1049"/>
      <c r="C128" s="1049"/>
      <c r="D128" s="1049"/>
      <c r="E128" s="1049"/>
      <c r="F128" s="105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2"/>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8"/>
      <c r="B129" s="1049"/>
      <c r="C129" s="1049"/>
      <c r="D129" s="1049"/>
      <c r="E129" s="1049"/>
      <c r="F129" s="105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2"/>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8"/>
      <c r="B130" s="1049"/>
      <c r="C130" s="1049"/>
      <c r="D130" s="1049"/>
      <c r="E130" s="1049"/>
      <c r="F130" s="105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2"/>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8"/>
      <c r="B131" s="1049"/>
      <c r="C131" s="1049"/>
      <c r="D131" s="1049"/>
      <c r="E131" s="1049"/>
      <c r="F131" s="105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2"/>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8"/>
      <c r="B132" s="1049"/>
      <c r="C132" s="1049"/>
      <c r="D132" s="1049"/>
      <c r="E132" s="1049"/>
      <c r="F132" s="105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2"/>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8"/>
      <c r="B134" s="1049"/>
      <c r="C134" s="1049"/>
      <c r="D134" s="1049"/>
      <c r="E134" s="1049"/>
      <c r="F134" s="105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8"/>
      <c r="B136" s="1049"/>
      <c r="C136" s="1049"/>
      <c r="D136" s="1049"/>
      <c r="E136" s="1049"/>
      <c r="F136" s="105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8"/>
      <c r="B137" s="1049"/>
      <c r="C137" s="1049"/>
      <c r="D137" s="1049"/>
      <c r="E137" s="1049"/>
      <c r="F137" s="105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2"/>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8"/>
      <c r="B138" s="1049"/>
      <c r="C138" s="1049"/>
      <c r="D138" s="1049"/>
      <c r="E138" s="1049"/>
      <c r="F138" s="105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2"/>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8"/>
      <c r="B139" s="1049"/>
      <c r="C139" s="1049"/>
      <c r="D139" s="1049"/>
      <c r="E139" s="1049"/>
      <c r="F139" s="105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2"/>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8"/>
      <c r="B140" s="1049"/>
      <c r="C140" s="1049"/>
      <c r="D140" s="1049"/>
      <c r="E140" s="1049"/>
      <c r="F140" s="105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2"/>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8"/>
      <c r="B141" s="1049"/>
      <c r="C141" s="1049"/>
      <c r="D141" s="1049"/>
      <c r="E141" s="1049"/>
      <c r="F141" s="105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2"/>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8"/>
      <c r="B142" s="1049"/>
      <c r="C142" s="1049"/>
      <c r="D142" s="1049"/>
      <c r="E142" s="1049"/>
      <c r="F142" s="105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2"/>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8"/>
      <c r="B143" s="1049"/>
      <c r="C143" s="1049"/>
      <c r="D143" s="1049"/>
      <c r="E143" s="1049"/>
      <c r="F143" s="105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2"/>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8"/>
      <c r="B144" s="1049"/>
      <c r="C144" s="1049"/>
      <c r="D144" s="1049"/>
      <c r="E144" s="1049"/>
      <c r="F144" s="105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2"/>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8"/>
      <c r="B145" s="1049"/>
      <c r="C145" s="1049"/>
      <c r="D145" s="1049"/>
      <c r="E145" s="1049"/>
      <c r="F145" s="105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2"/>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8"/>
      <c r="B147" s="1049"/>
      <c r="C147" s="1049"/>
      <c r="D147" s="1049"/>
      <c r="E147" s="1049"/>
      <c r="F147" s="105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8"/>
      <c r="B149" s="1049"/>
      <c r="C149" s="1049"/>
      <c r="D149" s="1049"/>
      <c r="E149" s="1049"/>
      <c r="F149" s="105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8"/>
      <c r="B150" s="1049"/>
      <c r="C150" s="1049"/>
      <c r="D150" s="1049"/>
      <c r="E150" s="1049"/>
      <c r="F150" s="105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2"/>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8"/>
      <c r="B151" s="1049"/>
      <c r="C151" s="1049"/>
      <c r="D151" s="1049"/>
      <c r="E151" s="1049"/>
      <c r="F151" s="105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2"/>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8"/>
      <c r="B152" s="1049"/>
      <c r="C152" s="1049"/>
      <c r="D152" s="1049"/>
      <c r="E152" s="1049"/>
      <c r="F152" s="105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2"/>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8"/>
      <c r="B153" s="1049"/>
      <c r="C153" s="1049"/>
      <c r="D153" s="1049"/>
      <c r="E153" s="1049"/>
      <c r="F153" s="105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2"/>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8"/>
      <c r="B154" s="1049"/>
      <c r="C154" s="1049"/>
      <c r="D154" s="1049"/>
      <c r="E154" s="1049"/>
      <c r="F154" s="105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2"/>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8"/>
      <c r="B155" s="1049"/>
      <c r="C155" s="1049"/>
      <c r="D155" s="1049"/>
      <c r="E155" s="1049"/>
      <c r="F155" s="105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2"/>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8"/>
      <c r="B156" s="1049"/>
      <c r="C156" s="1049"/>
      <c r="D156" s="1049"/>
      <c r="E156" s="1049"/>
      <c r="F156" s="105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2"/>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8"/>
      <c r="B157" s="1049"/>
      <c r="C157" s="1049"/>
      <c r="D157" s="1049"/>
      <c r="E157" s="1049"/>
      <c r="F157" s="105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2"/>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8"/>
      <c r="B158" s="1049"/>
      <c r="C158" s="1049"/>
      <c r="D158" s="1049"/>
      <c r="E158" s="1049"/>
      <c r="F158" s="105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2"/>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8"/>
      <c r="B163" s="1049"/>
      <c r="C163" s="1049"/>
      <c r="D163" s="1049"/>
      <c r="E163" s="1049"/>
      <c r="F163" s="105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8"/>
      <c r="B164" s="1049"/>
      <c r="C164" s="1049"/>
      <c r="D164" s="1049"/>
      <c r="E164" s="1049"/>
      <c r="F164" s="105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2"/>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8"/>
      <c r="B165" s="1049"/>
      <c r="C165" s="1049"/>
      <c r="D165" s="1049"/>
      <c r="E165" s="1049"/>
      <c r="F165" s="105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2"/>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8"/>
      <c r="B166" s="1049"/>
      <c r="C166" s="1049"/>
      <c r="D166" s="1049"/>
      <c r="E166" s="1049"/>
      <c r="F166" s="105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2"/>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8"/>
      <c r="B167" s="1049"/>
      <c r="C167" s="1049"/>
      <c r="D167" s="1049"/>
      <c r="E167" s="1049"/>
      <c r="F167" s="105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2"/>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8"/>
      <c r="B168" s="1049"/>
      <c r="C168" s="1049"/>
      <c r="D168" s="1049"/>
      <c r="E168" s="1049"/>
      <c r="F168" s="105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2"/>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8"/>
      <c r="B169" s="1049"/>
      <c r="C169" s="1049"/>
      <c r="D169" s="1049"/>
      <c r="E169" s="1049"/>
      <c r="F169" s="105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2"/>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8"/>
      <c r="B170" s="1049"/>
      <c r="C170" s="1049"/>
      <c r="D170" s="1049"/>
      <c r="E170" s="1049"/>
      <c r="F170" s="105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2"/>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8"/>
      <c r="B171" s="1049"/>
      <c r="C171" s="1049"/>
      <c r="D171" s="1049"/>
      <c r="E171" s="1049"/>
      <c r="F171" s="105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2"/>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8"/>
      <c r="B172" s="1049"/>
      <c r="C172" s="1049"/>
      <c r="D172" s="1049"/>
      <c r="E172" s="1049"/>
      <c r="F172" s="105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2"/>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8"/>
      <c r="B174" s="1049"/>
      <c r="C174" s="1049"/>
      <c r="D174" s="1049"/>
      <c r="E174" s="1049"/>
      <c r="F174" s="105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8"/>
      <c r="B176" s="1049"/>
      <c r="C176" s="1049"/>
      <c r="D176" s="1049"/>
      <c r="E176" s="1049"/>
      <c r="F176" s="105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8"/>
      <c r="B177" s="1049"/>
      <c r="C177" s="1049"/>
      <c r="D177" s="1049"/>
      <c r="E177" s="1049"/>
      <c r="F177" s="105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2"/>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8"/>
      <c r="B178" s="1049"/>
      <c r="C178" s="1049"/>
      <c r="D178" s="1049"/>
      <c r="E178" s="1049"/>
      <c r="F178" s="105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2"/>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8"/>
      <c r="B179" s="1049"/>
      <c r="C179" s="1049"/>
      <c r="D179" s="1049"/>
      <c r="E179" s="1049"/>
      <c r="F179" s="105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2"/>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8"/>
      <c r="B180" s="1049"/>
      <c r="C180" s="1049"/>
      <c r="D180" s="1049"/>
      <c r="E180" s="1049"/>
      <c r="F180" s="105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2"/>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8"/>
      <c r="B181" s="1049"/>
      <c r="C181" s="1049"/>
      <c r="D181" s="1049"/>
      <c r="E181" s="1049"/>
      <c r="F181" s="105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2"/>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8"/>
      <c r="B182" s="1049"/>
      <c r="C182" s="1049"/>
      <c r="D182" s="1049"/>
      <c r="E182" s="1049"/>
      <c r="F182" s="105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2"/>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8"/>
      <c r="B183" s="1049"/>
      <c r="C183" s="1049"/>
      <c r="D183" s="1049"/>
      <c r="E183" s="1049"/>
      <c r="F183" s="105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2"/>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8"/>
      <c r="B184" s="1049"/>
      <c r="C184" s="1049"/>
      <c r="D184" s="1049"/>
      <c r="E184" s="1049"/>
      <c r="F184" s="105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2"/>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8"/>
      <c r="B185" s="1049"/>
      <c r="C185" s="1049"/>
      <c r="D185" s="1049"/>
      <c r="E185" s="1049"/>
      <c r="F185" s="105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2"/>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8"/>
      <c r="B187" s="1049"/>
      <c r="C187" s="1049"/>
      <c r="D187" s="1049"/>
      <c r="E187" s="1049"/>
      <c r="F187" s="105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8"/>
      <c r="B189" s="1049"/>
      <c r="C189" s="1049"/>
      <c r="D189" s="1049"/>
      <c r="E189" s="1049"/>
      <c r="F189" s="105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8"/>
      <c r="B190" s="1049"/>
      <c r="C190" s="1049"/>
      <c r="D190" s="1049"/>
      <c r="E190" s="1049"/>
      <c r="F190" s="105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2"/>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8"/>
      <c r="B191" s="1049"/>
      <c r="C191" s="1049"/>
      <c r="D191" s="1049"/>
      <c r="E191" s="1049"/>
      <c r="F191" s="105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2"/>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8"/>
      <c r="B192" s="1049"/>
      <c r="C192" s="1049"/>
      <c r="D192" s="1049"/>
      <c r="E192" s="1049"/>
      <c r="F192" s="105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2"/>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8"/>
      <c r="B193" s="1049"/>
      <c r="C193" s="1049"/>
      <c r="D193" s="1049"/>
      <c r="E193" s="1049"/>
      <c r="F193" s="105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2"/>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8"/>
      <c r="B194" s="1049"/>
      <c r="C194" s="1049"/>
      <c r="D194" s="1049"/>
      <c r="E194" s="1049"/>
      <c r="F194" s="105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2"/>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8"/>
      <c r="B195" s="1049"/>
      <c r="C195" s="1049"/>
      <c r="D195" s="1049"/>
      <c r="E195" s="1049"/>
      <c r="F195" s="105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2"/>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8"/>
      <c r="B196" s="1049"/>
      <c r="C196" s="1049"/>
      <c r="D196" s="1049"/>
      <c r="E196" s="1049"/>
      <c r="F196" s="105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2"/>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8"/>
      <c r="B197" s="1049"/>
      <c r="C197" s="1049"/>
      <c r="D197" s="1049"/>
      <c r="E197" s="1049"/>
      <c r="F197" s="105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2"/>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8"/>
      <c r="B198" s="1049"/>
      <c r="C198" s="1049"/>
      <c r="D198" s="1049"/>
      <c r="E198" s="1049"/>
      <c r="F198" s="105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2"/>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8"/>
      <c r="B200" s="1049"/>
      <c r="C200" s="1049"/>
      <c r="D200" s="1049"/>
      <c r="E200" s="1049"/>
      <c r="F200" s="105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8"/>
      <c r="B202" s="1049"/>
      <c r="C202" s="1049"/>
      <c r="D202" s="1049"/>
      <c r="E202" s="1049"/>
      <c r="F202" s="105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8"/>
      <c r="B203" s="1049"/>
      <c r="C203" s="1049"/>
      <c r="D203" s="1049"/>
      <c r="E203" s="1049"/>
      <c r="F203" s="105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2"/>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8"/>
      <c r="B204" s="1049"/>
      <c r="C204" s="1049"/>
      <c r="D204" s="1049"/>
      <c r="E204" s="1049"/>
      <c r="F204" s="105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2"/>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8"/>
      <c r="B205" s="1049"/>
      <c r="C205" s="1049"/>
      <c r="D205" s="1049"/>
      <c r="E205" s="1049"/>
      <c r="F205" s="105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2"/>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8"/>
      <c r="B206" s="1049"/>
      <c r="C206" s="1049"/>
      <c r="D206" s="1049"/>
      <c r="E206" s="1049"/>
      <c r="F206" s="105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2"/>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8"/>
      <c r="B207" s="1049"/>
      <c r="C207" s="1049"/>
      <c r="D207" s="1049"/>
      <c r="E207" s="1049"/>
      <c r="F207" s="105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2"/>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8"/>
      <c r="B208" s="1049"/>
      <c r="C208" s="1049"/>
      <c r="D208" s="1049"/>
      <c r="E208" s="1049"/>
      <c r="F208" s="105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2"/>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8"/>
      <c r="B209" s="1049"/>
      <c r="C209" s="1049"/>
      <c r="D209" s="1049"/>
      <c r="E209" s="1049"/>
      <c r="F209" s="105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2"/>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8"/>
      <c r="B210" s="1049"/>
      <c r="C210" s="1049"/>
      <c r="D210" s="1049"/>
      <c r="E210" s="1049"/>
      <c r="F210" s="105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2"/>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8"/>
      <c r="B211" s="1049"/>
      <c r="C211" s="1049"/>
      <c r="D211" s="1049"/>
      <c r="E211" s="1049"/>
      <c r="F211" s="105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2"/>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8"/>
      <c r="B216" s="1049"/>
      <c r="C216" s="1049"/>
      <c r="D216" s="1049"/>
      <c r="E216" s="1049"/>
      <c r="F216" s="105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8"/>
      <c r="B217" s="1049"/>
      <c r="C217" s="1049"/>
      <c r="D217" s="1049"/>
      <c r="E217" s="1049"/>
      <c r="F217" s="105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2"/>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8"/>
      <c r="B218" s="1049"/>
      <c r="C218" s="1049"/>
      <c r="D218" s="1049"/>
      <c r="E218" s="1049"/>
      <c r="F218" s="105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2"/>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8"/>
      <c r="B219" s="1049"/>
      <c r="C219" s="1049"/>
      <c r="D219" s="1049"/>
      <c r="E219" s="1049"/>
      <c r="F219" s="105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2"/>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8"/>
      <c r="B220" s="1049"/>
      <c r="C220" s="1049"/>
      <c r="D220" s="1049"/>
      <c r="E220" s="1049"/>
      <c r="F220" s="105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2"/>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8"/>
      <c r="B221" s="1049"/>
      <c r="C221" s="1049"/>
      <c r="D221" s="1049"/>
      <c r="E221" s="1049"/>
      <c r="F221" s="105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2"/>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8"/>
      <c r="B222" s="1049"/>
      <c r="C222" s="1049"/>
      <c r="D222" s="1049"/>
      <c r="E222" s="1049"/>
      <c r="F222" s="105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2"/>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8"/>
      <c r="B223" s="1049"/>
      <c r="C223" s="1049"/>
      <c r="D223" s="1049"/>
      <c r="E223" s="1049"/>
      <c r="F223" s="105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2"/>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8"/>
      <c r="B224" s="1049"/>
      <c r="C224" s="1049"/>
      <c r="D224" s="1049"/>
      <c r="E224" s="1049"/>
      <c r="F224" s="105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2"/>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8"/>
      <c r="B225" s="1049"/>
      <c r="C225" s="1049"/>
      <c r="D225" s="1049"/>
      <c r="E225" s="1049"/>
      <c r="F225" s="105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2"/>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8"/>
      <c r="B227" s="1049"/>
      <c r="C227" s="1049"/>
      <c r="D227" s="1049"/>
      <c r="E227" s="1049"/>
      <c r="F227" s="105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8"/>
      <c r="B229" s="1049"/>
      <c r="C229" s="1049"/>
      <c r="D229" s="1049"/>
      <c r="E229" s="1049"/>
      <c r="F229" s="105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8"/>
      <c r="B230" s="1049"/>
      <c r="C230" s="1049"/>
      <c r="D230" s="1049"/>
      <c r="E230" s="1049"/>
      <c r="F230" s="105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2"/>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8"/>
      <c r="B231" s="1049"/>
      <c r="C231" s="1049"/>
      <c r="D231" s="1049"/>
      <c r="E231" s="1049"/>
      <c r="F231" s="105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2"/>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8"/>
      <c r="B232" s="1049"/>
      <c r="C232" s="1049"/>
      <c r="D232" s="1049"/>
      <c r="E232" s="1049"/>
      <c r="F232" s="105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2"/>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8"/>
      <c r="B233" s="1049"/>
      <c r="C233" s="1049"/>
      <c r="D233" s="1049"/>
      <c r="E233" s="1049"/>
      <c r="F233" s="105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2"/>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8"/>
      <c r="B234" s="1049"/>
      <c r="C234" s="1049"/>
      <c r="D234" s="1049"/>
      <c r="E234" s="1049"/>
      <c r="F234" s="105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2"/>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8"/>
      <c r="B235" s="1049"/>
      <c r="C235" s="1049"/>
      <c r="D235" s="1049"/>
      <c r="E235" s="1049"/>
      <c r="F235" s="105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2"/>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8"/>
      <c r="B236" s="1049"/>
      <c r="C236" s="1049"/>
      <c r="D236" s="1049"/>
      <c r="E236" s="1049"/>
      <c r="F236" s="105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2"/>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8"/>
      <c r="B237" s="1049"/>
      <c r="C237" s="1049"/>
      <c r="D237" s="1049"/>
      <c r="E237" s="1049"/>
      <c r="F237" s="105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2"/>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8"/>
      <c r="B238" s="1049"/>
      <c r="C238" s="1049"/>
      <c r="D238" s="1049"/>
      <c r="E238" s="1049"/>
      <c r="F238" s="105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2"/>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8"/>
      <c r="B240" s="1049"/>
      <c r="C240" s="1049"/>
      <c r="D240" s="1049"/>
      <c r="E240" s="1049"/>
      <c r="F240" s="105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8"/>
      <c r="B242" s="1049"/>
      <c r="C242" s="1049"/>
      <c r="D242" s="1049"/>
      <c r="E242" s="1049"/>
      <c r="F242" s="105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8"/>
      <c r="B243" s="1049"/>
      <c r="C243" s="1049"/>
      <c r="D243" s="1049"/>
      <c r="E243" s="1049"/>
      <c r="F243" s="105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2"/>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8"/>
      <c r="B244" s="1049"/>
      <c r="C244" s="1049"/>
      <c r="D244" s="1049"/>
      <c r="E244" s="1049"/>
      <c r="F244" s="105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2"/>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8"/>
      <c r="B245" s="1049"/>
      <c r="C245" s="1049"/>
      <c r="D245" s="1049"/>
      <c r="E245" s="1049"/>
      <c r="F245" s="105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2"/>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8"/>
      <c r="B246" s="1049"/>
      <c r="C246" s="1049"/>
      <c r="D246" s="1049"/>
      <c r="E246" s="1049"/>
      <c r="F246" s="105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2"/>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8"/>
      <c r="B247" s="1049"/>
      <c r="C247" s="1049"/>
      <c r="D247" s="1049"/>
      <c r="E247" s="1049"/>
      <c r="F247" s="105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2"/>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8"/>
      <c r="B248" s="1049"/>
      <c r="C248" s="1049"/>
      <c r="D248" s="1049"/>
      <c r="E248" s="1049"/>
      <c r="F248" s="105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2"/>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8"/>
      <c r="B249" s="1049"/>
      <c r="C249" s="1049"/>
      <c r="D249" s="1049"/>
      <c r="E249" s="1049"/>
      <c r="F249" s="105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2"/>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8"/>
      <c r="B250" s="1049"/>
      <c r="C250" s="1049"/>
      <c r="D250" s="1049"/>
      <c r="E250" s="1049"/>
      <c r="F250" s="105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2"/>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8"/>
      <c r="B251" s="1049"/>
      <c r="C251" s="1049"/>
      <c r="D251" s="1049"/>
      <c r="E251" s="1049"/>
      <c r="F251" s="105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2"/>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8"/>
      <c r="B253" s="1049"/>
      <c r="C253" s="1049"/>
      <c r="D253" s="1049"/>
      <c r="E253" s="1049"/>
      <c r="F253" s="105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8"/>
      <c r="B255" s="1049"/>
      <c r="C255" s="1049"/>
      <c r="D255" s="1049"/>
      <c r="E255" s="1049"/>
      <c r="F255" s="105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8"/>
      <c r="B256" s="1049"/>
      <c r="C256" s="1049"/>
      <c r="D256" s="1049"/>
      <c r="E256" s="1049"/>
      <c r="F256" s="105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2"/>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8"/>
      <c r="B257" s="1049"/>
      <c r="C257" s="1049"/>
      <c r="D257" s="1049"/>
      <c r="E257" s="1049"/>
      <c r="F257" s="105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2"/>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8"/>
      <c r="B258" s="1049"/>
      <c r="C258" s="1049"/>
      <c r="D258" s="1049"/>
      <c r="E258" s="1049"/>
      <c r="F258" s="105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2"/>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8"/>
      <c r="B259" s="1049"/>
      <c r="C259" s="1049"/>
      <c r="D259" s="1049"/>
      <c r="E259" s="1049"/>
      <c r="F259" s="105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2"/>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8"/>
      <c r="B260" s="1049"/>
      <c r="C260" s="1049"/>
      <c r="D260" s="1049"/>
      <c r="E260" s="1049"/>
      <c r="F260" s="105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2"/>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8"/>
      <c r="B261" s="1049"/>
      <c r="C261" s="1049"/>
      <c r="D261" s="1049"/>
      <c r="E261" s="1049"/>
      <c r="F261" s="105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2"/>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8"/>
      <c r="B262" s="1049"/>
      <c r="C262" s="1049"/>
      <c r="D262" s="1049"/>
      <c r="E262" s="1049"/>
      <c r="F262" s="105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2"/>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8"/>
      <c r="B263" s="1049"/>
      <c r="C263" s="1049"/>
      <c r="D263" s="1049"/>
      <c r="E263" s="1049"/>
      <c r="F263" s="105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2"/>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8"/>
      <c r="B264" s="1049"/>
      <c r="C264" s="1049"/>
      <c r="D264" s="1049"/>
      <c r="E264" s="1049"/>
      <c r="F264" s="105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2"/>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9">
        <v>1</v>
      </c>
      <c r="B4" s="106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8"/>
      <c r="AD4" s="1068"/>
      <c r="AE4" s="1068"/>
      <c r="AF4" s="1068"/>
      <c r="AG4" s="106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9">
        <v>2</v>
      </c>
      <c r="B5" s="106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8"/>
      <c r="AD5" s="1068"/>
      <c r="AE5" s="1068"/>
      <c r="AF5" s="1068"/>
      <c r="AG5" s="106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9">
        <v>3</v>
      </c>
      <c r="B6" s="106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8"/>
      <c r="AD6" s="1068"/>
      <c r="AE6" s="1068"/>
      <c r="AF6" s="1068"/>
      <c r="AG6" s="106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9">
        <v>4</v>
      </c>
      <c r="B7" s="106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8"/>
      <c r="AD7" s="1068"/>
      <c r="AE7" s="1068"/>
      <c r="AF7" s="1068"/>
      <c r="AG7" s="106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9">
        <v>5</v>
      </c>
      <c r="B8" s="106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8"/>
      <c r="AD8" s="1068"/>
      <c r="AE8" s="1068"/>
      <c r="AF8" s="1068"/>
      <c r="AG8" s="106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9">
        <v>6</v>
      </c>
      <c r="B9" s="106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8"/>
      <c r="AD9" s="1068"/>
      <c r="AE9" s="1068"/>
      <c r="AF9" s="1068"/>
      <c r="AG9" s="106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9">
        <v>7</v>
      </c>
      <c r="B10" s="106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8"/>
      <c r="AD10" s="1068"/>
      <c r="AE10" s="1068"/>
      <c r="AF10" s="1068"/>
      <c r="AG10" s="106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9">
        <v>8</v>
      </c>
      <c r="B11" s="106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8"/>
      <c r="AD11" s="1068"/>
      <c r="AE11" s="1068"/>
      <c r="AF11" s="1068"/>
      <c r="AG11" s="106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9">
        <v>9</v>
      </c>
      <c r="B12" s="106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8"/>
      <c r="AD12" s="1068"/>
      <c r="AE12" s="1068"/>
      <c r="AF12" s="1068"/>
      <c r="AG12" s="106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9">
        <v>10</v>
      </c>
      <c r="B13" s="106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8"/>
      <c r="AD13" s="1068"/>
      <c r="AE13" s="1068"/>
      <c r="AF13" s="1068"/>
      <c r="AG13" s="106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9">
        <v>11</v>
      </c>
      <c r="B14" s="106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8"/>
      <c r="AD14" s="1068"/>
      <c r="AE14" s="1068"/>
      <c r="AF14" s="1068"/>
      <c r="AG14" s="106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9">
        <v>12</v>
      </c>
      <c r="B15" s="106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8"/>
      <c r="AD15" s="1068"/>
      <c r="AE15" s="1068"/>
      <c r="AF15" s="1068"/>
      <c r="AG15" s="106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9">
        <v>13</v>
      </c>
      <c r="B16" s="106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8"/>
      <c r="AD16" s="1068"/>
      <c r="AE16" s="1068"/>
      <c r="AF16" s="1068"/>
      <c r="AG16" s="106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9">
        <v>14</v>
      </c>
      <c r="B17" s="106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8"/>
      <c r="AD17" s="1068"/>
      <c r="AE17" s="1068"/>
      <c r="AF17" s="1068"/>
      <c r="AG17" s="106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9">
        <v>15</v>
      </c>
      <c r="B18" s="106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8"/>
      <c r="AD18" s="1068"/>
      <c r="AE18" s="1068"/>
      <c r="AF18" s="1068"/>
      <c r="AG18" s="106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9">
        <v>16</v>
      </c>
      <c r="B19" s="106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8"/>
      <c r="AD19" s="1068"/>
      <c r="AE19" s="1068"/>
      <c r="AF19" s="1068"/>
      <c r="AG19" s="106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9">
        <v>17</v>
      </c>
      <c r="B20" s="106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8"/>
      <c r="AD20" s="1068"/>
      <c r="AE20" s="1068"/>
      <c r="AF20" s="1068"/>
      <c r="AG20" s="106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9">
        <v>18</v>
      </c>
      <c r="B21" s="106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8"/>
      <c r="AD21" s="1068"/>
      <c r="AE21" s="1068"/>
      <c r="AF21" s="1068"/>
      <c r="AG21" s="106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9">
        <v>19</v>
      </c>
      <c r="B22" s="106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8"/>
      <c r="AD22" s="1068"/>
      <c r="AE22" s="1068"/>
      <c r="AF22" s="1068"/>
      <c r="AG22" s="106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9">
        <v>20</v>
      </c>
      <c r="B23" s="106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8"/>
      <c r="AD23" s="1068"/>
      <c r="AE23" s="1068"/>
      <c r="AF23" s="1068"/>
      <c r="AG23" s="106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9">
        <v>21</v>
      </c>
      <c r="B24" s="106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8"/>
      <c r="AD24" s="1068"/>
      <c r="AE24" s="1068"/>
      <c r="AF24" s="1068"/>
      <c r="AG24" s="106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9">
        <v>22</v>
      </c>
      <c r="B25" s="106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8"/>
      <c r="AD25" s="1068"/>
      <c r="AE25" s="1068"/>
      <c r="AF25" s="1068"/>
      <c r="AG25" s="106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9">
        <v>23</v>
      </c>
      <c r="B26" s="106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8"/>
      <c r="AD26" s="1068"/>
      <c r="AE26" s="1068"/>
      <c r="AF26" s="1068"/>
      <c r="AG26" s="106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9">
        <v>24</v>
      </c>
      <c r="B27" s="106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8"/>
      <c r="AD27" s="1068"/>
      <c r="AE27" s="1068"/>
      <c r="AF27" s="1068"/>
      <c r="AG27" s="106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9">
        <v>25</v>
      </c>
      <c r="B28" s="106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8"/>
      <c r="AD28" s="1068"/>
      <c r="AE28" s="1068"/>
      <c r="AF28" s="1068"/>
      <c r="AG28" s="106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9">
        <v>26</v>
      </c>
      <c r="B29" s="106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8"/>
      <c r="AD29" s="1068"/>
      <c r="AE29" s="1068"/>
      <c r="AF29" s="1068"/>
      <c r="AG29" s="106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9">
        <v>27</v>
      </c>
      <c r="B30" s="106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8"/>
      <c r="AD30" s="1068"/>
      <c r="AE30" s="1068"/>
      <c r="AF30" s="1068"/>
      <c r="AG30" s="106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9">
        <v>28</v>
      </c>
      <c r="B31" s="106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8"/>
      <c r="AD31" s="1068"/>
      <c r="AE31" s="1068"/>
      <c r="AF31" s="1068"/>
      <c r="AG31" s="106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9">
        <v>29</v>
      </c>
      <c r="B32" s="106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8"/>
      <c r="AD32" s="1068"/>
      <c r="AE32" s="1068"/>
      <c r="AF32" s="1068"/>
      <c r="AG32" s="106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9">
        <v>30</v>
      </c>
      <c r="B33" s="106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8"/>
      <c r="AD33" s="1068"/>
      <c r="AE33" s="1068"/>
      <c r="AF33" s="1068"/>
      <c r="AG33" s="106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9">
        <v>1</v>
      </c>
      <c r="B37" s="106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8"/>
      <c r="AD37" s="1068"/>
      <c r="AE37" s="1068"/>
      <c r="AF37" s="1068"/>
      <c r="AG37" s="106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9">
        <v>2</v>
      </c>
      <c r="B38" s="106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8"/>
      <c r="AD38" s="1068"/>
      <c r="AE38" s="1068"/>
      <c r="AF38" s="1068"/>
      <c r="AG38" s="106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9">
        <v>3</v>
      </c>
      <c r="B39" s="106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8"/>
      <c r="AD39" s="1068"/>
      <c r="AE39" s="1068"/>
      <c r="AF39" s="1068"/>
      <c r="AG39" s="106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9">
        <v>4</v>
      </c>
      <c r="B40" s="106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8"/>
      <c r="AD40" s="1068"/>
      <c r="AE40" s="1068"/>
      <c r="AF40" s="1068"/>
      <c r="AG40" s="106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9">
        <v>5</v>
      </c>
      <c r="B41" s="106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8"/>
      <c r="AD41" s="1068"/>
      <c r="AE41" s="1068"/>
      <c r="AF41" s="1068"/>
      <c r="AG41" s="106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9">
        <v>6</v>
      </c>
      <c r="B42" s="106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8"/>
      <c r="AD42" s="1068"/>
      <c r="AE42" s="1068"/>
      <c r="AF42" s="1068"/>
      <c r="AG42" s="106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9">
        <v>7</v>
      </c>
      <c r="B43" s="106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8"/>
      <c r="AD43" s="1068"/>
      <c r="AE43" s="1068"/>
      <c r="AF43" s="1068"/>
      <c r="AG43" s="106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9">
        <v>8</v>
      </c>
      <c r="B44" s="106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8"/>
      <c r="AD44" s="1068"/>
      <c r="AE44" s="1068"/>
      <c r="AF44" s="1068"/>
      <c r="AG44" s="106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9">
        <v>9</v>
      </c>
      <c r="B45" s="106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8"/>
      <c r="AD45" s="1068"/>
      <c r="AE45" s="1068"/>
      <c r="AF45" s="1068"/>
      <c r="AG45" s="106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9">
        <v>10</v>
      </c>
      <c r="B46" s="106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8"/>
      <c r="AD46" s="1068"/>
      <c r="AE46" s="1068"/>
      <c r="AF46" s="1068"/>
      <c r="AG46" s="106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9">
        <v>11</v>
      </c>
      <c r="B47" s="106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8"/>
      <c r="AD47" s="1068"/>
      <c r="AE47" s="1068"/>
      <c r="AF47" s="1068"/>
      <c r="AG47" s="106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9">
        <v>12</v>
      </c>
      <c r="B48" s="106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8"/>
      <c r="AD48" s="1068"/>
      <c r="AE48" s="1068"/>
      <c r="AF48" s="1068"/>
      <c r="AG48" s="106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9">
        <v>13</v>
      </c>
      <c r="B49" s="106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8"/>
      <c r="AD49" s="1068"/>
      <c r="AE49" s="1068"/>
      <c r="AF49" s="1068"/>
      <c r="AG49" s="106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9">
        <v>14</v>
      </c>
      <c r="B50" s="106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8"/>
      <c r="AD50" s="1068"/>
      <c r="AE50" s="1068"/>
      <c r="AF50" s="1068"/>
      <c r="AG50" s="106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9">
        <v>15</v>
      </c>
      <c r="B51" s="106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8"/>
      <c r="AD51" s="1068"/>
      <c r="AE51" s="1068"/>
      <c r="AF51" s="1068"/>
      <c r="AG51" s="106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9">
        <v>16</v>
      </c>
      <c r="B52" s="106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8"/>
      <c r="AD52" s="1068"/>
      <c r="AE52" s="1068"/>
      <c r="AF52" s="1068"/>
      <c r="AG52" s="106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9">
        <v>17</v>
      </c>
      <c r="B53" s="106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8"/>
      <c r="AD53" s="1068"/>
      <c r="AE53" s="1068"/>
      <c r="AF53" s="1068"/>
      <c r="AG53" s="106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9">
        <v>18</v>
      </c>
      <c r="B54" s="106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8"/>
      <c r="AD54" s="1068"/>
      <c r="AE54" s="1068"/>
      <c r="AF54" s="1068"/>
      <c r="AG54" s="106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9">
        <v>19</v>
      </c>
      <c r="B55" s="106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8"/>
      <c r="AD55" s="1068"/>
      <c r="AE55" s="1068"/>
      <c r="AF55" s="1068"/>
      <c r="AG55" s="106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9">
        <v>20</v>
      </c>
      <c r="B56" s="106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8"/>
      <c r="AD56" s="1068"/>
      <c r="AE56" s="1068"/>
      <c r="AF56" s="1068"/>
      <c r="AG56" s="106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9">
        <v>21</v>
      </c>
      <c r="B57" s="106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8"/>
      <c r="AD57" s="1068"/>
      <c r="AE57" s="1068"/>
      <c r="AF57" s="1068"/>
      <c r="AG57" s="106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9">
        <v>22</v>
      </c>
      <c r="B58" s="106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8"/>
      <c r="AD58" s="1068"/>
      <c r="AE58" s="1068"/>
      <c r="AF58" s="1068"/>
      <c r="AG58" s="106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9">
        <v>23</v>
      </c>
      <c r="B59" s="106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8"/>
      <c r="AD59" s="1068"/>
      <c r="AE59" s="1068"/>
      <c r="AF59" s="1068"/>
      <c r="AG59" s="106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9">
        <v>24</v>
      </c>
      <c r="B60" s="106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8"/>
      <c r="AD60" s="1068"/>
      <c r="AE60" s="1068"/>
      <c r="AF60" s="1068"/>
      <c r="AG60" s="106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9">
        <v>25</v>
      </c>
      <c r="B61" s="106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8"/>
      <c r="AD61" s="1068"/>
      <c r="AE61" s="1068"/>
      <c r="AF61" s="1068"/>
      <c r="AG61" s="106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9">
        <v>26</v>
      </c>
      <c r="B62" s="106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8"/>
      <c r="AD62" s="1068"/>
      <c r="AE62" s="1068"/>
      <c r="AF62" s="1068"/>
      <c r="AG62" s="106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9">
        <v>27</v>
      </c>
      <c r="B63" s="106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8"/>
      <c r="AD63" s="1068"/>
      <c r="AE63" s="1068"/>
      <c r="AF63" s="1068"/>
      <c r="AG63" s="106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9">
        <v>28</v>
      </c>
      <c r="B64" s="106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8"/>
      <c r="AD64" s="1068"/>
      <c r="AE64" s="1068"/>
      <c r="AF64" s="1068"/>
      <c r="AG64" s="106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9">
        <v>29</v>
      </c>
      <c r="B65" s="106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8"/>
      <c r="AD65" s="1068"/>
      <c r="AE65" s="1068"/>
      <c r="AF65" s="1068"/>
      <c r="AG65" s="106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9">
        <v>30</v>
      </c>
      <c r="B66" s="106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8"/>
      <c r="AD66" s="1068"/>
      <c r="AE66" s="1068"/>
      <c r="AF66" s="1068"/>
      <c r="AG66" s="106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8"/>
      <c r="AD70" s="1068"/>
      <c r="AE70" s="1068"/>
      <c r="AF70" s="1068"/>
      <c r="AG70" s="106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9">
        <v>2</v>
      </c>
      <c r="B71" s="106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8"/>
      <c r="AD71" s="1068"/>
      <c r="AE71" s="1068"/>
      <c r="AF71" s="1068"/>
      <c r="AG71" s="106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9">
        <v>3</v>
      </c>
      <c r="B72" s="106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8"/>
      <c r="AD72" s="1068"/>
      <c r="AE72" s="1068"/>
      <c r="AF72" s="1068"/>
      <c r="AG72" s="106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9">
        <v>4</v>
      </c>
      <c r="B73" s="106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8"/>
      <c r="AD73" s="1068"/>
      <c r="AE73" s="1068"/>
      <c r="AF73" s="1068"/>
      <c r="AG73" s="106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9">
        <v>5</v>
      </c>
      <c r="B74" s="106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8"/>
      <c r="AD74" s="1068"/>
      <c r="AE74" s="1068"/>
      <c r="AF74" s="1068"/>
      <c r="AG74" s="106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9">
        <v>6</v>
      </c>
      <c r="B75" s="106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8"/>
      <c r="AD75" s="1068"/>
      <c r="AE75" s="1068"/>
      <c r="AF75" s="1068"/>
      <c r="AG75" s="106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9">
        <v>7</v>
      </c>
      <c r="B76" s="106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8"/>
      <c r="AD76" s="1068"/>
      <c r="AE76" s="1068"/>
      <c r="AF76" s="1068"/>
      <c r="AG76" s="106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9">
        <v>8</v>
      </c>
      <c r="B77" s="106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8"/>
      <c r="AD77" s="1068"/>
      <c r="AE77" s="1068"/>
      <c r="AF77" s="1068"/>
      <c r="AG77" s="106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9">
        <v>9</v>
      </c>
      <c r="B78" s="106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8"/>
      <c r="AD78" s="1068"/>
      <c r="AE78" s="1068"/>
      <c r="AF78" s="1068"/>
      <c r="AG78" s="106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9">
        <v>10</v>
      </c>
      <c r="B79" s="106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8"/>
      <c r="AD79" s="1068"/>
      <c r="AE79" s="1068"/>
      <c r="AF79" s="1068"/>
      <c r="AG79" s="106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9">
        <v>11</v>
      </c>
      <c r="B80" s="106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8"/>
      <c r="AD80" s="1068"/>
      <c r="AE80" s="1068"/>
      <c r="AF80" s="1068"/>
      <c r="AG80" s="106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9">
        <v>12</v>
      </c>
      <c r="B81" s="106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8"/>
      <c r="AD81" s="1068"/>
      <c r="AE81" s="1068"/>
      <c r="AF81" s="1068"/>
      <c r="AG81" s="106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9">
        <v>13</v>
      </c>
      <c r="B82" s="106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8"/>
      <c r="AD82" s="1068"/>
      <c r="AE82" s="1068"/>
      <c r="AF82" s="1068"/>
      <c r="AG82" s="106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9">
        <v>14</v>
      </c>
      <c r="B83" s="106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8"/>
      <c r="AD83" s="1068"/>
      <c r="AE83" s="1068"/>
      <c r="AF83" s="1068"/>
      <c r="AG83" s="106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9">
        <v>15</v>
      </c>
      <c r="B84" s="106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8"/>
      <c r="AD84" s="1068"/>
      <c r="AE84" s="1068"/>
      <c r="AF84" s="1068"/>
      <c r="AG84" s="106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9">
        <v>16</v>
      </c>
      <c r="B85" s="106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8"/>
      <c r="AD85" s="1068"/>
      <c r="AE85" s="1068"/>
      <c r="AF85" s="1068"/>
      <c r="AG85" s="106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9">
        <v>17</v>
      </c>
      <c r="B86" s="106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8"/>
      <c r="AD86" s="1068"/>
      <c r="AE86" s="1068"/>
      <c r="AF86" s="1068"/>
      <c r="AG86" s="106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9">
        <v>18</v>
      </c>
      <c r="B87" s="106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8"/>
      <c r="AD87" s="1068"/>
      <c r="AE87" s="1068"/>
      <c r="AF87" s="1068"/>
      <c r="AG87" s="106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9">
        <v>19</v>
      </c>
      <c r="B88" s="106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8"/>
      <c r="AD88" s="1068"/>
      <c r="AE88" s="1068"/>
      <c r="AF88" s="1068"/>
      <c r="AG88" s="106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9">
        <v>20</v>
      </c>
      <c r="B89" s="106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8"/>
      <c r="AD89" s="1068"/>
      <c r="AE89" s="1068"/>
      <c r="AF89" s="1068"/>
      <c r="AG89" s="106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9">
        <v>21</v>
      </c>
      <c r="B90" s="106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8"/>
      <c r="AD90" s="1068"/>
      <c r="AE90" s="1068"/>
      <c r="AF90" s="1068"/>
      <c r="AG90" s="106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9">
        <v>22</v>
      </c>
      <c r="B91" s="106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8"/>
      <c r="AD91" s="1068"/>
      <c r="AE91" s="1068"/>
      <c r="AF91" s="1068"/>
      <c r="AG91" s="106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9">
        <v>23</v>
      </c>
      <c r="B92" s="106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8"/>
      <c r="AD92" s="1068"/>
      <c r="AE92" s="1068"/>
      <c r="AF92" s="1068"/>
      <c r="AG92" s="106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9">
        <v>24</v>
      </c>
      <c r="B93" s="106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8"/>
      <c r="AD93" s="1068"/>
      <c r="AE93" s="1068"/>
      <c r="AF93" s="1068"/>
      <c r="AG93" s="106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9">
        <v>25</v>
      </c>
      <c r="B94" s="106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8"/>
      <c r="AD94" s="1068"/>
      <c r="AE94" s="1068"/>
      <c r="AF94" s="1068"/>
      <c r="AG94" s="106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9">
        <v>26</v>
      </c>
      <c r="B95" s="106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8"/>
      <c r="AD95" s="1068"/>
      <c r="AE95" s="1068"/>
      <c r="AF95" s="1068"/>
      <c r="AG95" s="106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9">
        <v>27</v>
      </c>
      <c r="B96" s="106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8"/>
      <c r="AD96" s="1068"/>
      <c r="AE96" s="1068"/>
      <c r="AF96" s="1068"/>
      <c r="AG96" s="106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9">
        <v>28</v>
      </c>
      <c r="B97" s="106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8"/>
      <c r="AD97" s="1068"/>
      <c r="AE97" s="1068"/>
      <c r="AF97" s="1068"/>
      <c r="AG97" s="106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9">
        <v>29</v>
      </c>
      <c r="B98" s="106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8"/>
      <c r="AD98" s="1068"/>
      <c r="AE98" s="1068"/>
      <c r="AF98" s="1068"/>
      <c r="AG98" s="106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9">
        <v>30</v>
      </c>
      <c r="B99" s="106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8"/>
      <c r="AD99" s="1068"/>
      <c r="AE99" s="1068"/>
      <c r="AF99" s="1068"/>
      <c r="AG99" s="106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8"/>
      <c r="AD103" s="1068"/>
      <c r="AE103" s="1068"/>
      <c r="AF103" s="1068"/>
      <c r="AG103" s="106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9">
        <v>2</v>
      </c>
      <c r="B104" s="106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8"/>
      <c r="AD104" s="1068"/>
      <c r="AE104" s="1068"/>
      <c r="AF104" s="1068"/>
      <c r="AG104" s="106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9">
        <v>3</v>
      </c>
      <c r="B105" s="106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8"/>
      <c r="AD105" s="1068"/>
      <c r="AE105" s="1068"/>
      <c r="AF105" s="1068"/>
      <c r="AG105" s="106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9">
        <v>4</v>
      </c>
      <c r="B106" s="106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8"/>
      <c r="AD106" s="1068"/>
      <c r="AE106" s="1068"/>
      <c r="AF106" s="1068"/>
      <c r="AG106" s="106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9">
        <v>5</v>
      </c>
      <c r="B107" s="106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8"/>
      <c r="AD107" s="1068"/>
      <c r="AE107" s="1068"/>
      <c r="AF107" s="1068"/>
      <c r="AG107" s="106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9">
        <v>6</v>
      </c>
      <c r="B108" s="106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8"/>
      <c r="AD108" s="1068"/>
      <c r="AE108" s="1068"/>
      <c r="AF108" s="1068"/>
      <c r="AG108" s="106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9">
        <v>7</v>
      </c>
      <c r="B109" s="106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8"/>
      <c r="AD109" s="1068"/>
      <c r="AE109" s="1068"/>
      <c r="AF109" s="1068"/>
      <c r="AG109" s="106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9">
        <v>8</v>
      </c>
      <c r="B110" s="106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8"/>
      <c r="AD110" s="1068"/>
      <c r="AE110" s="1068"/>
      <c r="AF110" s="1068"/>
      <c r="AG110" s="106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9">
        <v>9</v>
      </c>
      <c r="B111" s="106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8"/>
      <c r="AD111" s="1068"/>
      <c r="AE111" s="1068"/>
      <c r="AF111" s="1068"/>
      <c r="AG111" s="106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9">
        <v>10</v>
      </c>
      <c r="B112" s="106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8"/>
      <c r="AD112" s="1068"/>
      <c r="AE112" s="1068"/>
      <c r="AF112" s="1068"/>
      <c r="AG112" s="106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9">
        <v>11</v>
      </c>
      <c r="B113" s="106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8"/>
      <c r="AD113" s="1068"/>
      <c r="AE113" s="1068"/>
      <c r="AF113" s="1068"/>
      <c r="AG113" s="106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9">
        <v>12</v>
      </c>
      <c r="B114" s="106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8"/>
      <c r="AD114" s="1068"/>
      <c r="AE114" s="1068"/>
      <c r="AF114" s="1068"/>
      <c r="AG114" s="106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9">
        <v>13</v>
      </c>
      <c r="B115" s="106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8"/>
      <c r="AD115" s="1068"/>
      <c r="AE115" s="1068"/>
      <c r="AF115" s="1068"/>
      <c r="AG115" s="106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9">
        <v>14</v>
      </c>
      <c r="B116" s="106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8"/>
      <c r="AD116" s="1068"/>
      <c r="AE116" s="1068"/>
      <c r="AF116" s="1068"/>
      <c r="AG116" s="106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9">
        <v>15</v>
      </c>
      <c r="B117" s="106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8"/>
      <c r="AD117" s="1068"/>
      <c r="AE117" s="1068"/>
      <c r="AF117" s="1068"/>
      <c r="AG117" s="106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9">
        <v>16</v>
      </c>
      <c r="B118" s="106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8"/>
      <c r="AD118" s="1068"/>
      <c r="AE118" s="1068"/>
      <c r="AF118" s="1068"/>
      <c r="AG118" s="106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9">
        <v>17</v>
      </c>
      <c r="B119" s="106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8"/>
      <c r="AD119" s="1068"/>
      <c r="AE119" s="1068"/>
      <c r="AF119" s="1068"/>
      <c r="AG119" s="106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9">
        <v>18</v>
      </c>
      <c r="B120" s="106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8"/>
      <c r="AD120" s="1068"/>
      <c r="AE120" s="1068"/>
      <c r="AF120" s="1068"/>
      <c r="AG120" s="106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9">
        <v>19</v>
      </c>
      <c r="B121" s="106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8"/>
      <c r="AD121" s="1068"/>
      <c r="AE121" s="1068"/>
      <c r="AF121" s="1068"/>
      <c r="AG121" s="106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9">
        <v>20</v>
      </c>
      <c r="B122" s="106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8"/>
      <c r="AD122" s="1068"/>
      <c r="AE122" s="1068"/>
      <c r="AF122" s="1068"/>
      <c r="AG122" s="106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9">
        <v>21</v>
      </c>
      <c r="B123" s="106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8"/>
      <c r="AD123" s="1068"/>
      <c r="AE123" s="1068"/>
      <c r="AF123" s="1068"/>
      <c r="AG123" s="106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9">
        <v>22</v>
      </c>
      <c r="B124" s="106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8"/>
      <c r="AD124" s="1068"/>
      <c r="AE124" s="1068"/>
      <c r="AF124" s="1068"/>
      <c r="AG124" s="106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9">
        <v>23</v>
      </c>
      <c r="B125" s="106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8"/>
      <c r="AD125" s="1068"/>
      <c r="AE125" s="1068"/>
      <c r="AF125" s="1068"/>
      <c r="AG125" s="106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9">
        <v>24</v>
      </c>
      <c r="B126" s="106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8"/>
      <c r="AD126" s="1068"/>
      <c r="AE126" s="1068"/>
      <c r="AF126" s="1068"/>
      <c r="AG126" s="106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9">
        <v>25</v>
      </c>
      <c r="B127" s="106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8"/>
      <c r="AD127" s="1068"/>
      <c r="AE127" s="1068"/>
      <c r="AF127" s="1068"/>
      <c r="AG127" s="106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9">
        <v>26</v>
      </c>
      <c r="B128" s="106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8"/>
      <c r="AD128" s="1068"/>
      <c r="AE128" s="1068"/>
      <c r="AF128" s="1068"/>
      <c r="AG128" s="106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9">
        <v>27</v>
      </c>
      <c r="B129" s="106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8"/>
      <c r="AD129" s="1068"/>
      <c r="AE129" s="1068"/>
      <c r="AF129" s="1068"/>
      <c r="AG129" s="106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9">
        <v>28</v>
      </c>
      <c r="B130" s="106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8"/>
      <c r="AD130" s="1068"/>
      <c r="AE130" s="1068"/>
      <c r="AF130" s="1068"/>
      <c r="AG130" s="106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9">
        <v>29</v>
      </c>
      <c r="B131" s="106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8"/>
      <c r="AD131" s="1068"/>
      <c r="AE131" s="1068"/>
      <c r="AF131" s="1068"/>
      <c r="AG131" s="106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9">
        <v>30</v>
      </c>
      <c r="B132" s="106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8"/>
      <c r="AD132" s="1068"/>
      <c r="AE132" s="1068"/>
      <c r="AF132" s="1068"/>
      <c r="AG132" s="106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8"/>
      <c r="AD136" s="1068"/>
      <c r="AE136" s="1068"/>
      <c r="AF136" s="1068"/>
      <c r="AG136" s="106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9">
        <v>2</v>
      </c>
      <c r="B137" s="106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8"/>
      <c r="AD137" s="1068"/>
      <c r="AE137" s="1068"/>
      <c r="AF137" s="1068"/>
      <c r="AG137" s="106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9">
        <v>3</v>
      </c>
      <c r="B138" s="106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8"/>
      <c r="AD138" s="1068"/>
      <c r="AE138" s="1068"/>
      <c r="AF138" s="1068"/>
      <c r="AG138" s="106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9">
        <v>4</v>
      </c>
      <c r="B139" s="106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8"/>
      <c r="AD139" s="1068"/>
      <c r="AE139" s="1068"/>
      <c r="AF139" s="1068"/>
      <c r="AG139" s="106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9">
        <v>5</v>
      </c>
      <c r="B140" s="106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8"/>
      <c r="AD140" s="1068"/>
      <c r="AE140" s="1068"/>
      <c r="AF140" s="1068"/>
      <c r="AG140" s="106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9">
        <v>6</v>
      </c>
      <c r="B141" s="106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8"/>
      <c r="AD141" s="1068"/>
      <c r="AE141" s="1068"/>
      <c r="AF141" s="1068"/>
      <c r="AG141" s="106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9">
        <v>7</v>
      </c>
      <c r="B142" s="106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8"/>
      <c r="AD142" s="1068"/>
      <c r="AE142" s="1068"/>
      <c r="AF142" s="1068"/>
      <c r="AG142" s="106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9">
        <v>8</v>
      </c>
      <c r="B143" s="106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8"/>
      <c r="AD143" s="1068"/>
      <c r="AE143" s="1068"/>
      <c r="AF143" s="1068"/>
      <c r="AG143" s="106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9">
        <v>9</v>
      </c>
      <c r="B144" s="106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8"/>
      <c r="AD144" s="1068"/>
      <c r="AE144" s="1068"/>
      <c r="AF144" s="1068"/>
      <c r="AG144" s="106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9">
        <v>10</v>
      </c>
      <c r="B145" s="106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8"/>
      <c r="AD145" s="1068"/>
      <c r="AE145" s="1068"/>
      <c r="AF145" s="1068"/>
      <c r="AG145" s="106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9">
        <v>11</v>
      </c>
      <c r="B146" s="106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8"/>
      <c r="AD146" s="1068"/>
      <c r="AE146" s="1068"/>
      <c r="AF146" s="1068"/>
      <c r="AG146" s="106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9">
        <v>12</v>
      </c>
      <c r="B147" s="106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8"/>
      <c r="AD147" s="1068"/>
      <c r="AE147" s="1068"/>
      <c r="AF147" s="1068"/>
      <c r="AG147" s="106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9">
        <v>13</v>
      </c>
      <c r="B148" s="106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8"/>
      <c r="AD148" s="1068"/>
      <c r="AE148" s="1068"/>
      <c r="AF148" s="1068"/>
      <c r="AG148" s="106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9">
        <v>14</v>
      </c>
      <c r="B149" s="106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8"/>
      <c r="AD149" s="1068"/>
      <c r="AE149" s="1068"/>
      <c r="AF149" s="1068"/>
      <c r="AG149" s="106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9">
        <v>15</v>
      </c>
      <c r="B150" s="106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8"/>
      <c r="AD150" s="1068"/>
      <c r="AE150" s="1068"/>
      <c r="AF150" s="1068"/>
      <c r="AG150" s="106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9">
        <v>16</v>
      </c>
      <c r="B151" s="106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8"/>
      <c r="AD151" s="1068"/>
      <c r="AE151" s="1068"/>
      <c r="AF151" s="1068"/>
      <c r="AG151" s="106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9">
        <v>17</v>
      </c>
      <c r="B152" s="106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8"/>
      <c r="AD152" s="1068"/>
      <c r="AE152" s="1068"/>
      <c r="AF152" s="1068"/>
      <c r="AG152" s="106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9">
        <v>18</v>
      </c>
      <c r="B153" s="106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8"/>
      <c r="AD153" s="1068"/>
      <c r="AE153" s="1068"/>
      <c r="AF153" s="1068"/>
      <c r="AG153" s="106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9">
        <v>19</v>
      </c>
      <c r="B154" s="106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8"/>
      <c r="AD154" s="1068"/>
      <c r="AE154" s="1068"/>
      <c r="AF154" s="1068"/>
      <c r="AG154" s="106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9">
        <v>20</v>
      </c>
      <c r="B155" s="106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8"/>
      <c r="AD155" s="1068"/>
      <c r="AE155" s="1068"/>
      <c r="AF155" s="1068"/>
      <c r="AG155" s="106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9">
        <v>21</v>
      </c>
      <c r="B156" s="106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8"/>
      <c r="AD156" s="1068"/>
      <c r="AE156" s="1068"/>
      <c r="AF156" s="1068"/>
      <c r="AG156" s="106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9">
        <v>22</v>
      </c>
      <c r="B157" s="106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8"/>
      <c r="AD157" s="1068"/>
      <c r="AE157" s="1068"/>
      <c r="AF157" s="1068"/>
      <c r="AG157" s="106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9">
        <v>23</v>
      </c>
      <c r="B158" s="106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8"/>
      <c r="AD158" s="1068"/>
      <c r="AE158" s="1068"/>
      <c r="AF158" s="1068"/>
      <c r="AG158" s="106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9">
        <v>24</v>
      </c>
      <c r="B159" s="106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8"/>
      <c r="AD159" s="1068"/>
      <c r="AE159" s="1068"/>
      <c r="AF159" s="1068"/>
      <c r="AG159" s="106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9">
        <v>25</v>
      </c>
      <c r="B160" s="106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8"/>
      <c r="AD160" s="1068"/>
      <c r="AE160" s="1068"/>
      <c r="AF160" s="1068"/>
      <c r="AG160" s="106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9">
        <v>26</v>
      </c>
      <c r="B161" s="106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8"/>
      <c r="AD161" s="1068"/>
      <c r="AE161" s="1068"/>
      <c r="AF161" s="1068"/>
      <c r="AG161" s="106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9">
        <v>27</v>
      </c>
      <c r="B162" s="106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8"/>
      <c r="AD162" s="1068"/>
      <c r="AE162" s="1068"/>
      <c r="AF162" s="1068"/>
      <c r="AG162" s="106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9">
        <v>28</v>
      </c>
      <c r="B163" s="106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8"/>
      <c r="AD163" s="1068"/>
      <c r="AE163" s="1068"/>
      <c r="AF163" s="1068"/>
      <c r="AG163" s="106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9">
        <v>29</v>
      </c>
      <c r="B164" s="106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8"/>
      <c r="AD164" s="1068"/>
      <c r="AE164" s="1068"/>
      <c r="AF164" s="1068"/>
      <c r="AG164" s="106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9">
        <v>30</v>
      </c>
      <c r="B165" s="106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8"/>
      <c r="AD165" s="1068"/>
      <c r="AE165" s="1068"/>
      <c r="AF165" s="1068"/>
      <c r="AG165" s="106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8"/>
      <c r="AD169" s="1068"/>
      <c r="AE169" s="1068"/>
      <c r="AF169" s="1068"/>
      <c r="AG169" s="106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9">
        <v>2</v>
      </c>
      <c r="B170" s="106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8"/>
      <c r="AD170" s="1068"/>
      <c r="AE170" s="1068"/>
      <c r="AF170" s="1068"/>
      <c r="AG170" s="106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9">
        <v>3</v>
      </c>
      <c r="B171" s="106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8"/>
      <c r="AD171" s="1068"/>
      <c r="AE171" s="1068"/>
      <c r="AF171" s="1068"/>
      <c r="AG171" s="106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9">
        <v>4</v>
      </c>
      <c r="B172" s="106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8"/>
      <c r="AD172" s="1068"/>
      <c r="AE172" s="1068"/>
      <c r="AF172" s="1068"/>
      <c r="AG172" s="106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9">
        <v>5</v>
      </c>
      <c r="B173" s="106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8"/>
      <c r="AD173" s="1068"/>
      <c r="AE173" s="1068"/>
      <c r="AF173" s="1068"/>
      <c r="AG173" s="106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9">
        <v>6</v>
      </c>
      <c r="B174" s="106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8"/>
      <c r="AD174" s="1068"/>
      <c r="AE174" s="1068"/>
      <c r="AF174" s="1068"/>
      <c r="AG174" s="106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9">
        <v>7</v>
      </c>
      <c r="B175" s="106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8"/>
      <c r="AD175" s="1068"/>
      <c r="AE175" s="1068"/>
      <c r="AF175" s="1068"/>
      <c r="AG175" s="106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9">
        <v>8</v>
      </c>
      <c r="B176" s="106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8"/>
      <c r="AD176" s="1068"/>
      <c r="AE176" s="1068"/>
      <c r="AF176" s="1068"/>
      <c r="AG176" s="106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9">
        <v>9</v>
      </c>
      <c r="B177" s="106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8"/>
      <c r="AD177" s="1068"/>
      <c r="AE177" s="1068"/>
      <c r="AF177" s="1068"/>
      <c r="AG177" s="106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9">
        <v>10</v>
      </c>
      <c r="B178" s="106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8"/>
      <c r="AD178" s="1068"/>
      <c r="AE178" s="1068"/>
      <c r="AF178" s="1068"/>
      <c r="AG178" s="106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9">
        <v>11</v>
      </c>
      <c r="B179" s="106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8"/>
      <c r="AD179" s="1068"/>
      <c r="AE179" s="1068"/>
      <c r="AF179" s="1068"/>
      <c r="AG179" s="106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9">
        <v>12</v>
      </c>
      <c r="B180" s="106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8"/>
      <c r="AD180" s="1068"/>
      <c r="AE180" s="1068"/>
      <c r="AF180" s="1068"/>
      <c r="AG180" s="106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9">
        <v>13</v>
      </c>
      <c r="B181" s="106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8"/>
      <c r="AD181" s="1068"/>
      <c r="AE181" s="1068"/>
      <c r="AF181" s="1068"/>
      <c r="AG181" s="106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9">
        <v>14</v>
      </c>
      <c r="B182" s="106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8"/>
      <c r="AD182" s="1068"/>
      <c r="AE182" s="1068"/>
      <c r="AF182" s="1068"/>
      <c r="AG182" s="106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9">
        <v>15</v>
      </c>
      <c r="B183" s="106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8"/>
      <c r="AD183" s="1068"/>
      <c r="AE183" s="1068"/>
      <c r="AF183" s="1068"/>
      <c r="AG183" s="106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9">
        <v>16</v>
      </c>
      <c r="B184" s="106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8"/>
      <c r="AD184" s="1068"/>
      <c r="AE184" s="1068"/>
      <c r="AF184" s="1068"/>
      <c r="AG184" s="106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9">
        <v>17</v>
      </c>
      <c r="B185" s="106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8"/>
      <c r="AD185" s="1068"/>
      <c r="AE185" s="1068"/>
      <c r="AF185" s="1068"/>
      <c r="AG185" s="106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9">
        <v>18</v>
      </c>
      <c r="B186" s="106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8"/>
      <c r="AD186" s="1068"/>
      <c r="AE186" s="1068"/>
      <c r="AF186" s="1068"/>
      <c r="AG186" s="106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9">
        <v>19</v>
      </c>
      <c r="B187" s="106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8"/>
      <c r="AD187" s="1068"/>
      <c r="AE187" s="1068"/>
      <c r="AF187" s="1068"/>
      <c r="AG187" s="106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9">
        <v>20</v>
      </c>
      <c r="B188" s="106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8"/>
      <c r="AD188" s="1068"/>
      <c r="AE188" s="1068"/>
      <c r="AF188" s="1068"/>
      <c r="AG188" s="106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9">
        <v>21</v>
      </c>
      <c r="B189" s="106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8"/>
      <c r="AD189" s="1068"/>
      <c r="AE189" s="1068"/>
      <c r="AF189" s="1068"/>
      <c r="AG189" s="106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9">
        <v>22</v>
      </c>
      <c r="B190" s="106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8"/>
      <c r="AD190" s="1068"/>
      <c r="AE190" s="1068"/>
      <c r="AF190" s="1068"/>
      <c r="AG190" s="106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9">
        <v>23</v>
      </c>
      <c r="B191" s="106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8"/>
      <c r="AD191" s="1068"/>
      <c r="AE191" s="1068"/>
      <c r="AF191" s="1068"/>
      <c r="AG191" s="106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9">
        <v>24</v>
      </c>
      <c r="B192" s="106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8"/>
      <c r="AD192" s="1068"/>
      <c r="AE192" s="1068"/>
      <c r="AF192" s="1068"/>
      <c r="AG192" s="106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9">
        <v>25</v>
      </c>
      <c r="B193" s="106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8"/>
      <c r="AD193" s="1068"/>
      <c r="AE193" s="1068"/>
      <c r="AF193" s="1068"/>
      <c r="AG193" s="106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9">
        <v>26</v>
      </c>
      <c r="B194" s="106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8"/>
      <c r="AD194" s="1068"/>
      <c r="AE194" s="1068"/>
      <c r="AF194" s="1068"/>
      <c r="AG194" s="106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9">
        <v>27</v>
      </c>
      <c r="B195" s="106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8"/>
      <c r="AD195" s="1068"/>
      <c r="AE195" s="1068"/>
      <c r="AF195" s="1068"/>
      <c r="AG195" s="106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9">
        <v>28</v>
      </c>
      <c r="B196" s="106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8"/>
      <c r="AD196" s="1068"/>
      <c r="AE196" s="1068"/>
      <c r="AF196" s="1068"/>
      <c r="AG196" s="106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9">
        <v>29</v>
      </c>
      <c r="B197" s="106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8"/>
      <c r="AD197" s="1068"/>
      <c r="AE197" s="1068"/>
      <c r="AF197" s="1068"/>
      <c r="AG197" s="106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9">
        <v>30</v>
      </c>
      <c r="B198" s="106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8"/>
      <c r="AD198" s="1068"/>
      <c r="AE198" s="1068"/>
      <c r="AF198" s="1068"/>
      <c r="AG198" s="106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8"/>
      <c r="AD202" s="1068"/>
      <c r="AE202" s="1068"/>
      <c r="AF202" s="1068"/>
      <c r="AG202" s="106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9">
        <v>2</v>
      </c>
      <c r="B203" s="106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8"/>
      <c r="AD203" s="1068"/>
      <c r="AE203" s="1068"/>
      <c r="AF203" s="1068"/>
      <c r="AG203" s="106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9">
        <v>3</v>
      </c>
      <c r="B204" s="106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8"/>
      <c r="AD204" s="1068"/>
      <c r="AE204" s="1068"/>
      <c r="AF204" s="1068"/>
      <c r="AG204" s="106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9">
        <v>4</v>
      </c>
      <c r="B205" s="106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8"/>
      <c r="AD205" s="1068"/>
      <c r="AE205" s="1068"/>
      <c r="AF205" s="1068"/>
      <c r="AG205" s="106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9">
        <v>5</v>
      </c>
      <c r="B206" s="106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8"/>
      <c r="AD206" s="1068"/>
      <c r="AE206" s="1068"/>
      <c r="AF206" s="1068"/>
      <c r="AG206" s="106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9">
        <v>6</v>
      </c>
      <c r="B207" s="106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8"/>
      <c r="AD207" s="1068"/>
      <c r="AE207" s="1068"/>
      <c r="AF207" s="1068"/>
      <c r="AG207" s="106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9">
        <v>7</v>
      </c>
      <c r="B208" s="106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8"/>
      <c r="AD208" s="1068"/>
      <c r="AE208" s="1068"/>
      <c r="AF208" s="1068"/>
      <c r="AG208" s="106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9">
        <v>8</v>
      </c>
      <c r="B209" s="106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8"/>
      <c r="AD209" s="1068"/>
      <c r="AE209" s="1068"/>
      <c r="AF209" s="1068"/>
      <c r="AG209" s="106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9">
        <v>9</v>
      </c>
      <c r="B210" s="106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8"/>
      <c r="AD210" s="1068"/>
      <c r="AE210" s="1068"/>
      <c r="AF210" s="1068"/>
      <c r="AG210" s="106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9">
        <v>10</v>
      </c>
      <c r="B211" s="106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8"/>
      <c r="AD211" s="1068"/>
      <c r="AE211" s="1068"/>
      <c r="AF211" s="1068"/>
      <c r="AG211" s="106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9">
        <v>11</v>
      </c>
      <c r="B212" s="106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8"/>
      <c r="AD212" s="1068"/>
      <c r="AE212" s="1068"/>
      <c r="AF212" s="1068"/>
      <c r="AG212" s="106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9">
        <v>12</v>
      </c>
      <c r="B213" s="106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8"/>
      <c r="AD213" s="1068"/>
      <c r="AE213" s="1068"/>
      <c r="AF213" s="1068"/>
      <c r="AG213" s="106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9">
        <v>13</v>
      </c>
      <c r="B214" s="106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8"/>
      <c r="AD214" s="1068"/>
      <c r="AE214" s="1068"/>
      <c r="AF214" s="1068"/>
      <c r="AG214" s="106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9">
        <v>14</v>
      </c>
      <c r="B215" s="106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8"/>
      <c r="AD215" s="1068"/>
      <c r="AE215" s="1068"/>
      <c r="AF215" s="1068"/>
      <c r="AG215" s="106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9">
        <v>15</v>
      </c>
      <c r="B216" s="106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8"/>
      <c r="AD216" s="1068"/>
      <c r="AE216" s="1068"/>
      <c r="AF216" s="1068"/>
      <c r="AG216" s="106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9">
        <v>16</v>
      </c>
      <c r="B217" s="106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8"/>
      <c r="AD217" s="1068"/>
      <c r="AE217" s="1068"/>
      <c r="AF217" s="1068"/>
      <c r="AG217" s="106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9">
        <v>17</v>
      </c>
      <c r="B218" s="106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8"/>
      <c r="AD218" s="1068"/>
      <c r="AE218" s="1068"/>
      <c r="AF218" s="1068"/>
      <c r="AG218" s="106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9">
        <v>18</v>
      </c>
      <c r="B219" s="106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8"/>
      <c r="AD219" s="1068"/>
      <c r="AE219" s="1068"/>
      <c r="AF219" s="1068"/>
      <c r="AG219" s="106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9">
        <v>19</v>
      </c>
      <c r="B220" s="106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8"/>
      <c r="AD220" s="1068"/>
      <c r="AE220" s="1068"/>
      <c r="AF220" s="1068"/>
      <c r="AG220" s="106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9">
        <v>20</v>
      </c>
      <c r="B221" s="106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8"/>
      <c r="AD221" s="1068"/>
      <c r="AE221" s="1068"/>
      <c r="AF221" s="1068"/>
      <c r="AG221" s="106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9">
        <v>21</v>
      </c>
      <c r="B222" s="106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8"/>
      <c r="AD222" s="1068"/>
      <c r="AE222" s="1068"/>
      <c r="AF222" s="1068"/>
      <c r="AG222" s="106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9">
        <v>22</v>
      </c>
      <c r="B223" s="106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8"/>
      <c r="AD223" s="1068"/>
      <c r="AE223" s="1068"/>
      <c r="AF223" s="1068"/>
      <c r="AG223" s="106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9">
        <v>23</v>
      </c>
      <c r="B224" s="106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8"/>
      <c r="AD224" s="1068"/>
      <c r="AE224" s="1068"/>
      <c r="AF224" s="1068"/>
      <c r="AG224" s="106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9">
        <v>24</v>
      </c>
      <c r="B225" s="106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8"/>
      <c r="AD225" s="1068"/>
      <c r="AE225" s="1068"/>
      <c r="AF225" s="1068"/>
      <c r="AG225" s="106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9">
        <v>25</v>
      </c>
      <c r="B226" s="106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8"/>
      <c r="AD226" s="1068"/>
      <c r="AE226" s="1068"/>
      <c r="AF226" s="1068"/>
      <c r="AG226" s="106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9">
        <v>26</v>
      </c>
      <c r="B227" s="106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8"/>
      <c r="AD227" s="1068"/>
      <c r="AE227" s="1068"/>
      <c r="AF227" s="1068"/>
      <c r="AG227" s="106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9">
        <v>27</v>
      </c>
      <c r="B228" s="106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8"/>
      <c r="AD228" s="1068"/>
      <c r="AE228" s="1068"/>
      <c r="AF228" s="1068"/>
      <c r="AG228" s="106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9">
        <v>28</v>
      </c>
      <c r="B229" s="106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8"/>
      <c r="AD229" s="1068"/>
      <c r="AE229" s="1068"/>
      <c r="AF229" s="1068"/>
      <c r="AG229" s="106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9">
        <v>29</v>
      </c>
      <c r="B230" s="106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8"/>
      <c r="AD230" s="1068"/>
      <c r="AE230" s="1068"/>
      <c r="AF230" s="1068"/>
      <c r="AG230" s="106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9">
        <v>30</v>
      </c>
      <c r="B231" s="106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8"/>
      <c r="AD231" s="1068"/>
      <c r="AE231" s="1068"/>
      <c r="AF231" s="1068"/>
      <c r="AG231" s="106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8"/>
      <c r="AD235" s="1068"/>
      <c r="AE235" s="1068"/>
      <c r="AF235" s="1068"/>
      <c r="AG235" s="106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9">
        <v>2</v>
      </c>
      <c r="B236" s="106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8"/>
      <c r="AD236" s="1068"/>
      <c r="AE236" s="1068"/>
      <c r="AF236" s="1068"/>
      <c r="AG236" s="106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9">
        <v>3</v>
      </c>
      <c r="B237" s="106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8"/>
      <c r="AD237" s="1068"/>
      <c r="AE237" s="1068"/>
      <c r="AF237" s="1068"/>
      <c r="AG237" s="106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9">
        <v>4</v>
      </c>
      <c r="B238" s="106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8"/>
      <c r="AD238" s="1068"/>
      <c r="AE238" s="1068"/>
      <c r="AF238" s="1068"/>
      <c r="AG238" s="106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9">
        <v>5</v>
      </c>
      <c r="B239" s="106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8"/>
      <c r="AD239" s="1068"/>
      <c r="AE239" s="1068"/>
      <c r="AF239" s="1068"/>
      <c r="AG239" s="106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9">
        <v>6</v>
      </c>
      <c r="B240" s="106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8"/>
      <c r="AD240" s="1068"/>
      <c r="AE240" s="1068"/>
      <c r="AF240" s="1068"/>
      <c r="AG240" s="106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9">
        <v>7</v>
      </c>
      <c r="B241" s="106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8"/>
      <c r="AD241" s="1068"/>
      <c r="AE241" s="1068"/>
      <c r="AF241" s="1068"/>
      <c r="AG241" s="106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9">
        <v>8</v>
      </c>
      <c r="B242" s="106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8"/>
      <c r="AD242" s="1068"/>
      <c r="AE242" s="1068"/>
      <c r="AF242" s="1068"/>
      <c r="AG242" s="106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9">
        <v>9</v>
      </c>
      <c r="B243" s="106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8"/>
      <c r="AD243" s="1068"/>
      <c r="AE243" s="1068"/>
      <c r="AF243" s="1068"/>
      <c r="AG243" s="106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9">
        <v>10</v>
      </c>
      <c r="B244" s="106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8"/>
      <c r="AD244" s="1068"/>
      <c r="AE244" s="1068"/>
      <c r="AF244" s="1068"/>
      <c r="AG244" s="106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9">
        <v>11</v>
      </c>
      <c r="B245" s="106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8"/>
      <c r="AD245" s="1068"/>
      <c r="AE245" s="1068"/>
      <c r="AF245" s="1068"/>
      <c r="AG245" s="106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9">
        <v>12</v>
      </c>
      <c r="B246" s="106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8"/>
      <c r="AD246" s="1068"/>
      <c r="AE246" s="1068"/>
      <c r="AF246" s="1068"/>
      <c r="AG246" s="106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9">
        <v>13</v>
      </c>
      <c r="B247" s="106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8"/>
      <c r="AD247" s="1068"/>
      <c r="AE247" s="1068"/>
      <c r="AF247" s="1068"/>
      <c r="AG247" s="106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9">
        <v>14</v>
      </c>
      <c r="B248" s="106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8"/>
      <c r="AD248" s="1068"/>
      <c r="AE248" s="1068"/>
      <c r="AF248" s="1068"/>
      <c r="AG248" s="106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9">
        <v>15</v>
      </c>
      <c r="B249" s="106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8"/>
      <c r="AD249" s="1068"/>
      <c r="AE249" s="1068"/>
      <c r="AF249" s="1068"/>
      <c r="AG249" s="106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9">
        <v>16</v>
      </c>
      <c r="B250" s="106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8"/>
      <c r="AD250" s="1068"/>
      <c r="AE250" s="1068"/>
      <c r="AF250" s="1068"/>
      <c r="AG250" s="106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9">
        <v>17</v>
      </c>
      <c r="B251" s="106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8"/>
      <c r="AD251" s="1068"/>
      <c r="AE251" s="1068"/>
      <c r="AF251" s="1068"/>
      <c r="AG251" s="106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9">
        <v>18</v>
      </c>
      <c r="B252" s="106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8"/>
      <c r="AD252" s="1068"/>
      <c r="AE252" s="1068"/>
      <c r="AF252" s="1068"/>
      <c r="AG252" s="106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9">
        <v>19</v>
      </c>
      <c r="B253" s="106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8"/>
      <c r="AD253" s="1068"/>
      <c r="AE253" s="1068"/>
      <c r="AF253" s="1068"/>
      <c r="AG253" s="106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9">
        <v>20</v>
      </c>
      <c r="B254" s="106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8"/>
      <c r="AD254" s="1068"/>
      <c r="AE254" s="1068"/>
      <c r="AF254" s="1068"/>
      <c r="AG254" s="106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9">
        <v>21</v>
      </c>
      <c r="B255" s="106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8"/>
      <c r="AD255" s="1068"/>
      <c r="AE255" s="1068"/>
      <c r="AF255" s="1068"/>
      <c r="AG255" s="106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9">
        <v>22</v>
      </c>
      <c r="B256" s="106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8"/>
      <c r="AD256" s="1068"/>
      <c r="AE256" s="1068"/>
      <c r="AF256" s="1068"/>
      <c r="AG256" s="106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9">
        <v>23</v>
      </c>
      <c r="B257" s="106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8"/>
      <c r="AD257" s="1068"/>
      <c r="AE257" s="1068"/>
      <c r="AF257" s="1068"/>
      <c r="AG257" s="106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9">
        <v>24</v>
      </c>
      <c r="B258" s="106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8"/>
      <c r="AD258" s="1068"/>
      <c r="AE258" s="1068"/>
      <c r="AF258" s="1068"/>
      <c r="AG258" s="106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9">
        <v>25</v>
      </c>
      <c r="B259" s="106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8"/>
      <c r="AD259" s="1068"/>
      <c r="AE259" s="1068"/>
      <c r="AF259" s="1068"/>
      <c r="AG259" s="106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9">
        <v>26</v>
      </c>
      <c r="B260" s="106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8"/>
      <c r="AD260" s="1068"/>
      <c r="AE260" s="1068"/>
      <c r="AF260" s="1068"/>
      <c r="AG260" s="106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9">
        <v>27</v>
      </c>
      <c r="B261" s="106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8"/>
      <c r="AD261" s="1068"/>
      <c r="AE261" s="1068"/>
      <c r="AF261" s="1068"/>
      <c r="AG261" s="106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9">
        <v>28</v>
      </c>
      <c r="B262" s="106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8"/>
      <c r="AD262" s="1068"/>
      <c r="AE262" s="1068"/>
      <c r="AF262" s="1068"/>
      <c r="AG262" s="106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9">
        <v>29</v>
      </c>
      <c r="B263" s="106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8"/>
      <c r="AD263" s="1068"/>
      <c r="AE263" s="1068"/>
      <c r="AF263" s="1068"/>
      <c r="AG263" s="106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9">
        <v>30</v>
      </c>
      <c r="B264" s="106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8"/>
      <c r="AD264" s="1068"/>
      <c r="AE264" s="1068"/>
      <c r="AF264" s="1068"/>
      <c r="AG264" s="106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8"/>
      <c r="AD268" s="1068"/>
      <c r="AE268" s="1068"/>
      <c r="AF268" s="1068"/>
      <c r="AG268" s="106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9">
        <v>2</v>
      </c>
      <c r="B269" s="106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8"/>
      <c r="AD269" s="1068"/>
      <c r="AE269" s="1068"/>
      <c r="AF269" s="1068"/>
      <c r="AG269" s="106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9">
        <v>3</v>
      </c>
      <c r="B270" s="106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8"/>
      <c r="AD270" s="1068"/>
      <c r="AE270" s="1068"/>
      <c r="AF270" s="1068"/>
      <c r="AG270" s="106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9">
        <v>4</v>
      </c>
      <c r="B271" s="106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8"/>
      <c r="AD271" s="1068"/>
      <c r="AE271" s="1068"/>
      <c r="AF271" s="1068"/>
      <c r="AG271" s="106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9">
        <v>5</v>
      </c>
      <c r="B272" s="106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8"/>
      <c r="AD272" s="1068"/>
      <c r="AE272" s="1068"/>
      <c r="AF272" s="1068"/>
      <c r="AG272" s="106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9">
        <v>6</v>
      </c>
      <c r="B273" s="106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8"/>
      <c r="AD273" s="1068"/>
      <c r="AE273" s="1068"/>
      <c r="AF273" s="1068"/>
      <c r="AG273" s="106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9">
        <v>7</v>
      </c>
      <c r="B274" s="106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8"/>
      <c r="AD274" s="1068"/>
      <c r="AE274" s="1068"/>
      <c r="AF274" s="1068"/>
      <c r="AG274" s="106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9">
        <v>8</v>
      </c>
      <c r="B275" s="106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8"/>
      <c r="AD275" s="1068"/>
      <c r="AE275" s="1068"/>
      <c r="AF275" s="1068"/>
      <c r="AG275" s="106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9">
        <v>9</v>
      </c>
      <c r="B276" s="106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8"/>
      <c r="AD276" s="1068"/>
      <c r="AE276" s="1068"/>
      <c r="AF276" s="1068"/>
      <c r="AG276" s="106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9">
        <v>10</v>
      </c>
      <c r="B277" s="106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8"/>
      <c r="AD277" s="1068"/>
      <c r="AE277" s="1068"/>
      <c r="AF277" s="1068"/>
      <c r="AG277" s="106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9">
        <v>11</v>
      </c>
      <c r="B278" s="106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8"/>
      <c r="AD278" s="1068"/>
      <c r="AE278" s="1068"/>
      <c r="AF278" s="1068"/>
      <c r="AG278" s="106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9">
        <v>12</v>
      </c>
      <c r="B279" s="106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8"/>
      <c r="AD279" s="1068"/>
      <c r="AE279" s="1068"/>
      <c r="AF279" s="1068"/>
      <c r="AG279" s="106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9">
        <v>13</v>
      </c>
      <c r="B280" s="106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8"/>
      <c r="AD280" s="1068"/>
      <c r="AE280" s="1068"/>
      <c r="AF280" s="1068"/>
      <c r="AG280" s="106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9">
        <v>14</v>
      </c>
      <c r="B281" s="106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8"/>
      <c r="AD281" s="1068"/>
      <c r="AE281" s="1068"/>
      <c r="AF281" s="1068"/>
      <c r="AG281" s="106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9">
        <v>15</v>
      </c>
      <c r="B282" s="106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8"/>
      <c r="AD282" s="1068"/>
      <c r="AE282" s="1068"/>
      <c r="AF282" s="1068"/>
      <c r="AG282" s="106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9">
        <v>16</v>
      </c>
      <c r="B283" s="106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8"/>
      <c r="AD283" s="1068"/>
      <c r="AE283" s="1068"/>
      <c r="AF283" s="1068"/>
      <c r="AG283" s="106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9">
        <v>17</v>
      </c>
      <c r="B284" s="106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8"/>
      <c r="AD284" s="1068"/>
      <c r="AE284" s="1068"/>
      <c r="AF284" s="1068"/>
      <c r="AG284" s="106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9">
        <v>18</v>
      </c>
      <c r="B285" s="106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8"/>
      <c r="AD285" s="1068"/>
      <c r="AE285" s="1068"/>
      <c r="AF285" s="1068"/>
      <c r="AG285" s="106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9">
        <v>19</v>
      </c>
      <c r="B286" s="106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8"/>
      <c r="AD286" s="1068"/>
      <c r="AE286" s="1068"/>
      <c r="AF286" s="1068"/>
      <c r="AG286" s="106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9">
        <v>20</v>
      </c>
      <c r="B287" s="106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8"/>
      <c r="AD287" s="1068"/>
      <c r="AE287" s="1068"/>
      <c r="AF287" s="1068"/>
      <c r="AG287" s="106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9">
        <v>21</v>
      </c>
      <c r="B288" s="106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8"/>
      <c r="AD288" s="1068"/>
      <c r="AE288" s="1068"/>
      <c r="AF288" s="1068"/>
      <c r="AG288" s="106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9">
        <v>22</v>
      </c>
      <c r="B289" s="106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8"/>
      <c r="AD289" s="1068"/>
      <c r="AE289" s="1068"/>
      <c r="AF289" s="1068"/>
      <c r="AG289" s="106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9">
        <v>23</v>
      </c>
      <c r="B290" s="106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8"/>
      <c r="AD290" s="1068"/>
      <c r="AE290" s="1068"/>
      <c r="AF290" s="1068"/>
      <c r="AG290" s="106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9">
        <v>24</v>
      </c>
      <c r="B291" s="106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8"/>
      <c r="AD291" s="1068"/>
      <c r="AE291" s="1068"/>
      <c r="AF291" s="1068"/>
      <c r="AG291" s="106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9">
        <v>25</v>
      </c>
      <c r="B292" s="106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8"/>
      <c r="AD292" s="1068"/>
      <c r="AE292" s="1068"/>
      <c r="AF292" s="1068"/>
      <c r="AG292" s="106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9">
        <v>26</v>
      </c>
      <c r="B293" s="106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8"/>
      <c r="AD293" s="1068"/>
      <c r="AE293" s="1068"/>
      <c r="AF293" s="1068"/>
      <c r="AG293" s="106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9">
        <v>27</v>
      </c>
      <c r="B294" s="106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8"/>
      <c r="AD294" s="1068"/>
      <c r="AE294" s="1068"/>
      <c r="AF294" s="1068"/>
      <c r="AG294" s="106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9">
        <v>28</v>
      </c>
      <c r="B295" s="106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8"/>
      <c r="AD295" s="1068"/>
      <c r="AE295" s="1068"/>
      <c r="AF295" s="1068"/>
      <c r="AG295" s="106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9">
        <v>29</v>
      </c>
      <c r="B296" s="106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8"/>
      <c r="AD296" s="1068"/>
      <c r="AE296" s="1068"/>
      <c r="AF296" s="1068"/>
      <c r="AG296" s="106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9">
        <v>30</v>
      </c>
      <c r="B297" s="106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8"/>
      <c r="AD297" s="1068"/>
      <c r="AE297" s="1068"/>
      <c r="AF297" s="1068"/>
      <c r="AG297" s="106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8"/>
      <c r="AD301" s="1068"/>
      <c r="AE301" s="1068"/>
      <c r="AF301" s="1068"/>
      <c r="AG301" s="106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9">
        <v>2</v>
      </c>
      <c r="B302" s="106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8"/>
      <c r="AD302" s="1068"/>
      <c r="AE302" s="1068"/>
      <c r="AF302" s="1068"/>
      <c r="AG302" s="106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9">
        <v>3</v>
      </c>
      <c r="B303" s="106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8"/>
      <c r="AD303" s="1068"/>
      <c r="AE303" s="1068"/>
      <c r="AF303" s="1068"/>
      <c r="AG303" s="106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9">
        <v>4</v>
      </c>
      <c r="B304" s="106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8"/>
      <c r="AD304" s="1068"/>
      <c r="AE304" s="1068"/>
      <c r="AF304" s="1068"/>
      <c r="AG304" s="106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9">
        <v>5</v>
      </c>
      <c r="B305" s="106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8"/>
      <c r="AD305" s="1068"/>
      <c r="AE305" s="1068"/>
      <c r="AF305" s="1068"/>
      <c r="AG305" s="106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9">
        <v>6</v>
      </c>
      <c r="B306" s="106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8"/>
      <c r="AD306" s="1068"/>
      <c r="AE306" s="1068"/>
      <c r="AF306" s="1068"/>
      <c r="AG306" s="106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9">
        <v>7</v>
      </c>
      <c r="B307" s="106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8"/>
      <c r="AD307" s="1068"/>
      <c r="AE307" s="1068"/>
      <c r="AF307" s="1068"/>
      <c r="AG307" s="106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9">
        <v>8</v>
      </c>
      <c r="B308" s="106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8"/>
      <c r="AD308" s="1068"/>
      <c r="AE308" s="1068"/>
      <c r="AF308" s="1068"/>
      <c r="AG308" s="106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9">
        <v>9</v>
      </c>
      <c r="B309" s="106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8"/>
      <c r="AD309" s="1068"/>
      <c r="AE309" s="1068"/>
      <c r="AF309" s="1068"/>
      <c r="AG309" s="106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9">
        <v>10</v>
      </c>
      <c r="B310" s="106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8"/>
      <c r="AD310" s="1068"/>
      <c r="AE310" s="1068"/>
      <c r="AF310" s="1068"/>
      <c r="AG310" s="106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9">
        <v>11</v>
      </c>
      <c r="B311" s="106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8"/>
      <c r="AD311" s="1068"/>
      <c r="AE311" s="1068"/>
      <c r="AF311" s="1068"/>
      <c r="AG311" s="106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9">
        <v>12</v>
      </c>
      <c r="B312" s="106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8"/>
      <c r="AD312" s="1068"/>
      <c r="AE312" s="1068"/>
      <c r="AF312" s="1068"/>
      <c r="AG312" s="106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9">
        <v>13</v>
      </c>
      <c r="B313" s="106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8"/>
      <c r="AD313" s="1068"/>
      <c r="AE313" s="1068"/>
      <c r="AF313" s="1068"/>
      <c r="AG313" s="106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9">
        <v>14</v>
      </c>
      <c r="B314" s="106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8"/>
      <c r="AD314" s="1068"/>
      <c r="AE314" s="1068"/>
      <c r="AF314" s="1068"/>
      <c r="AG314" s="106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9">
        <v>15</v>
      </c>
      <c r="B315" s="106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8"/>
      <c r="AD315" s="1068"/>
      <c r="AE315" s="1068"/>
      <c r="AF315" s="1068"/>
      <c r="AG315" s="106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9">
        <v>16</v>
      </c>
      <c r="B316" s="106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8"/>
      <c r="AD316" s="1068"/>
      <c r="AE316" s="1068"/>
      <c r="AF316" s="1068"/>
      <c r="AG316" s="106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9">
        <v>17</v>
      </c>
      <c r="B317" s="106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8"/>
      <c r="AD317" s="1068"/>
      <c r="AE317" s="1068"/>
      <c r="AF317" s="1068"/>
      <c r="AG317" s="106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9">
        <v>18</v>
      </c>
      <c r="B318" s="106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8"/>
      <c r="AD318" s="1068"/>
      <c r="AE318" s="1068"/>
      <c r="AF318" s="1068"/>
      <c r="AG318" s="106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9">
        <v>19</v>
      </c>
      <c r="B319" s="106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8"/>
      <c r="AD319" s="1068"/>
      <c r="AE319" s="1068"/>
      <c r="AF319" s="1068"/>
      <c r="AG319" s="106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9">
        <v>20</v>
      </c>
      <c r="B320" s="106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8"/>
      <c r="AD320" s="1068"/>
      <c r="AE320" s="1068"/>
      <c r="AF320" s="1068"/>
      <c r="AG320" s="106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9">
        <v>21</v>
      </c>
      <c r="B321" s="106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8"/>
      <c r="AD321" s="1068"/>
      <c r="AE321" s="1068"/>
      <c r="AF321" s="1068"/>
      <c r="AG321" s="106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9">
        <v>22</v>
      </c>
      <c r="B322" s="106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8"/>
      <c r="AD322" s="1068"/>
      <c r="AE322" s="1068"/>
      <c r="AF322" s="1068"/>
      <c r="AG322" s="106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9">
        <v>23</v>
      </c>
      <c r="B323" s="106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8"/>
      <c r="AD323" s="1068"/>
      <c r="AE323" s="1068"/>
      <c r="AF323" s="1068"/>
      <c r="AG323" s="106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9">
        <v>24</v>
      </c>
      <c r="B324" s="106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8"/>
      <c r="AD324" s="1068"/>
      <c r="AE324" s="1068"/>
      <c r="AF324" s="1068"/>
      <c r="AG324" s="106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9">
        <v>25</v>
      </c>
      <c r="B325" s="106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8"/>
      <c r="AD325" s="1068"/>
      <c r="AE325" s="1068"/>
      <c r="AF325" s="1068"/>
      <c r="AG325" s="106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9">
        <v>26</v>
      </c>
      <c r="B326" s="106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8"/>
      <c r="AD326" s="1068"/>
      <c r="AE326" s="1068"/>
      <c r="AF326" s="1068"/>
      <c r="AG326" s="106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9">
        <v>27</v>
      </c>
      <c r="B327" s="106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8"/>
      <c r="AD327" s="1068"/>
      <c r="AE327" s="1068"/>
      <c r="AF327" s="1068"/>
      <c r="AG327" s="106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9">
        <v>28</v>
      </c>
      <c r="B328" s="106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8"/>
      <c r="AD328" s="1068"/>
      <c r="AE328" s="1068"/>
      <c r="AF328" s="1068"/>
      <c r="AG328" s="106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9">
        <v>29</v>
      </c>
      <c r="B329" s="106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8"/>
      <c r="AD329" s="1068"/>
      <c r="AE329" s="1068"/>
      <c r="AF329" s="1068"/>
      <c r="AG329" s="106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9">
        <v>30</v>
      </c>
      <c r="B330" s="106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8"/>
      <c r="AD330" s="1068"/>
      <c r="AE330" s="1068"/>
      <c r="AF330" s="1068"/>
      <c r="AG330" s="106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8"/>
      <c r="AD334" s="1068"/>
      <c r="AE334" s="1068"/>
      <c r="AF334" s="1068"/>
      <c r="AG334" s="106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9">
        <v>2</v>
      </c>
      <c r="B335" s="106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8"/>
      <c r="AD335" s="1068"/>
      <c r="AE335" s="1068"/>
      <c r="AF335" s="1068"/>
      <c r="AG335" s="106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9">
        <v>3</v>
      </c>
      <c r="B336" s="106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8"/>
      <c r="AD336" s="1068"/>
      <c r="AE336" s="1068"/>
      <c r="AF336" s="1068"/>
      <c r="AG336" s="106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9">
        <v>4</v>
      </c>
      <c r="B337" s="106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8"/>
      <c r="AD337" s="1068"/>
      <c r="AE337" s="1068"/>
      <c r="AF337" s="1068"/>
      <c r="AG337" s="106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9">
        <v>5</v>
      </c>
      <c r="B338" s="106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8"/>
      <c r="AD338" s="1068"/>
      <c r="AE338" s="1068"/>
      <c r="AF338" s="1068"/>
      <c r="AG338" s="106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9">
        <v>6</v>
      </c>
      <c r="B339" s="106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8"/>
      <c r="AD339" s="1068"/>
      <c r="AE339" s="1068"/>
      <c r="AF339" s="1068"/>
      <c r="AG339" s="106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9">
        <v>7</v>
      </c>
      <c r="B340" s="106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8"/>
      <c r="AD340" s="1068"/>
      <c r="AE340" s="1068"/>
      <c r="AF340" s="1068"/>
      <c r="AG340" s="106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9">
        <v>8</v>
      </c>
      <c r="B341" s="106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8"/>
      <c r="AD341" s="1068"/>
      <c r="AE341" s="1068"/>
      <c r="AF341" s="1068"/>
      <c r="AG341" s="106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9">
        <v>9</v>
      </c>
      <c r="B342" s="106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8"/>
      <c r="AD342" s="1068"/>
      <c r="AE342" s="1068"/>
      <c r="AF342" s="1068"/>
      <c r="AG342" s="106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9">
        <v>10</v>
      </c>
      <c r="B343" s="106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8"/>
      <c r="AD343" s="1068"/>
      <c r="AE343" s="1068"/>
      <c r="AF343" s="1068"/>
      <c r="AG343" s="106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9">
        <v>11</v>
      </c>
      <c r="B344" s="106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8"/>
      <c r="AD344" s="1068"/>
      <c r="AE344" s="1068"/>
      <c r="AF344" s="1068"/>
      <c r="AG344" s="106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9">
        <v>12</v>
      </c>
      <c r="B345" s="106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8"/>
      <c r="AD345" s="1068"/>
      <c r="AE345" s="1068"/>
      <c r="AF345" s="1068"/>
      <c r="AG345" s="106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9">
        <v>13</v>
      </c>
      <c r="B346" s="106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8"/>
      <c r="AD346" s="1068"/>
      <c r="AE346" s="1068"/>
      <c r="AF346" s="1068"/>
      <c r="AG346" s="106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9">
        <v>14</v>
      </c>
      <c r="B347" s="106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8"/>
      <c r="AD347" s="1068"/>
      <c r="AE347" s="1068"/>
      <c r="AF347" s="1068"/>
      <c r="AG347" s="106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9">
        <v>15</v>
      </c>
      <c r="B348" s="106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8"/>
      <c r="AD348" s="1068"/>
      <c r="AE348" s="1068"/>
      <c r="AF348" s="1068"/>
      <c r="AG348" s="106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9">
        <v>16</v>
      </c>
      <c r="B349" s="106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8"/>
      <c r="AD349" s="1068"/>
      <c r="AE349" s="1068"/>
      <c r="AF349" s="1068"/>
      <c r="AG349" s="106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9">
        <v>17</v>
      </c>
      <c r="B350" s="106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8"/>
      <c r="AD350" s="1068"/>
      <c r="AE350" s="1068"/>
      <c r="AF350" s="1068"/>
      <c r="AG350" s="106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9">
        <v>18</v>
      </c>
      <c r="B351" s="106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8"/>
      <c r="AD351" s="1068"/>
      <c r="AE351" s="1068"/>
      <c r="AF351" s="1068"/>
      <c r="AG351" s="106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9">
        <v>19</v>
      </c>
      <c r="B352" s="106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8"/>
      <c r="AD352" s="1068"/>
      <c r="AE352" s="1068"/>
      <c r="AF352" s="1068"/>
      <c r="AG352" s="106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9">
        <v>20</v>
      </c>
      <c r="B353" s="106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8"/>
      <c r="AD353" s="1068"/>
      <c r="AE353" s="1068"/>
      <c r="AF353" s="1068"/>
      <c r="AG353" s="106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9">
        <v>21</v>
      </c>
      <c r="B354" s="106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8"/>
      <c r="AD354" s="1068"/>
      <c r="AE354" s="1068"/>
      <c r="AF354" s="1068"/>
      <c r="AG354" s="106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9">
        <v>22</v>
      </c>
      <c r="B355" s="106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8"/>
      <c r="AD355" s="1068"/>
      <c r="AE355" s="1068"/>
      <c r="AF355" s="1068"/>
      <c r="AG355" s="106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9">
        <v>23</v>
      </c>
      <c r="B356" s="106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8"/>
      <c r="AD356" s="1068"/>
      <c r="AE356" s="1068"/>
      <c r="AF356" s="1068"/>
      <c r="AG356" s="106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9">
        <v>24</v>
      </c>
      <c r="B357" s="106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8"/>
      <c r="AD357" s="1068"/>
      <c r="AE357" s="1068"/>
      <c r="AF357" s="1068"/>
      <c r="AG357" s="106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9">
        <v>25</v>
      </c>
      <c r="B358" s="106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8"/>
      <c r="AD358" s="1068"/>
      <c r="AE358" s="1068"/>
      <c r="AF358" s="1068"/>
      <c r="AG358" s="106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9">
        <v>26</v>
      </c>
      <c r="B359" s="106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8"/>
      <c r="AD359" s="1068"/>
      <c r="AE359" s="1068"/>
      <c r="AF359" s="1068"/>
      <c r="AG359" s="106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9">
        <v>27</v>
      </c>
      <c r="B360" s="106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8"/>
      <c r="AD360" s="1068"/>
      <c r="AE360" s="1068"/>
      <c r="AF360" s="1068"/>
      <c r="AG360" s="106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9">
        <v>28</v>
      </c>
      <c r="B361" s="106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8"/>
      <c r="AD361" s="1068"/>
      <c r="AE361" s="1068"/>
      <c r="AF361" s="1068"/>
      <c r="AG361" s="106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9">
        <v>29</v>
      </c>
      <c r="B362" s="106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8"/>
      <c r="AD362" s="1068"/>
      <c r="AE362" s="1068"/>
      <c r="AF362" s="1068"/>
      <c r="AG362" s="106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9">
        <v>30</v>
      </c>
      <c r="B363" s="106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8"/>
      <c r="AD363" s="1068"/>
      <c r="AE363" s="1068"/>
      <c r="AF363" s="1068"/>
      <c r="AG363" s="106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8"/>
      <c r="AD367" s="1068"/>
      <c r="AE367" s="1068"/>
      <c r="AF367" s="1068"/>
      <c r="AG367" s="106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9">
        <v>2</v>
      </c>
      <c r="B368" s="106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8"/>
      <c r="AD368" s="1068"/>
      <c r="AE368" s="1068"/>
      <c r="AF368" s="1068"/>
      <c r="AG368" s="106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9">
        <v>3</v>
      </c>
      <c r="B369" s="106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8"/>
      <c r="AD369" s="1068"/>
      <c r="AE369" s="1068"/>
      <c r="AF369" s="1068"/>
      <c r="AG369" s="106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9">
        <v>4</v>
      </c>
      <c r="B370" s="106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8"/>
      <c r="AD370" s="1068"/>
      <c r="AE370" s="1068"/>
      <c r="AF370" s="1068"/>
      <c r="AG370" s="106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9">
        <v>5</v>
      </c>
      <c r="B371" s="106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8"/>
      <c r="AD371" s="1068"/>
      <c r="AE371" s="1068"/>
      <c r="AF371" s="1068"/>
      <c r="AG371" s="106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9">
        <v>6</v>
      </c>
      <c r="B372" s="106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8"/>
      <c r="AD372" s="1068"/>
      <c r="AE372" s="1068"/>
      <c r="AF372" s="1068"/>
      <c r="AG372" s="106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9">
        <v>7</v>
      </c>
      <c r="B373" s="106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8"/>
      <c r="AD373" s="1068"/>
      <c r="AE373" s="1068"/>
      <c r="AF373" s="1068"/>
      <c r="AG373" s="106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9">
        <v>8</v>
      </c>
      <c r="B374" s="106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8"/>
      <c r="AD374" s="1068"/>
      <c r="AE374" s="1068"/>
      <c r="AF374" s="1068"/>
      <c r="AG374" s="106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9">
        <v>9</v>
      </c>
      <c r="B375" s="106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8"/>
      <c r="AD375" s="1068"/>
      <c r="AE375" s="1068"/>
      <c r="AF375" s="1068"/>
      <c r="AG375" s="106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9">
        <v>10</v>
      </c>
      <c r="B376" s="106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8"/>
      <c r="AD376" s="1068"/>
      <c r="AE376" s="1068"/>
      <c r="AF376" s="1068"/>
      <c r="AG376" s="106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9">
        <v>11</v>
      </c>
      <c r="B377" s="106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8"/>
      <c r="AD377" s="1068"/>
      <c r="AE377" s="1068"/>
      <c r="AF377" s="1068"/>
      <c r="AG377" s="106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9">
        <v>12</v>
      </c>
      <c r="B378" s="106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8"/>
      <c r="AD378" s="1068"/>
      <c r="AE378" s="1068"/>
      <c r="AF378" s="1068"/>
      <c r="AG378" s="106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9">
        <v>13</v>
      </c>
      <c r="B379" s="106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8"/>
      <c r="AD379" s="1068"/>
      <c r="AE379" s="1068"/>
      <c r="AF379" s="1068"/>
      <c r="AG379" s="106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9">
        <v>14</v>
      </c>
      <c r="B380" s="106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8"/>
      <c r="AD380" s="1068"/>
      <c r="AE380" s="1068"/>
      <c r="AF380" s="1068"/>
      <c r="AG380" s="106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9">
        <v>15</v>
      </c>
      <c r="B381" s="106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8"/>
      <c r="AD381" s="1068"/>
      <c r="AE381" s="1068"/>
      <c r="AF381" s="1068"/>
      <c r="AG381" s="106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9">
        <v>16</v>
      </c>
      <c r="B382" s="106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8"/>
      <c r="AD382" s="1068"/>
      <c r="AE382" s="1068"/>
      <c r="AF382" s="1068"/>
      <c r="AG382" s="106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9">
        <v>17</v>
      </c>
      <c r="B383" s="106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8"/>
      <c r="AD383" s="1068"/>
      <c r="AE383" s="1068"/>
      <c r="AF383" s="1068"/>
      <c r="AG383" s="106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9">
        <v>18</v>
      </c>
      <c r="B384" s="106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8"/>
      <c r="AD384" s="1068"/>
      <c r="AE384" s="1068"/>
      <c r="AF384" s="1068"/>
      <c r="AG384" s="106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9">
        <v>19</v>
      </c>
      <c r="B385" s="106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8"/>
      <c r="AD385" s="1068"/>
      <c r="AE385" s="1068"/>
      <c r="AF385" s="1068"/>
      <c r="AG385" s="106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9">
        <v>20</v>
      </c>
      <c r="B386" s="106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8"/>
      <c r="AD386" s="1068"/>
      <c r="AE386" s="1068"/>
      <c r="AF386" s="1068"/>
      <c r="AG386" s="106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9">
        <v>21</v>
      </c>
      <c r="B387" s="106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8"/>
      <c r="AD387" s="1068"/>
      <c r="AE387" s="1068"/>
      <c r="AF387" s="1068"/>
      <c r="AG387" s="106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9">
        <v>22</v>
      </c>
      <c r="B388" s="106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8"/>
      <c r="AD388" s="1068"/>
      <c r="AE388" s="1068"/>
      <c r="AF388" s="1068"/>
      <c r="AG388" s="106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9">
        <v>23</v>
      </c>
      <c r="B389" s="106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8"/>
      <c r="AD389" s="1068"/>
      <c r="AE389" s="1068"/>
      <c r="AF389" s="1068"/>
      <c r="AG389" s="106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9">
        <v>24</v>
      </c>
      <c r="B390" s="106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8"/>
      <c r="AD390" s="1068"/>
      <c r="AE390" s="1068"/>
      <c r="AF390" s="1068"/>
      <c r="AG390" s="106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9">
        <v>25</v>
      </c>
      <c r="B391" s="106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8"/>
      <c r="AD391" s="1068"/>
      <c r="AE391" s="1068"/>
      <c r="AF391" s="1068"/>
      <c r="AG391" s="106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9">
        <v>26</v>
      </c>
      <c r="B392" s="106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8"/>
      <c r="AD392" s="1068"/>
      <c r="AE392" s="1068"/>
      <c r="AF392" s="1068"/>
      <c r="AG392" s="106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9">
        <v>27</v>
      </c>
      <c r="B393" s="106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8"/>
      <c r="AD393" s="1068"/>
      <c r="AE393" s="1068"/>
      <c r="AF393" s="1068"/>
      <c r="AG393" s="106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9">
        <v>28</v>
      </c>
      <c r="B394" s="106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8"/>
      <c r="AD394" s="1068"/>
      <c r="AE394" s="1068"/>
      <c r="AF394" s="1068"/>
      <c r="AG394" s="106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9">
        <v>29</v>
      </c>
      <c r="B395" s="106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8"/>
      <c r="AD395" s="1068"/>
      <c r="AE395" s="1068"/>
      <c r="AF395" s="1068"/>
      <c r="AG395" s="106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9">
        <v>30</v>
      </c>
      <c r="B396" s="106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8"/>
      <c r="AD396" s="1068"/>
      <c r="AE396" s="1068"/>
      <c r="AF396" s="1068"/>
      <c r="AG396" s="106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8"/>
      <c r="AD400" s="1068"/>
      <c r="AE400" s="1068"/>
      <c r="AF400" s="1068"/>
      <c r="AG400" s="106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9">
        <v>2</v>
      </c>
      <c r="B401" s="106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8"/>
      <c r="AD401" s="1068"/>
      <c r="AE401" s="1068"/>
      <c r="AF401" s="1068"/>
      <c r="AG401" s="106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9">
        <v>3</v>
      </c>
      <c r="B402" s="106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8"/>
      <c r="AD402" s="1068"/>
      <c r="AE402" s="1068"/>
      <c r="AF402" s="1068"/>
      <c r="AG402" s="106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9">
        <v>4</v>
      </c>
      <c r="B403" s="106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8"/>
      <c r="AD403" s="1068"/>
      <c r="AE403" s="1068"/>
      <c r="AF403" s="1068"/>
      <c r="AG403" s="106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9">
        <v>5</v>
      </c>
      <c r="B404" s="106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8"/>
      <c r="AD404" s="1068"/>
      <c r="AE404" s="1068"/>
      <c r="AF404" s="1068"/>
      <c r="AG404" s="106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9">
        <v>6</v>
      </c>
      <c r="B405" s="106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8"/>
      <c r="AD405" s="1068"/>
      <c r="AE405" s="1068"/>
      <c r="AF405" s="1068"/>
      <c r="AG405" s="106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9">
        <v>7</v>
      </c>
      <c r="B406" s="106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8"/>
      <c r="AD406" s="1068"/>
      <c r="AE406" s="1068"/>
      <c r="AF406" s="1068"/>
      <c r="AG406" s="106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9">
        <v>8</v>
      </c>
      <c r="B407" s="106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8"/>
      <c r="AD407" s="1068"/>
      <c r="AE407" s="1068"/>
      <c r="AF407" s="1068"/>
      <c r="AG407" s="106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9">
        <v>9</v>
      </c>
      <c r="B408" s="106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8"/>
      <c r="AD408" s="1068"/>
      <c r="AE408" s="1068"/>
      <c r="AF408" s="1068"/>
      <c r="AG408" s="106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9">
        <v>10</v>
      </c>
      <c r="B409" s="106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8"/>
      <c r="AD409" s="1068"/>
      <c r="AE409" s="1068"/>
      <c r="AF409" s="1068"/>
      <c r="AG409" s="106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9">
        <v>11</v>
      </c>
      <c r="B410" s="106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8"/>
      <c r="AD410" s="1068"/>
      <c r="AE410" s="1068"/>
      <c r="AF410" s="1068"/>
      <c r="AG410" s="106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9">
        <v>12</v>
      </c>
      <c r="B411" s="106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8"/>
      <c r="AD411" s="1068"/>
      <c r="AE411" s="1068"/>
      <c r="AF411" s="1068"/>
      <c r="AG411" s="106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9">
        <v>13</v>
      </c>
      <c r="B412" s="106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8"/>
      <c r="AD412" s="1068"/>
      <c r="AE412" s="1068"/>
      <c r="AF412" s="1068"/>
      <c r="AG412" s="106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9">
        <v>14</v>
      </c>
      <c r="B413" s="106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8"/>
      <c r="AD413" s="1068"/>
      <c r="AE413" s="1068"/>
      <c r="AF413" s="1068"/>
      <c r="AG413" s="106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9">
        <v>15</v>
      </c>
      <c r="B414" s="106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8"/>
      <c r="AD414" s="1068"/>
      <c r="AE414" s="1068"/>
      <c r="AF414" s="1068"/>
      <c r="AG414" s="106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9">
        <v>16</v>
      </c>
      <c r="B415" s="106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8"/>
      <c r="AD415" s="1068"/>
      <c r="AE415" s="1068"/>
      <c r="AF415" s="1068"/>
      <c r="AG415" s="106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9">
        <v>17</v>
      </c>
      <c r="B416" s="106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8"/>
      <c r="AD416" s="1068"/>
      <c r="AE416" s="1068"/>
      <c r="AF416" s="1068"/>
      <c r="AG416" s="106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9">
        <v>18</v>
      </c>
      <c r="B417" s="106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8"/>
      <c r="AD417" s="1068"/>
      <c r="AE417" s="1068"/>
      <c r="AF417" s="1068"/>
      <c r="AG417" s="106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9">
        <v>19</v>
      </c>
      <c r="B418" s="106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8"/>
      <c r="AD418" s="1068"/>
      <c r="AE418" s="1068"/>
      <c r="AF418" s="1068"/>
      <c r="AG418" s="106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9">
        <v>20</v>
      </c>
      <c r="B419" s="106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8"/>
      <c r="AD419" s="1068"/>
      <c r="AE419" s="1068"/>
      <c r="AF419" s="1068"/>
      <c r="AG419" s="106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9">
        <v>21</v>
      </c>
      <c r="B420" s="106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8"/>
      <c r="AD420" s="1068"/>
      <c r="AE420" s="1068"/>
      <c r="AF420" s="1068"/>
      <c r="AG420" s="106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9">
        <v>22</v>
      </c>
      <c r="B421" s="106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8"/>
      <c r="AD421" s="1068"/>
      <c r="AE421" s="1068"/>
      <c r="AF421" s="1068"/>
      <c r="AG421" s="106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9">
        <v>23</v>
      </c>
      <c r="B422" s="106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8"/>
      <c r="AD422" s="1068"/>
      <c r="AE422" s="1068"/>
      <c r="AF422" s="1068"/>
      <c r="AG422" s="106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9">
        <v>24</v>
      </c>
      <c r="B423" s="106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8"/>
      <c r="AD423" s="1068"/>
      <c r="AE423" s="1068"/>
      <c r="AF423" s="1068"/>
      <c r="AG423" s="106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9">
        <v>25</v>
      </c>
      <c r="B424" s="106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8"/>
      <c r="AD424" s="1068"/>
      <c r="AE424" s="1068"/>
      <c r="AF424" s="1068"/>
      <c r="AG424" s="106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9">
        <v>26</v>
      </c>
      <c r="B425" s="106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8"/>
      <c r="AD425" s="1068"/>
      <c r="AE425" s="1068"/>
      <c r="AF425" s="1068"/>
      <c r="AG425" s="106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9">
        <v>27</v>
      </c>
      <c r="B426" s="106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8"/>
      <c r="AD426" s="1068"/>
      <c r="AE426" s="1068"/>
      <c r="AF426" s="1068"/>
      <c r="AG426" s="106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9">
        <v>28</v>
      </c>
      <c r="B427" s="106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8"/>
      <c r="AD427" s="1068"/>
      <c r="AE427" s="1068"/>
      <c r="AF427" s="1068"/>
      <c r="AG427" s="106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9">
        <v>29</v>
      </c>
      <c r="B428" s="106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8"/>
      <c r="AD428" s="1068"/>
      <c r="AE428" s="1068"/>
      <c r="AF428" s="1068"/>
      <c r="AG428" s="106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9">
        <v>30</v>
      </c>
      <c r="B429" s="106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8"/>
      <c r="AD429" s="1068"/>
      <c r="AE429" s="1068"/>
      <c r="AF429" s="1068"/>
      <c r="AG429" s="106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8"/>
      <c r="AD433" s="1068"/>
      <c r="AE433" s="1068"/>
      <c r="AF433" s="1068"/>
      <c r="AG433" s="106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9">
        <v>2</v>
      </c>
      <c r="B434" s="106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8"/>
      <c r="AD434" s="1068"/>
      <c r="AE434" s="1068"/>
      <c r="AF434" s="1068"/>
      <c r="AG434" s="106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9">
        <v>3</v>
      </c>
      <c r="B435" s="106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8"/>
      <c r="AD435" s="1068"/>
      <c r="AE435" s="1068"/>
      <c r="AF435" s="1068"/>
      <c r="AG435" s="106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9">
        <v>4</v>
      </c>
      <c r="B436" s="106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8"/>
      <c r="AD436" s="1068"/>
      <c r="AE436" s="1068"/>
      <c r="AF436" s="1068"/>
      <c r="AG436" s="106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9">
        <v>5</v>
      </c>
      <c r="B437" s="106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8"/>
      <c r="AD437" s="1068"/>
      <c r="AE437" s="1068"/>
      <c r="AF437" s="1068"/>
      <c r="AG437" s="106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9">
        <v>6</v>
      </c>
      <c r="B438" s="106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8"/>
      <c r="AD438" s="1068"/>
      <c r="AE438" s="1068"/>
      <c r="AF438" s="1068"/>
      <c r="AG438" s="106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9">
        <v>7</v>
      </c>
      <c r="B439" s="106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8"/>
      <c r="AD439" s="1068"/>
      <c r="AE439" s="1068"/>
      <c r="AF439" s="1068"/>
      <c r="AG439" s="106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9">
        <v>8</v>
      </c>
      <c r="B440" s="106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8"/>
      <c r="AD440" s="1068"/>
      <c r="AE440" s="1068"/>
      <c r="AF440" s="1068"/>
      <c r="AG440" s="106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9">
        <v>9</v>
      </c>
      <c r="B441" s="106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8"/>
      <c r="AD441" s="1068"/>
      <c r="AE441" s="1068"/>
      <c r="AF441" s="1068"/>
      <c r="AG441" s="106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9">
        <v>10</v>
      </c>
      <c r="B442" s="106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8"/>
      <c r="AD442" s="1068"/>
      <c r="AE442" s="1068"/>
      <c r="AF442" s="1068"/>
      <c r="AG442" s="106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9">
        <v>11</v>
      </c>
      <c r="B443" s="106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8"/>
      <c r="AD443" s="1068"/>
      <c r="AE443" s="1068"/>
      <c r="AF443" s="1068"/>
      <c r="AG443" s="106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9">
        <v>12</v>
      </c>
      <c r="B444" s="106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8"/>
      <c r="AD444" s="1068"/>
      <c r="AE444" s="1068"/>
      <c r="AF444" s="1068"/>
      <c r="AG444" s="106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9">
        <v>13</v>
      </c>
      <c r="B445" s="106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8"/>
      <c r="AD445" s="1068"/>
      <c r="AE445" s="1068"/>
      <c r="AF445" s="1068"/>
      <c r="AG445" s="106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9">
        <v>14</v>
      </c>
      <c r="B446" s="106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8"/>
      <c r="AD446" s="1068"/>
      <c r="AE446" s="1068"/>
      <c r="AF446" s="1068"/>
      <c r="AG446" s="106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9">
        <v>15</v>
      </c>
      <c r="B447" s="106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8"/>
      <c r="AD447" s="1068"/>
      <c r="AE447" s="1068"/>
      <c r="AF447" s="1068"/>
      <c r="AG447" s="106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9">
        <v>16</v>
      </c>
      <c r="B448" s="106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8"/>
      <c r="AD448" s="1068"/>
      <c r="AE448" s="1068"/>
      <c r="AF448" s="1068"/>
      <c r="AG448" s="106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9">
        <v>17</v>
      </c>
      <c r="B449" s="106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8"/>
      <c r="AD449" s="1068"/>
      <c r="AE449" s="1068"/>
      <c r="AF449" s="1068"/>
      <c r="AG449" s="106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9">
        <v>18</v>
      </c>
      <c r="B450" s="106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8"/>
      <c r="AD450" s="1068"/>
      <c r="AE450" s="1068"/>
      <c r="AF450" s="1068"/>
      <c r="AG450" s="106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9">
        <v>19</v>
      </c>
      <c r="B451" s="106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8"/>
      <c r="AD451" s="1068"/>
      <c r="AE451" s="1068"/>
      <c r="AF451" s="1068"/>
      <c r="AG451" s="106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9">
        <v>20</v>
      </c>
      <c r="B452" s="106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8"/>
      <c r="AD452" s="1068"/>
      <c r="AE452" s="1068"/>
      <c r="AF452" s="1068"/>
      <c r="AG452" s="106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9">
        <v>21</v>
      </c>
      <c r="B453" s="106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8"/>
      <c r="AD453" s="1068"/>
      <c r="AE453" s="1068"/>
      <c r="AF453" s="1068"/>
      <c r="AG453" s="106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9">
        <v>22</v>
      </c>
      <c r="B454" s="106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8"/>
      <c r="AD454" s="1068"/>
      <c r="AE454" s="1068"/>
      <c r="AF454" s="1068"/>
      <c r="AG454" s="106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9">
        <v>23</v>
      </c>
      <c r="B455" s="106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8"/>
      <c r="AD455" s="1068"/>
      <c r="AE455" s="1068"/>
      <c r="AF455" s="1068"/>
      <c r="AG455" s="106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9">
        <v>24</v>
      </c>
      <c r="B456" s="106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8"/>
      <c r="AD456" s="1068"/>
      <c r="AE456" s="1068"/>
      <c r="AF456" s="1068"/>
      <c r="AG456" s="106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9">
        <v>25</v>
      </c>
      <c r="B457" s="106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8"/>
      <c r="AD457" s="1068"/>
      <c r="AE457" s="1068"/>
      <c r="AF457" s="1068"/>
      <c r="AG457" s="106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9">
        <v>26</v>
      </c>
      <c r="B458" s="106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8"/>
      <c r="AD458" s="1068"/>
      <c r="AE458" s="1068"/>
      <c r="AF458" s="1068"/>
      <c r="AG458" s="106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9">
        <v>27</v>
      </c>
      <c r="B459" s="106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8"/>
      <c r="AD459" s="1068"/>
      <c r="AE459" s="1068"/>
      <c r="AF459" s="1068"/>
      <c r="AG459" s="106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9">
        <v>28</v>
      </c>
      <c r="B460" s="106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8"/>
      <c r="AD460" s="1068"/>
      <c r="AE460" s="1068"/>
      <c r="AF460" s="1068"/>
      <c r="AG460" s="106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9">
        <v>29</v>
      </c>
      <c r="B461" s="106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8"/>
      <c r="AD461" s="1068"/>
      <c r="AE461" s="1068"/>
      <c r="AF461" s="1068"/>
      <c r="AG461" s="106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9">
        <v>30</v>
      </c>
      <c r="B462" s="106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8"/>
      <c r="AD462" s="1068"/>
      <c r="AE462" s="1068"/>
      <c r="AF462" s="1068"/>
      <c r="AG462" s="106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8"/>
      <c r="AD466" s="1068"/>
      <c r="AE466" s="1068"/>
      <c r="AF466" s="1068"/>
      <c r="AG466" s="106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9">
        <v>2</v>
      </c>
      <c r="B467" s="106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8"/>
      <c r="AD467" s="1068"/>
      <c r="AE467" s="1068"/>
      <c r="AF467" s="1068"/>
      <c r="AG467" s="106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9">
        <v>3</v>
      </c>
      <c r="B468" s="106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8"/>
      <c r="AD468" s="1068"/>
      <c r="AE468" s="1068"/>
      <c r="AF468" s="1068"/>
      <c r="AG468" s="106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9">
        <v>4</v>
      </c>
      <c r="B469" s="106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8"/>
      <c r="AD469" s="1068"/>
      <c r="AE469" s="1068"/>
      <c r="AF469" s="1068"/>
      <c r="AG469" s="106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9">
        <v>5</v>
      </c>
      <c r="B470" s="106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8"/>
      <c r="AD470" s="1068"/>
      <c r="AE470" s="1068"/>
      <c r="AF470" s="1068"/>
      <c r="AG470" s="106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9">
        <v>6</v>
      </c>
      <c r="B471" s="106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8"/>
      <c r="AD471" s="1068"/>
      <c r="AE471" s="1068"/>
      <c r="AF471" s="1068"/>
      <c r="AG471" s="106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9">
        <v>7</v>
      </c>
      <c r="B472" s="106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8"/>
      <c r="AD472" s="1068"/>
      <c r="AE472" s="1068"/>
      <c r="AF472" s="1068"/>
      <c r="AG472" s="106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9">
        <v>8</v>
      </c>
      <c r="B473" s="106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8"/>
      <c r="AD473" s="1068"/>
      <c r="AE473" s="1068"/>
      <c r="AF473" s="1068"/>
      <c r="AG473" s="106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9">
        <v>9</v>
      </c>
      <c r="B474" s="106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8"/>
      <c r="AD474" s="1068"/>
      <c r="AE474" s="1068"/>
      <c r="AF474" s="1068"/>
      <c r="AG474" s="106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9">
        <v>10</v>
      </c>
      <c r="B475" s="106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8"/>
      <c r="AD475" s="1068"/>
      <c r="AE475" s="1068"/>
      <c r="AF475" s="1068"/>
      <c r="AG475" s="106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9">
        <v>11</v>
      </c>
      <c r="B476" s="106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8"/>
      <c r="AD476" s="1068"/>
      <c r="AE476" s="1068"/>
      <c r="AF476" s="1068"/>
      <c r="AG476" s="106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9">
        <v>12</v>
      </c>
      <c r="B477" s="106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8"/>
      <c r="AD477" s="1068"/>
      <c r="AE477" s="1068"/>
      <c r="AF477" s="1068"/>
      <c r="AG477" s="106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9">
        <v>13</v>
      </c>
      <c r="B478" s="106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8"/>
      <c r="AD478" s="1068"/>
      <c r="AE478" s="1068"/>
      <c r="AF478" s="1068"/>
      <c r="AG478" s="106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9">
        <v>14</v>
      </c>
      <c r="B479" s="106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8"/>
      <c r="AD479" s="1068"/>
      <c r="AE479" s="1068"/>
      <c r="AF479" s="1068"/>
      <c r="AG479" s="106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9">
        <v>15</v>
      </c>
      <c r="B480" s="106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8"/>
      <c r="AD480" s="1068"/>
      <c r="AE480" s="1068"/>
      <c r="AF480" s="1068"/>
      <c r="AG480" s="106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9">
        <v>16</v>
      </c>
      <c r="B481" s="106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8"/>
      <c r="AD481" s="1068"/>
      <c r="AE481" s="1068"/>
      <c r="AF481" s="1068"/>
      <c r="AG481" s="106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9">
        <v>17</v>
      </c>
      <c r="B482" s="106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8"/>
      <c r="AD482" s="1068"/>
      <c r="AE482" s="1068"/>
      <c r="AF482" s="1068"/>
      <c r="AG482" s="106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9">
        <v>18</v>
      </c>
      <c r="B483" s="106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8"/>
      <c r="AD483" s="1068"/>
      <c r="AE483" s="1068"/>
      <c r="AF483" s="1068"/>
      <c r="AG483" s="106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9">
        <v>19</v>
      </c>
      <c r="B484" s="106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8"/>
      <c r="AD484" s="1068"/>
      <c r="AE484" s="1068"/>
      <c r="AF484" s="1068"/>
      <c r="AG484" s="106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9">
        <v>20</v>
      </c>
      <c r="B485" s="106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8"/>
      <c r="AD485" s="1068"/>
      <c r="AE485" s="1068"/>
      <c r="AF485" s="1068"/>
      <c r="AG485" s="106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9">
        <v>21</v>
      </c>
      <c r="B486" s="106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8"/>
      <c r="AD486" s="1068"/>
      <c r="AE486" s="1068"/>
      <c r="AF486" s="1068"/>
      <c r="AG486" s="106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9">
        <v>22</v>
      </c>
      <c r="B487" s="106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8"/>
      <c r="AD487" s="1068"/>
      <c r="AE487" s="1068"/>
      <c r="AF487" s="1068"/>
      <c r="AG487" s="106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9">
        <v>23</v>
      </c>
      <c r="B488" s="106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8"/>
      <c r="AD488" s="1068"/>
      <c r="AE488" s="1068"/>
      <c r="AF488" s="1068"/>
      <c r="AG488" s="106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9">
        <v>24</v>
      </c>
      <c r="B489" s="106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8"/>
      <c r="AD489" s="1068"/>
      <c r="AE489" s="1068"/>
      <c r="AF489" s="1068"/>
      <c r="AG489" s="106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9">
        <v>25</v>
      </c>
      <c r="B490" s="106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8"/>
      <c r="AD490" s="1068"/>
      <c r="AE490" s="1068"/>
      <c r="AF490" s="1068"/>
      <c r="AG490" s="106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9">
        <v>26</v>
      </c>
      <c r="B491" s="106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8"/>
      <c r="AD491" s="1068"/>
      <c r="AE491" s="1068"/>
      <c r="AF491" s="1068"/>
      <c r="AG491" s="106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9">
        <v>27</v>
      </c>
      <c r="B492" s="106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8"/>
      <c r="AD492" s="1068"/>
      <c r="AE492" s="1068"/>
      <c r="AF492" s="1068"/>
      <c r="AG492" s="106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9">
        <v>28</v>
      </c>
      <c r="B493" s="106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8"/>
      <c r="AD493" s="1068"/>
      <c r="AE493" s="1068"/>
      <c r="AF493" s="1068"/>
      <c r="AG493" s="106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9">
        <v>29</v>
      </c>
      <c r="B494" s="106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8"/>
      <c r="AD494" s="1068"/>
      <c r="AE494" s="1068"/>
      <c r="AF494" s="1068"/>
      <c r="AG494" s="106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9">
        <v>30</v>
      </c>
      <c r="B495" s="106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8"/>
      <c r="AD495" s="1068"/>
      <c r="AE495" s="1068"/>
      <c r="AF495" s="1068"/>
      <c r="AG495" s="106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8"/>
      <c r="AD499" s="1068"/>
      <c r="AE499" s="1068"/>
      <c r="AF499" s="1068"/>
      <c r="AG499" s="106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9">
        <v>2</v>
      </c>
      <c r="B500" s="106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8"/>
      <c r="AD500" s="1068"/>
      <c r="AE500" s="1068"/>
      <c r="AF500" s="1068"/>
      <c r="AG500" s="106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9">
        <v>3</v>
      </c>
      <c r="B501" s="106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8"/>
      <c r="AD501" s="1068"/>
      <c r="AE501" s="1068"/>
      <c r="AF501" s="1068"/>
      <c r="AG501" s="106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9">
        <v>4</v>
      </c>
      <c r="B502" s="106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8"/>
      <c r="AD502" s="1068"/>
      <c r="AE502" s="1068"/>
      <c r="AF502" s="1068"/>
      <c r="AG502" s="106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9">
        <v>5</v>
      </c>
      <c r="B503" s="106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8"/>
      <c r="AD503" s="1068"/>
      <c r="AE503" s="1068"/>
      <c r="AF503" s="1068"/>
      <c r="AG503" s="106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9">
        <v>6</v>
      </c>
      <c r="B504" s="106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8"/>
      <c r="AD504" s="1068"/>
      <c r="AE504" s="1068"/>
      <c r="AF504" s="1068"/>
      <c r="AG504" s="106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9">
        <v>7</v>
      </c>
      <c r="B505" s="106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8"/>
      <c r="AD505" s="1068"/>
      <c r="AE505" s="1068"/>
      <c r="AF505" s="1068"/>
      <c r="AG505" s="106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9">
        <v>8</v>
      </c>
      <c r="B506" s="106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8"/>
      <c r="AD506" s="1068"/>
      <c r="AE506" s="1068"/>
      <c r="AF506" s="1068"/>
      <c r="AG506" s="106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9">
        <v>9</v>
      </c>
      <c r="B507" s="106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8"/>
      <c r="AD507" s="1068"/>
      <c r="AE507" s="1068"/>
      <c r="AF507" s="1068"/>
      <c r="AG507" s="106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9">
        <v>10</v>
      </c>
      <c r="B508" s="106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8"/>
      <c r="AD508" s="1068"/>
      <c r="AE508" s="1068"/>
      <c r="AF508" s="1068"/>
      <c r="AG508" s="106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9">
        <v>11</v>
      </c>
      <c r="B509" s="106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8"/>
      <c r="AD509" s="1068"/>
      <c r="AE509" s="1068"/>
      <c r="AF509" s="1068"/>
      <c r="AG509" s="106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9">
        <v>12</v>
      </c>
      <c r="B510" s="106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8"/>
      <c r="AD510" s="1068"/>
      <c r="AE510" s="1068"/>
      <c r="AF510" s="1068"/>
      <c r="AG510" s="106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9">
        <v>13</v>
      </c>
      <c r="B511" s="106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8"/>
      <c r="AD511" s="1068"/>
      <c r="AE511" s="1068"/>
      <c r="AF511" s="1068"/>
      <c r="AG511" s="106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9">
        <v>14</v>
      </c>
      <c r="B512" s="106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8"/>
      <c r="AD512" s="1068"/>
      <c r="AE512" s="1068"/>
      <c r="AF512" s="1068"/>
      <c r="AG512" s="106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9">
        <v>15</v>
      </c>
      <c r="B513" s="106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8"/>
      <c r="AD513" s="1068"/>
      <c r="AE513" s="1068"/>
      <c r="AF513" s="1068"/>
      <c r="AG513" s="106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9">
        <v>16</v>
      </c>
      <c r="B514" s="106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8"/>
      <c r="AD514" s="1068"/>
      <c r="AE514" s="1068"/>
      <c r="AF514" s="1068"/>
      <c r="AG514" s="106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9">
        <v>17</v>
      </c>
      <c r="B515" s="106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8"/>
      <c r="AD515" s="1068"/>
      <c r="AE515" s="1068"/>
      <c r="AF515" s="1068"/>
      <c r="AG515" s="106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9">
        <v>18</v>
      </c>
      <c r="B516" s="106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8"/>
      <c r="AD516" s="1068"/>
      <c r="AE516" s="1068"/>
      <c r="AF516" s="1068"/>
      <c r="AG516" s="106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9">
        <v>19</v>
      </c>
      <c r="B517" s="106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8"/>
      <c r="AD517" s="1068"/>
      <c r="AE517" s="1068"/>
      <c r="AF517" s="1068"/>
      <c r="AG517" s="106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9">
        <v>20</v>
      </c>
      <c r="B518" s="106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8"/>
      <c r="AD518" s="1068"/>
      <c r="AE518" s="1068"/>
      <c r="AF518" s="1068"/>
      <c r="AG518" s="106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9">
        <v>21</v>
      </c>
      <c r="B519" s="106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8"/>
      <c r="AD519" s="1068"/>
      <c r="AE519" s="1068"/>
      <c r="AF519" s="1068"/>
      <c r="AG519" s="106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9">
        <v>22</v>
      </c>
      <c r="B520" s="106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8"/>
      <c r="AD520" s="1068"/>
      <c r="AE520" s="1068"/>
      <c r="AF520" s="1068"/>
      <c r="AG520" s="106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9">
        <v>23</v>
      </c>
      <c r="B521" s="106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8"/>
      <c r="AD521" s="1068"/>
      <c r="AE521" s="1068"/>
      <c r="AF521" s="1068"/>
      <c r="AG521" s="106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9">
        <v>24</v>
      </c>
      <c r="B522" s="106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8"/>
      <c r="AD522" s="1068"/>
      <c r="AE522" s="1068"/>
      <c r="AF522" s="1068"/>
      <c r="AG522" s="106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9">
        <v>25</v>
      </c>
      <c r="B523" s="106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8"/>
      <c r="AD523" s="1068"/>
      <c r="AE523" s="1068"/>
      <c r="AF523" s="1068"/>
      <c r="AG523" s="106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9">
        <v>26</v>
      </c>
      <c r="B524" s="106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8"/>
      <c r="AD524" s="1068"/>
      <c r="AE524" s="1068"/>
      <c r="AF524" s="1068"/>
      <c r="AG524" s="106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9">
        <v>27</v>
      </c>
      <c r="B525" s="106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8"/>
      <c r="AD525" s="1068"/>
      <c r="AE525" s="1068"/>
      <c r="AF525" s="1068"/>
      <c r="AG525" s="106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9">
        <v>28</v>
      </c>
      <c r="B526" s="106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8"/>
      <c r="AD526" s="1068"/>
      <c r="AE526" s="1068"/>
      <c r="AF526" s="1068"/>
      <c r="AG526" s="106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9">
        <v>29</v>
      </c>
      <c r="B527" s="106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8"/>
      <c r="AD527" s="1068"/>
      <c r="AE527" s="1068"/>
      <c r="AF527" s="1068"/>
      <c r="AG527" s="106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9">
        <v>30</v>
      </c>
      <c r="B528" s="106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8"/>
      <c r="AD528" s="1068"/>
      <c r="AE528" s="1068"/>
      <c r="AF528" s="1068"/>
      <c r="AG528" s="106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8"/>
      <c r="AD532" s="1068"/>
      <c r="AE532" s="1068"/>
      <c r="AF532" s="1068"/>
      <c r="AG532" s="106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9">
        <v>2</v>
      </c>
      <c r="B533" s="106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8"/>
      <c r="AD533" s="1068"/>
      <c r="AE533" s="1068"/>
      <c r="AF533" s="1068"/>
      <c r="AG533" s="106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9">
        <v>3</v>
      </c>
      <c r="B534" s="106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8"/>
      <c r="AD534" s="1068"/>
      <c r="AE534" s="1068"/>
      <c r="AF534" s="1068"/>
      <c r="AG534" s="106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9">
        <v>4</v>
      </c>
      <c r="B535" s="106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8"/>
      <c r="AD535" s="1068"/>
      <c r="AE535" s="1068"/>
      <c r="AF535" s="1068"/>
      <c r="AG535" s="106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9">
        <v>5</v>
      </c>
      <c r="B536" s="106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8"/>
      <c r="AD536" s="1068"/>
      <c r="AE536" s="1068"/>
      <c r="AF536" s="1068"/>
      <c r="AG536" s="106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9">
        <v>6</v>
      </c>
      <c r="B537" s="106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8"/>
      <c r="AD537" s="1068"/>
      <c r="AE537" s="1068"/>
      <c r="AF537" s="1068"/>
      <c r="AG537" s="106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9">
        <v>7</v>
      </c>
      <c r="B538" s="106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8"/>
      <c r="AD538" s="1068"/>
      <c r="AE538" s="1068"/>
      <c r="AF538" s="1068"/>
      <c r="AG538" s="106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9">
        <v>8</v>
      </c>
      <c r="B539" s="106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8"/>
      <c r="AD539" s="1068"/>
      <c r="AE539" s="1068"/>
      <c r="AF539" s="1068"/>
      <c r="AG539" s="106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9">
        <v>9</v>
      </c>
      <c r="B540" s="106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8"/>
      <c r="AD540" s="1068"/>
      <c r="AE540" s="1068"/>
      <c r="AF540" s="1068"/>
      <c r="AG540" s="106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9">
        <v>10</v>
      </c>
      <c r="B541" s="106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8"/>
      <c r="AD541" s="1068"/>
      <c r="AE541" s="1068"/>
      <c r="AF541" s="1068"/>
      <c r="AG541" s="106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9">
        <v>11</v>
      </c>
      <c r="B542" s="106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8"/>
      <c r="AD542" s="1068"/>
      <c r="AE542" s="1068"/>
      <c r="AF542" s="1068"/>
      <c r="AG542" s="106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9">
        <v>12</v>
      </c>
      <c r="B543" s="106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8"/>
      <c r="AD543" s="1068"/>
      <c r="AE543" s="1068"/>
      <c r="AF543" s="1068"/>
      <c r="AG543" s="106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9">
        <v>13</v>
      </c>
      <c r="B544" s="106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8"/>
      <c r="AD544" s="1068"/>
      <c r="AE544" s="1068"/>
      <c r="AF544" s="1068"/>
      <c r="AG544" s="106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9">
        <v>14</v>
      </c>
      <c r="B545" s="106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8"/>
      <c r="AD545" s="1068"/>
      <c r="AE545" s="1068"/>
      <c r="AF545" s="1068"/>
      <c r="AG545" s="106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9">
        <v>15</v>
      </c>
      <c r="B546" s="106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8"/>
      <c r="AD546" s="1068"/>
      <c r="AE546" s="1068"/>
      <c r="AF546" s="1068"/>
      <c r="AG546" s="106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9">
        <v>16</v>
      </c>
      <c r="B547" s="106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8"/>
      <c r="AD547" s="1068"/>
      <c r="AE547" s="1068"/>
      <c r="AF547" s="1068"/>
      <c r="AG547" s="106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9">
        <v>17</v>
      </c>
      <c r="B548" s="106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8"/>
      <c r="AD548" s="1068"/>
      <c r="AE548" s="1068"/>
      <c r="AF548" s="1068"/>
      <c r="AG548" s="106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9">
        <v>18</v>
      </c>
      <c r="B549" s="106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8"/>
      <c r="AD549" s="1068"/>
      <c r="AE549" s="1068"/>
      <c r="AF549" s="1068"/>
      <c r="AG549" s="106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9">
        <v>19</v>
      </c>
      <c r="B550" s="106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8"/>
      <c r="AD550" s="1068"/>
      <c r="AE550" s="1068"/>
      <c r="AF550" s="1068"/>
      <c r="AG550" s="106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9">
        <v>20</v>
      </c>
      <c r="B551" s="106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8"/>
      <c r="AD551" s="1068"/>
      <c r="AE551" s="1068"/>
      <c r="AF551" s="1068"/>
      <c r="AG551" s="106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9">
        <v>21</v>
      </c>
      <c r="B552" s="106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8"/>
      <c r="AD552" s="1068"/>
      <c r="AE552" s="1068"/>
      <c r="AF552" s="1068"/>
      <c r="AG552" s="106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9">
        <v>22</v>
      </c>
      <c r="B553" s="106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8"/>
      <c r="AD553" s="1068"/>
      <c r="AE553" s="1068"/>
      <c r="AF553" s="1068"/>
      <c r="AG553" s="106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9">
        <v>23</v>
      </c>
      <c r="B554" s="106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8"/>
      <c r="AD554" s="1068"/>
      <c r="AE554" s="1068"/>
      <c r="AF554" s="1068"/>
      <c r="AG554" s="106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9">
        <v>24</v>
      </c>
      <c r="B555" s="106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8"/>
      <c r="AD555" s="1068"/>
      <c r="AE555" s="1068"/>
      <c r="AF555" s="1068"/>
      <c r="AG555" s="106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9">
        <v>25</v>
      </c>
      <c r="B556" s="106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8"/>
      <c r="AD556" s="1068"/>
      <c r="AE556" s="1068"/>
      <c r="AF556" s="1068"/>
      <c r="AG556" s="106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9">
        <v>26</v>
      </c>
      <c r="B557" s="106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8"/>
      <c r="AD557" s="1068"/>
      <c r="AE557" s="1068"/>
      <c r="AF557" s="1068"/>
      <c r="AG557" s="106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9">
        <v>27</v>
      </c>
      <c r="B558" s="106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8"/>
      <c r="AD558" s="1068"/>
      <c r="AE558" s="1068"/>
      <c r="AF558" s="1068"/>
      <c r="AG558" s="106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9">
        <v>28</v>
      </c>
      <c r="B559" s="106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8"/>
      <c r="AD559" s="1068"/>
      <c r="AE559" s="1068"/>
      <c r="AF559" s="1068"/>
      <c r="AG559" s="106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9">
        <v>29</v>
      </c>
      <c r="B560" s="106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8"/>
      <c r="AD560" s="1068"/>
      <c r="AE560" s="1068"/>
      <c r="AF560" s="1068"/>
      <c r="AG560" s="106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9">
        <v>30</v>
      </c>
      <c r="B561" s="106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8"/>
      <c r="AD561" s="1068"/>
      <c r="AE561" s="1068"/>
      <c r="AF561" s="1068"/>
      <c r="AG561" s="106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8"/>
      <c r="AD565" s="1068"/>
      <c r="AE565" s="1068"/>
      <c r="AF565" s="1068"/>
      <c r="AG565" s="106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9">
        <v>2</v>
      </c>
      <c r="B566" s="106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8"/>
      <c r="AD566" s="1068"/>
      <c r="AE566" s="1068"/>
      <c r="AF566" s="1068"/>
      <c r="AG566" s="106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9">
        <v>3</v>
      </c>
      <c r="B567" s="106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8"/>
      <c r="AD567" s="1068"/>
      <c r="AE567" s="1068"/>
      <c r="AF567" s="1068"/>
      <c r="AG567" s="106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9">
        <v>4</v>
      </c>
      <c r="B568" s="106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8"/>
      <c r="AD568" s="1068"/>
      <c r="AE568" s="1068"/>
      <c r="AF568" s="1068"/>
      <c r="AG568" s="106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9">
        <v>5</v>
      </c>
      <c r="B569" s="106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8"/>
      <c r="AD569" s="1068"/>
      <c r="AE569" s="1068"/>
      <c r="AF569" s="1068"/>
      <c r="AG569" s="106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9">
        <v>6</v>
      </c>
      <c r="B570" s="106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8"/>
      <c r="AD570" s="1068"/>
      <c r="AE570" s="1068"/>
      <c r="AF570" s="1068"/>
      <c r="AG570" s="106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9">
        <v>7</v>
      </c>
      <c r="B571" s="106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8"/>
      <c r="AD571" s="1068"/>
      <c r="AE571" s="1068"/>
      <c r="AF571" s="1068"/>
      <c r="AG571" s="106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9">
        <v>8</v>
      </c>
      <c r="B572" s="106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8"/>
      <c r="AD572" s="1068"/>
      <c r="AE572" s="1068"/>
      <c r="AF572" s="1068"/>
      <c r="AG572" s="106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9">
        <v>9</v>
      </c>
      <c r="B573" s="106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8"/>
      <c r="AD573" s="1068"/>
      <c r="AE573" s="1068"/>
      <c r="AF573" s="1068"/>
      <c r="AG573" s="106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9">
        <v>10</v>
      </c>
      <c r="B574" s="106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8"/>
      <c r="AD574" s="1068"/>
      <c r="AE574" s="1068"/>
      <c r="AF574" s="1068"/>
      <c r="AG574" s="106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9">
        <v>11</v>
      </c>
      <c r="B575" s="106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8"/>
      <c r="AD575" s="1068"/>
      <c r="AE575" s="1068"/>
      <c r="AF575" s="1068"/>
      <c r="AG575" s="106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9">
        <v>12</v>
      </c>
      <c r="B576" s="106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8"/>
      <c r="AD576" s="1068"/>
      <c r="AE576" s="1068"/>
      <c r="AF576" s="1068"/>
      <c r="AG576" s="106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9">
        <v>13</v>
      </c>
      <c r="B577" s="106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8"/>
      <c r="AD577" s="1068"/>
      <c r="AE577" s="1068"/>
      <c r="AF577" s="1068"/>
      <c r="AG577" s="106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9">
        <v>14</v>
      </c>
      <c r="B578" s="106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8"/>
      <c r="AD578" s="1068"/>
      <c r="AE578" s="1068"/>
      <c r="AF578" s="1068"/>
      <c r="AG578" s="106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9">
        <v>15</v>
      </c>
      <c r="B579" s="106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8"/>
      <c r="AD579" s="1068"/>
      <c r="AE579" s="1068"/>
      <c r="AF579" s="1068"/>
      <c r="AG579" s="106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9">
        <v>16</v>
      </c>
      <c r="B580" s="106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8"/>
      <c r="AD580" s="1068"/>
      <c r="AE580" s="1068"/>
      <c r="AF580" s="1068"/>
      <c r="AG580" s="106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9">
        <v>17</v>
      </c>
      <c r="B581" s="106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8"/>
      <c r="AD581" s="1068"/>
      <c r="AE581" s="1068"/>
      <c r="AF581" s="1068"/>
      <c r="AG581" s="106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9">
        <v>18</v>
      </c>
      <c r="B582" s="106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8"/>
      <c r="AD582" s="1068"/>
      <c r="AE582" s="1068"/>
      <c r="AF582" s="1068"/>
      <c r="AG582" s="106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9">
        <v>19</v>
      </c>
      <c r="B583" s="106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8"/>
      <c r="AD583" s="1068"/>
      <c r="AE583" s="1068"/>
      <c r="AF583" s="1068"/>
      <c r="AG583" s="106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9">
        <v>20</v>
      </c>
      <c r="B584" s="106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8"/>
      <c r="AD584" s="1068"/>
      <c r="AE584" s="1068"/>
      <c r="AF584" s="1068"/>
      <c r="AG584" s="106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9">
        <v>21</v>
      </c>
      <c r="B585" s="106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8"/>
      <c r="AD585" s="1068"/>
      <c r="AE585" s="1068"/>
      <c r="AF585" s="1068"/>
      <c r="AG585" s="106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9">
        <v>22</v>
      </c>
      <c r="B586" s="106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8"/>
      <c r="AD586" s="1068"/>
      <c r="AE586" s="1068"/>
      <c r="AF586" s="1068"/>
      <c r="AG586" s="106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9">
        <v>23</v>
      </c>
      <c r="B587" s="106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8"/>
      <c r="AD587" s="1068"/>
      <c r="AE587" s="1068"/>
      <c r="AF587" s="1068"/>
      <c r="AG587" s="106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9">
        <v>24</v>
      </c>
      <c r="B588" s="106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8"/>
      <c r="AD588" s="1068"/>
      <c r="AE588" s="1068"/>
      <c r="AF588" s="1068"/>
      <c r="AG588" s="106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9">
        <v>25</v>
      </c>
      <c r="B589" s="106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8"/>
      <c r="AD589" s="1068"/>
      <c r="AE589" s="1068"/>
      <c r="AF589" s="1068"/>
      <c r="AG589" s="106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9">
        <v>26</v>
      </c>
      <c r="B590" s="106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8"/>
      <c r="AD590" s="1068"/>
      <c r="AE590" s="1068"/>
      <c r="AF590" s="1068"/>
      <c r="AG590" s="106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9">
        <v>27</v>
      </c>
      <c r="B591" s="106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8"/>
      <c r="AD591" s="1068"/>
      <c r="AE591" s="1068"/>
      <c r="AF591" s="1068"/>
      <c r="AG591" s="106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9">
        <v>28</v>
      </c>
      <c r="B592" s="106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8"/>
      <c r="AD592" s="1068"/>
      <c r="AE592" s="1068"/>
      <c r="AF592" s="1068"/>
      <c r="AG592" s="106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9">
        <v>29</v>
      </c>
      <c r="B593" s="106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8"/>
      <c r="AD593" s="1068"/>
      <c r="AE593" s="1068"/>
      <c r="AF593" s="1068"/>
      <c r="AG593" s="106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9">
        <v>30</v>
      </c>
      <c r="B594" s="106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8"/>
      <c r="AD594" s="1068"/>
      <c r="AE594" s="1068"/>
      <c r="AF594" s="1068"/>
      <c r="AG594" s="106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8"/>
      <c r="AD598" s="1068"/>
      <c r="AE598" s="1068"/>
      <c r="AF598" s="1068"/>
      <c r="AG598" s="106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9">
        <v>2</v>
      </c>
      <c r="B599" s="106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8"/>
      <c r="AD599" s="1068"/>
      <c r="AE599" s="1068"/>
      <c r="AF599" s="1068"/>
      <c r="AG599" s="106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9">
        <v>3</v>
      </c>
      <c r="B600" s="106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8"/>
      <c r="AD600" s="1068"/>
      <c r="AE600" s="1068"/>
      <c r="AF600" s="1068"/>
      <c r="AG600" s="106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9">
        <v>4</v>
      </c>
      <c r="B601" s="106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8"/>
      <c r="AD601" s="1068"/>
      <c r="AE601" s="1068"/>
      <c r="AF601" s="1068"/>
      <c r="AG601" s="106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9">
        <v>5</v>
      </c>
      <c r="B602" s="106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8"/>
      <c r="AD602" s="1068"/>
      <c r="AE602" s="1068"/>
      <c r="AF602" s="1068"/>
      <c r="AG602" s="106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9">
        <v>6</v>
      </c>
      <c r="B603" s="106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8"/>
      <c r="AD603" s="1068"/>
      <c r="AE603" s="1068"/>
      <c r="AF603" s="1068"/>
      <c r="AG603" s="106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9">
        <v>7</v>
      </c>
      <c r="B604" s="106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8"/>
      <c r="AD604" s="1068"/>
      <c r="AE604" s="1068"/>
      <c r="AF604" s="1068"/>
      <c r="AG604" s="106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9">
        <v>8</v>
      </c>
      <c r="B605" s="106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8"/>
      <c r="AD605" s="1068"/>
      <c r="AE605" s="1068"/>
      <c r="AF605" s="1068"/>
      <c r="AG605" s="106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9">
        <v>9</v>
      </c>
      <c r="B606" s="106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8"/>
      <c r="AD606" s="1068"/>
      <c r="AE606" s="1068"/>
      <c r="AF606" s="1068"/>
      <c r="AG606" s="106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9">
        <v>10</v>
      </c>
      <c r="B607" s="106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8"/>
      <c r="AD607" s="1068"/>
      <c r="AE607" s="1068"/>
      <c r="AF607" s="1068"/>
      <c r="AG607" s="106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9">
        <v>11</v>
      </c>
      <c r="B608" s="106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8"/>
      <c r="AD608" s="1068"/>
      <c r="AE608" s="1068"/>
      <c r="AF608" s="1068"/>
      <c r="AG608" s="106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9">
        <v>12</v>
      </c>
      <c r="B609" s="106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8"/>
      <c r="AD609" s="1068"/>
      <c r="AE609" s="1068"/>
      <c r="AF609" s="1068"/>
      <c r="AG609" s="106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9">
        <v>13</v>
      </c>
      <c r="B610" s="106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8"/>
      <c r="AD610" s="1068"/>
      <c r="AE610" s="1068"/>
      <c r="AF610" s="1068"/>
      <c r="AG610" s="106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9">
        <v>14</v>
      </c>
      <c r="B611" s="106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8"/>
      <c r="AD611" s="1068"/>
      <c r="AE611" s="1068"/>
      <c r="AF611" s="1068"/>
      <c r="AG611" s="106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9">
        <v>15</v>
      </c>
      <c r="B612" s="106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8"/>
      <c r="AD612" s="1068"/>
      <c r="AE612" s="1068"/>
      <c r="AF612" s="1068"/>
      <c r="AG612" s="106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9">
        <v>16</v>
      </c>
      <c r="B613" s="106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8"/>
      <c r="AD613" s="1068"/>
      <c r="AE613" s="1068"/>
      <c r="AF613" s="1068"/>
      <c r="AG613" s="106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9">
        <v>17</v>
      </c>
      <c r="B614" s="106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8"/>
      <c r="AD614" s="1068"/>
      <c r="AE614" s="1068"/>
      <c r="AF614" s="1068"/>
      <c r="AG614" s="106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9">
        <v>18</v>
      </c>
      <c r="B615" s="106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8"/>
      <c r="AD615" s="1068"/>
      <c r="AE615" s="1068"/>
      <c r="AF615" s="1068"/>
      <c r="AG615" s="106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9">
        <v>19</v>
      </c>
      <c r="B616" s="106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8"/>
      <c r="AD616" s="1068"/>
      <c r="AE616" s="1068"/>
      <c r="AF616" s="1068"/>
      <c r="AG616" s="106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9">
        <v>20</v>
      </c>
      <c r="B617" s="106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8"/>
      <c r="AD617" s="1068"/>
      <c r="AE617" s="1068"/>
      <c r="AF617" s="1068"/>
      <c r="AG617" s="106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9">
        <v>21</v>
      </c>
      <c r="B618" s="106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8"/>
      <c r="AD618" s="1068"/>
      <c r="AE618" s="1068"/>
      <c r="AF618" s="1068"/>
      <c r="AG618" s="106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9">
        <v>22</v>
      </c>
      <c r="B619" s="106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8"/>
      <c r="AD619" s="1068"/>
      <c r="AE619" s="1068"/>
      <c r="AF619" s="1068"/>
      <c r="AG619" s="106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9">
        <v>23</v>
      </c>
      <c r="B620" s="106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8"/>
      <c r="AD620" s="1068"/>
      <c r="AE620" s="1068"/>
      <c r="AF620" s="1068"/>
      <c r="AG620" s="106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9">
        <v>24</v>
      </c>
      <c r="B621" s="106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8"/>
      <c r="AD621" s="1068"/>
      <c r="AE621" s="1068"/>
      <c r="AF621" s="1068"/>
      <c r="AG621" s="106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9">
        <v>25</v>
      </c>
      <c r="B622" s="106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8"/>
      <c r="AD622" s="1068"/>
      <c r="AE622" s="1068"/>
      <c r="AF622" s="1068"/>
      <c r="AG622" s="106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9">
        <v>26</v>
      </c>
      <c r="B623" s="106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8"/>
      <c r="AD623" s="1068"/>
      <c r="AE623" s="1068"/>
      <c r="AF623" s="1068"/>
      <c r="AG623" s="106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9">
        <v>27</v>
      </c>
      <c r="B624" s="106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8"/>
      <c r="AD624" s="1068"/>
      <c r="AE624" s="1068"/>
      <c r="AF624" s="1068"/>
      <c r="AG624" s="106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9">
        <v>28</v>
      </c>
      <c r="B625" s="106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8"/>
      <c r="AD625" s="1068"/>
      <c r="AE625" s="1068"/>
      <c r="AF625" s="1068"/>
      <c r="AG625" s="106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9">
        <v>29</v>
      </c>
      <c r="B626" s="106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8"/>
      <c r="AD626" s="1068"/>
      <c r="AE626" s="1068"/>
      <c r="AF626" s="1068"/>
      <c r="AG626" s="106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9">
        <v>30</v>
      </c>
      <c r="B627" s="106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8"/>
      <c r="AD627" s="1068"/>
      <c r="AE627" s="1068"/>
      <c r="AF627" s="1068"/>
      <c r="AG627" s="106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8"/>
      <c r="AD631" s="1068"/>
      <c r="AE631" s="1068"/>
      <c r="AF631" s="1068"/>
      <c r="AG631" s="106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9">
        <v>2</v>
      </c>
      <c r="B632" s="106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8"/>
      <c r="AD632" s="1068"/>
      <c r="AE632" s="1068"/>
      <c r="AF632" s="1068"/>
      <c r="AG632" s="106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9">
        <v>3</v>
      </c>
      <c r="B633" s="106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8"/>
      <c r="AD633" s="1068"/>
      <c r="AE633" s="1068"/>
      <c r="AF633" s="1068"/>
      <c r="AG633" s="106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9">
        <v>4</v>
      </c>
      <c r="B634" s="106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8"/>
      <c r="AD634" s="1068"/>
      <c r="AE634" s="1068"/>
      <c r="AF634" s="1068"/>
      <c r="AG634" s="106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9">
        <v>5</v>
      </c>
      <c r="B635" s="106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8"/>
      <c r="AD635" s="1068"/>
      <c r="AE635" s="1068"/>
      <c r="AF635" s="1068"/>
      <c r="AG635" s="106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9">
        <v>6</v>
      </c>
      <c r="B636" s="106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8"/>
      <c r="AD636" s="1068"/>
      <c r="AE636" s="1068"/>
      <c r="AF636" s="1068"/>
      <c r="AG636" s="106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9">
        <v>7</v>
      </c>
      <c r="B637" s="106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8"/>
      <c r="AD637" s="1068"/>
      <c r="AE637" s="1068"/>
      <c r="AF637" s="1068"/>
      <c r="AG637" s="106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9">
        <v>8</v>
      </c>
      <c r="B638" s="106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8"/>
      <c r="AD638" s="1068"/>
      <c r="AE638" s="1068"/>
      <c r="AF638" s="1068"/>
      <c r="AG638" s="106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9">
        <v>9</v>
      </c>
      <c r="B639" s="106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8"/>
      <c r="AD639" s="1068"/>
      <c r="AE639" s="1068"/>
      <c r="AF639" s="1068"/>
      <c r="AG639" s="106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9">
        <v>10</v>
      </c>
      <c r="B640" s="106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8"/>
      <c r="AD640" s="1068"/>
      <c r="AE640" s="1068"/>
      <c r="AF640" s="1068"/>
      <c r="AG640" s="106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9">
        <v>11</v>
      </c>
      <c r="B641" s="106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8"/>
      <c r="AD641" s="1068"/>
      <c r="AE641" s="1068"/>
      <c r="AF641" s="1068"/>
      <c r="AG641" s="106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9">
        <v>12</v>
      </c>
      <c r="B642" s="106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8"/>
      <c r="AD642" s="1068"/>
      <c r="AE642" s="1068"/>
      <c r="AF642" s="1068"/>
      <c r="AG642" s="106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9">
        <v>13</v>
      </c>
      <c r="B643" s="106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8"/>
      <c r="AD643" s="1068"/>
      <c r="AE643" s="1068"/>
      <c r="AF643" s="1068"/>
      <c r="AG643" s="106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9">
        <v>14</v>
      </c>
      <c r="B644" s="106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8"/>
      <c r="AD644" s="1068"/>
      <c r="AE644" s="1068"/>
      <c r="AF644" s="1068"/>
      <c r="AG644" s="106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9">
        <v>15</v>
      </c>
      <c r="B645" s="106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8"/>
      <c r="AD645" s="1068"/>
      <c r="AE645" s="1068"/>
      <c r="AF645" s="1068"/>
      <c r="AG645" s="106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9">
        <v>16</v>
      </c>
      <c r="B646" s="106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8"/>
      <c r="AD646" s="1068"/>
      <c r="AE646" s="1068"/>
      <c r="AF646" s="1068"/>
      <c r="AG646" s="106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9">
        <v>17</v>
      </c>
      <c r="B647" s="106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8"/>
      <c r="AD647" s="1068"/>
      <c r="AE647" s="1068"/>
      <c r="AF647" s="1068"/>
      <c r="AG647" s="106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9">
        <v>18</v>
      </c>
      <c r="B648" s="106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8"/>
      <c r="AD648" s="1068"/>
      <c r="AE648" s="1068"/>
      <c r="AF648" s="1068"/>
      <c r="AG648" s="106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9">
        <v>19</v>
      </c>
      <c r="B649" s="106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8"/>
      <c r="AD649" s="1068"/>
      <c r="AE649" s="1068"/>
      <c r="AF649" s="1068"/>
      <c r="AG649" s="106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9">
        <v>20</v>
      </c>
      <c r="B650" s="106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8"/>
      <c r="AD650" s="1068"/>
      <c r="AE650" s="1068"/>
      <c r="AF650" s="1068"/>
      <c r="AG650" s="106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9">
        <v>21</v>
      </c>
      <c r="B651" s="106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8"/>
      <c r="AD651" s="1068"/>
      <c r="AE651" s="1068"/>
      <c r="AF651" s="1068"/>
      <c r="AG651" s="106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9">
        <v>22</v>
      </c>
      <c r="B652" s="106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8"/>
      <c r="AD652" s="1068"/>
      <c r="AE652" s="1068"/>
      <c r="AF652" s="1068"/>
      <c r="AG652" s="106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9">
        <v>23</v>
      </c>
      <c r="B653" s="106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8"/>
      <c r="AD653" s="1068"/>
      <c r="AE653" s="1068"/>
      <c r="AF653" s="1068"/>
      <c r="AG653" s="106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9">
        <v>24</v>
      </c>
      <c r="B654" s="106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8"/>
      <c r="AD654" s="1068"/>
      <c r="AE654" s="1068"/>
      <c r="AF654" s="1068"/>
      <c r="AG654" s="106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9">
        <v>25</v>
      </c>
      <c r="B655" s="106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8"/>
      <c r="AD655" s="1068"/>
      <c r="AE655" s="1068"/>
      <c r="AF655" s="1068"/>
      <c r="AG655" s="106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9">
        <v>26</v>
      </c>
      <c r="B656" s="106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8"/>
      <c r="AD656" s="1068"/>
      <c r="AE656" s="1068"/>
      <c r="AF656" s="1068"/>
      <c r="AG656" s="106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9">
        <v>27</v>
      </c>
      <c r="B657" s="106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8"/>
      <c r="AD657" s="1068"/>
      <c r="AE657" s="1068"/>
      <c r="AF657" s="1068"/>
      <c r="AG657" s="106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9">
        <v>28</v>
      </c>
      <c r="B658" s="106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8"/>
      <c r="AD658" s="1068"/>
      <c r="AE658" s="1068"/>
      <c r="AF658" s="1068"/>
      <c r="AG658" s="106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9">
        <v>29</v>
      </c>
      <c r="B659" s="106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8"/>
      <c r="AD659" s="1068"/>
      <c r="AE659" s="1068"/>
      <c r="AF659" s="1068"/>
      <c r="AG659" s="106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9">
        <v>30</v>
      </c>
      <c r="B660" s="106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8"/>
      <c r="AD660" s="1068"/>
      <c r="AE660" s="1068"/>
      <c r="AF660" s="1068"/>
      <c r="AG660" s="106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8"/>
      <c r="AD664" s="1068"/>
      <c r="AE664" s="1068"/>
      <c r="AF664" s="1068"/>
      <c r="AG664" s="106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9">
        <v>2</v>
      </c>
      <c r="B665" s="106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8"/>
      <c r="AD665" s="1068"/>
      <c r="AE665" s="1068"/>
      <c r="AF665" s="1068"/>
      <c r="AG665" s="106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9">
        <v>3</v>
      </c>
      <c r="B666" s="106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8"/>
      <c r="AD666" s="1068"/>
      <c r="AE666" s="1068"/>
      <c r="AF666" s="1068"/>
      <c r="AG666" s="106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9">
        <v>4</v>
      </c>
      <c r="B667" s="106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8"/>
      <c r="AD667" s="1068"/>
      <c r="AE667" s="1068"/>
      <c r="AF667" s="1068"/>
      <c r="AG667" s="106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9">
        <v>5</v>
      </c>
      <c r="B668" s="106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8"/>
      <c r="AD668" s="1068"/>
      <c r="AE668" s="1068"/>
      <c r="AF668" s="1068"/>
      <c r="AG668" s="106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9">
        <v>6</v>
      </c>
      <c r="B669" s="106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8"/>
      <c r="AD669" s="1068"/>
      <c r="AE669" s="1068"/>
      <c r="AF669" s="1068"/>
      <c r="AG669" s="106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9">
        <v>7</v>
      </c>
      <c r="B670" s="106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8"/>
      <c r="AD670" s="1068"/>
      <c r="AE670" s="1068"/>
      <c r="AF670" s="1068"/>
      <c r="AG670" s="106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9">
        <v>8</v>
      </c>
      <c r="B671" s="106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8"/>
      <c r="AD671" s="1068"/>
      <c r="AE671" s="1068"/>
      <c r="AF671" s="1068"/>
      <c r="AG671" s="106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9">
        <v>9</v>
      </c>
      <c r="B672" s="106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8"/>
      <c r="AD672" s="1068"/>
      <c r="AE672" s="1068"/>
      <c r="AF672" s="1068"/>
      <c r="AG672" s="106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9">
        <v>10</v>
      </c>
      <c r="B673" s="106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8"/>
      <c r="AD673" s="1068"/>
      <c r="AE673" s="1068"/>
      <c r="AF673" s="1068"/>
      <c r="AG673" s="106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9">
        <v>11</v>
      </c>
      <c r="B674" s="106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8"/>
      <c r="AD674" s="1068"/>
      <c r="AE674" s="1068"/>
      <c r="AF674" s="1068"/>
      <c r="AG674" s="106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9">
        <v>12</v>
      </c>
      <c r="B675" s="106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8"/>
      <c r="AD675" s="1068"/>
      <c r="AE675" s="1068"/>
      <c r="AF675" s="1068"/>
      <c r="AG675" s="106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9">
        <v>13</v>
      </c>
      <c r="B676" s="106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8"/>
      <c r="AD676" s="1068"/>
      <c r="AE676" s="1068"/>
      <c r="AF676" s="1068"/>
      <c r="AG676" s="106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9">
        <v>14</v>
      </c>
      <c r="B677" s="106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8"/>
      <c r="AD677" s="1068"/>
      <c r="AE677" s="1068"/>
      <c r="AF677" s="1068"/>
      <c r="AG677" s="106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9">
        <v>15</v>
      </c>
      <c r="B678" s="106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8"/>
      <c r="AD678" s="1068"/>
      <c r="AE678" s="1068"/>
      <c r="AF678" s="1068"/>
      <c r="AG678" s="106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9">
        <v>16</v>
      </c>
      <c r="B679" s="106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8"/>
      <c r="AD679" s="1068"/>
      <c r="AE679" s="1068"/>
      <c r="AF679" s="1068"/>
      <c r="AG679" s="106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9">
        <v>17</v>
      </c>
      <c r="B680" s="106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8"/>
      <c r="AD680" s="1068"/>
      <c r="AE680" s="1068"/>
      <c r="AF680" s="1068"/>
      <c r="AG680" s="106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9">
        <v>18</v>
      </c>
      <c r="B681" s="106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8"/>
      <c r="AD681" s="1068"/>
      <c r="AE681" s="1068"/>
      <c r="AF681" s="1068"/>
      <c r="AG681" s="106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9">
        <v>19</v>
      </c>
      <c r="B682" s="106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8"/>
      <c r="AD682" s="1068"/>
      <c r="AE682" s="1068"/>
      <c r="AF682" s="1068"/>
      <c r="AG682" s="106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9">
        <v>20</v>
      </c>
      <c r="B683" s="106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8"/>
      <c r="AD683" s="1068"/>
      <c r="AE683" s="1068"/>
      <c r="AF683" s="1068"/>
      <c r="AG683" s="106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9">
        <v>21</v>
      </c>
      <c r="B684" s="106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8"/>
      <c r="AD684" s="1068"/>
      <c r="AE684" s="1068"/>
      <c r="AF684" s="1068"/>
      <c r="AG684" s="106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9">
        <v>22</v>
      </c>
      <c r="B685" s="106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8"/>
      <c r="AD685" s="1068"/>
      <c r="AE685" s="1068"/>
      <c r="AF685" s="1068"/>
      <c r="AG685" s="106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9">
        <v>23</v>
      </c>
      <c r="B686" s="106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8"/>
      <c r="AD686" s="1068"/>
      <c r="AE686" s="1068"/>
      <c r="AF686" s="1068"/>
      <c r="AG686" s="106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9">
        <v>24</v>
      </c>
      <c r="B687" s="106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8"/>
      <c r="AD687" s="1068"/>
      <c r="AE687" s="1068"/>
      <c r="AF687" s="1068"/>
      <c r="AG687" s="106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9">
        <v>25</v>
      </c>
      <c r="B688" s="106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8"/>
      <c r="AD688" s="1068"/>
      <c r="AE688" s="1068"/>
      <c r="AF688" s="1068"/>
      <c r="AG688" s="106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9">
        <v>26</v>
      </c>
      <c r="B689" s="106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8"/>
      <c r="AD689" s="1068"/>
      <c r="AE689" s="1068"/>
      <c r="AF689" s="1068"/>
      <c r="AG689" s="106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9">
        <v>27</v>
      </c>
      <c r="B690" s="106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8"/>
      <c r="AD690" s="1068"/>
      <c r="AE690" s="1068"/>
      <c r="AF690" s="1068"/>
      <c r="AG690" s="106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9">
        <v>28</v>
      </c>
      <c r="B691" s="106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8"/>
      <c r="AD691" s="1068"/>
      <c r="AE691" s="1068"/>
      <c r="AF691" s="1068"/>
      <c r="AG691" s="106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9">
        <v>29</v>
      </c>
      <c r="B692" s="106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8"/>
      <c r="AD692" s="1068"/>
      <c r="AE692" s="1068"/>
      <c r="AF692" s="1068"/>
      <c r="AG692" s="106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9">
        <v>30</v>
      </c>
      <c r="B693" s="106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8"/>
      <c r="AD693" s="1068"/>
      <c r="AE693" s="1068"/>
      <c r="AF693" s="1068"/>
      <c r="AG693" s="106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8"/>
      <c r="AD697" s="1068"/>
      <c r="AE697" s="1068"/>
      <c r="AF697" s="1068"/>
      <c r="AG697" s="106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9">
        <v>2</v>
      </c>
      <c r="B698" s="106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8"/>
      <c r="AD698" s="1068"/>
      <c r="AE698" s="1068"/>
      <c r="AF698" s="1068"/>
      <c r="AG698" s="106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9">
        <v>3</v>
      </c>
      <c r="B699" s="106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8"/>
      <c r="AD699" s="1068"/>
      <c r="AE699" s="1068"/>
      <c r="AF699" s="1068"/>
      <c r="AG699" s="106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9">
        <v>4</v>
      </c>
      <c r="B700" s="106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8"/>
      <c r="AD700" s="1068"/>
      <c r="AE700" s="1068"/>
      <c r="AF700" s="1068"/>
      <c r="AG700" s="106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9">
        <v>5</v>
      </c>
      <c r="B701" s="106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8"/>
      <c r="AD701" s="1068"/>
      <c r="AE701" s="1068"/>
      <c r="AF701" s="1068"/>
      <c r="AG701" s="106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9">
        <v>6</v>
      </c>
      <c r="B702" s="106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8"/>
      <c r="AD702" s="1068"/>
      <c r="AE702" s="1068"/>
      <c r="AF702" s="1068"/>
      <c r="AG702" s="106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9">
        <v>7</v>
      </c>
      <c r="B703" s="106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8"/>
      <c r="AD703" s="1068"/>
      <c r="AE703" s="1068"/>
      <c r="AF703" s="1068"/>
      <c r="AG703" s="106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9">
        <v>8</v>
      </c>
      <c r="B704" s="106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8"/>
      <c r="AD704" s="1068"/>
      <c r="AE704" s="1068"/>
      <c r="AF704" s="1068"/>
      <c r="AG704" s="106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9">
        <v>9</v>
      </c>
      <c r="B705" s="106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8"/>
      <c r="AD705" s="1068"/>
      <c r="AE705" s="1068"/>
      <c r="AF705" s="1068"/>
      <c r="AG705" s="106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9">
        <v>10</v>
      </c>
      <c r="B706" s="106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8"/>
      <c r="AD706" s="1068"/>
      <c r="AE706" s="1068"/>
      <c r="AF706" s="1068"/>
      <c r="AG706" s="106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9">
        <v>11</v>
      </c>
      <c r="B707" s="106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8"/>
      <c r="AD707" s="1068"/>
      <c r="AE707" s="1068"/>
      <c r="AF707" s="1068"/>
      <c r="AG707" s="106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9">
        <v>12</v>
      </c>
      <c r="B708" s="106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8"/>
      <c r="AD708" s="1068"/>
      <c r="AE708" s="1068"/>
      <c r="AF708" s="1068"/>
      <c r="AG708" s="106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9">
        <v>13</v>
      </c>
      <c r="B709" s="106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8"/>
      <c r="AD709" s="1068"/>
      <c r="AE709" s="1068"/>
      <c r="AF709" s="1068"/>
      <c r="AG709" s="106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9">
        <v>14</v>
      </c>
      <c r="B710" s="106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8"/>
      <c r="AD710" s="1068"/>
      <c r="AE710" s="1068"/>
      <c r="AF710" s="1068"/>
      <c r="AG710" s="106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9">
        <v>15</v>
      </c>
      <c r="B711" s="106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8"/>
      <c r="AD711" s="1068"/>
      <c r="AE711" s="1068"/>
      <c r="AF711" s="1068"/>
      <c r="AG711" s="106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9">
        <v>16</v>
      </c>
      <c r="B712" s="106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8"/>
      <c r="AD712" s="1068"/>
      <c r="AE712" s="1068"/>
      <c r="AF712" s="1068"/>
      <c r="AG712" s="106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9">
        <v>17</v>
      </c>
      <c r="B713" s="106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8"/>
      <c r="AD713" s="1068"/>
      <c r="AE713" s="1068"/>
      <c r="AF713" s="1068"/>
      <c r="AG713" s="106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9">
        <v>18</v>
      </c>
      <c r="B714" s="106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8"/>
      <c r="AD714" s="1068"/>
      <c r="AE714" s="1068"/>
      <c r="AF714" s="1068"/>
      <c r="AG714" s="106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9">
        <v>19</v>
      </c>
      <c r="B715" s="106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8"/>
      <c r="AD715" s="1068"/>
      <c r="AE715" s="1068"/>
      <c r="AF715" s="1068"/>
      <c r="AG715" s="106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9">
        <v>20</v>
      </c>
      <c r="B716" s="106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8"/>
      <c r="AD716" s="1068"/>
      <c r="AE716" s="1068"/>
      <c r="AF716" s="1068"/>
      <c r="AG716" s="106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9">
        <v>21</v>
      </c>
      <c r="B717" s="106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8"/>
      <c r="AD717" s="1068"/>
      <c r="AE717" s="1068"/>
      <c r="AF717" s="1068"/>
      <c r="AG717" s="106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9">
        <v>22</v>
      </c>
      <c r="B718" s="106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8"/>
      <c r="AD718" s="1068"/>
      <c r="AE718" s="1068"/>
      <c r="AF718" s="1068"/>
      <c r="AG718" s="106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9">
        <v>23</v>
      </c>
      <c r="B719" s="106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8"/>
      <c r="AD719" s="1068"/>
      <c r="AE719" s="1068"/>
      <c r="AF719" s="1068"/>
      <c r="AG719" s="106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9">
        <v>24</v>
      </c>
      <c r="B720" s="106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8"/>
      <c r="AD720" s="1068"/>
      <c r="AE720" s="1068"/>
      <c r="AF720" s="1068"/>
      <c r="AG720" s="106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9">
        <v>25</v>
      </c>
      <c r="B721" s="106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8"/>
      <c r="AD721" s="1068"/>
      <c r="AE721" s="1068"/>
      <c r="AF721" s="1068"/>
      <c r="AG721" s="106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9">
        <v>26</v>
      </c>
      <c r="B722" s="106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8"/>
      <c r="AD722" s="1068"/>
      <c r="AE722" s="1068"/>
      <c r="AF722" s="1068"/>
      <c r="AG722" s="106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9">
        <v>27</v>
      </c>
      <c r="B723" s="106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8"/>
      <c r="AD723" s="1068"/>
      <c r="AE723" s="1068"/>
      <c r="AF723" s="1068"/>
      <c r="AG723" s="106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9">
        <v>28</v>
      </c>
      <c r="B724" s="106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8"/>
      <c r="AD724" s="1068"/>
      <c r="AE724" s="1068"/>
      <c r="AF724" s="1068"/>
      <c r="AG724" s="106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9">
        <v>29</v>
      </c>
      <c r="B725" s="106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8"/>
      <c r="AD725" s="1068"/>
      <c r="AE725" s="1068"/>
      <c r="AF725" s="1068"/>
      <c r="AG725" s="106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9">
        <v>30</v>
      </c>
      <c r="B726" s="106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8"/>
      <c r="AD726" s="1068"/>
      <c r="AE726" s="1068"/>
      <c r="AF726" s="1068"/>
      <c r="AG726" s="106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8"/>
      <c r="AD730" s="1068"/>
      <c r="AE730" s="1068"/>
      <c r="AF730" s="1068"/>
      <c r="AG730" s="106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9">
        <v>2</v>
      </c>
      <c r="B731" s="106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8"/>
      <c r="AD731" s="1068"/>
      <c r="AE731" s="1068"/>
      <c r="AF731" s="1068"/>
      <c r="AG731" s="106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9">
        <v>3</v>
      </c>
      <c r="B732" s="106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8"/>
      <c r="AD732" s="1068"/>
      <c r="AE732" s="1068"/>
      <c r="AF732" s="1068"/>
      <c r="AG732" s="106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9">
        <v>4</v>
      </c>
      <c r="B733" s="106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8"/>
      <c r="AD733" s="1068"/>
      <c r="AE733" s="1068"/>
      <c r="AF733" s="1068"/>
      <c r="AG733" s="106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9">
        <v>5</v>
      </c>
      <c r="B734" s="106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8"/>
      <c r="AD734" s="1068"/>
      <c r="AE734" s="1068"/>
      <c r="AF734" s="1068"/>
      <c r="AG734" s="106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9">
        <v>6</v>
      </c>
      <c r="B735" s="106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8"/>
      <c r="AD735" s="1068"/>
      <c r="AE735" s="1068"/>
      <c r="AF735" s="1068"/>
      <c r="AG735" s="106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9">
        <v>7</v>
      </c>
      <c r="B736" s="106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8"/>
      <c r="AD736" s="1068"/>
      <c r="AE736" s="1068"/>
      <c r="AF736" s="1068"/>
      <c r="AG736" s="106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9">
        <v>8</v>
      </c>
      <c r="B737" s="106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8"/>
      <c r="AD737" s="1068"/>
      <c r="AE737" s="1068"/>
      <c r="AF737" s="1068"/>
      <c r="AG737" s="106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9">
        <v>9</v>
      </c>
      <c r="B738" s="106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8"/>
      <c r="AD738" s="1068"/>
      <c r="AE738" s="1068"/>
      <c r="AF738" s="1068"/>
      <c r="AG738" s="106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9">
        <v>10</v>
      </c>
      <c r="B739" s="106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8"/>
      <c r="AD739" s="1068"/>
      <c r="AE739" s="1068"/>
      <c r="AF739" s="1068"/>
      <c r="AG739" s="106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9">
        <v>11</v>
      </c>
      <c r="B740" s="106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8"/>
      <c r="AD740" s="1068"/>
      <c r="AE740" s="1068"/>
      <c r="AF740" s="1068"/>
      <c r="AG740" s="106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9">
        <v>12</v>
      </c>
      <c r="B741" s="106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8"/>
      <c r="AD741" s="1068"/>
      <c r="AE741" s="1068"/>
      <c r="AF741" s="1068"/>
      <c r="AG741" s="106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9">
        <v>13</v>
      </c>
      <c r="B742" s="106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8"/>
      <c r="AD742" s="1068"/>
      <c r="AE742" s="1068"/>
      <c r="AF742" s="1068"/>
      <c r="AG742" s="106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9">
        <v>14</v>
      </c>
      <c r="B743" s="106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8"/>
      <c r="AD743" s="1068"/>
      <c r="AE743" s="1068"/>
      <c r="AF743" s="1068"/>
      <c r="AG743" s="106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9">
        <v>15</v>
      </c>
      <c r="B744" s="106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8"/>
      <c r="AD744" s="1068"/>
      <c r="AE744" s="1068"/>
      <c r="AF744" s="1068"/>
      <c r="AG744" s="106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9">
        <v>16</v>
      </c>
      <c r="B745" s="106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8"/>
      <c r="AD745" s="1068"/>
      <c r="AE745" s="1068"/>
      <c r="AF745" s="1068"/>
      <c r="AG745" s="106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9">
        <v>17</v>
      </c>
      <c r="B746" s="106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8"/>
      <c r="AD746" s="1068"/>
      <c r="AE746" s="1068"/>
      <c r="AF746" s="1068"/>
      <c r="AG746" s="106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9">
        <v>18</v>
      </c>
      <c r="B747" s="106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8"/>
      <c r="AD747" s="1068"/>
      <c r="AE747" s="1068"/>
      <c r="AF747" s="1068"/>
      <c r="AG747" s="106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9">
        <v>19</v>
      </c>
      <c r="B748" s="106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8"/>
      <c r="AD748" s="1068"/>
      <c r="AE748" s="1068"/>
      <c r="AF748" s="1068"/>
      <c r="AG748" s="106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9">
        <v>20</v>
      </c>
      <c r="B749" s="106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8"/>
      <c r="AD749" s="1068"/>
      <c r="AE749" s="1068"/>
      <c r="AF749" s="1068"/>
      <c r="AG749" s="106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9">
        <v>21</v>
      </c>
      <c r="B750" s="106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8"/>
      <c r="AD750" s="1068"/>
      <c r="AE750" s="1068"/>
      <c r="AF750" s="1068"/>
      <c r="AG750" s="106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9">
        <v>22</v>
      </c>
      <c r="B751" s="106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8"/>
      <c r="AD751" s="1068"/>
      <c r="AE751" s="1068"/>
      <c r="AF751" s="1068"/>
      <c r="AG751" s="106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9">
        <v>23</v>
      </c>
      <c r="B752" s="106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8"/>
      <c r="AD752" s="1068"/>
      <c r="AE752" s="1068"/>
      <c r="AF752" s="1068"/>
      <c r="AG752" s="106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9">
        <v>24</v>
      </c>
      <c r="B753" s="106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8"/>
      <c r="AD753" s="1068"/>
      <c r="AE753" s="1068"/>
      <c r="AF753" s="1068"/>
      <c r="AG753" s="106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9">
        <v>25</v>
      </c>
      <c r="B754" s="106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8"/>
      <c r="AD754" s="1068"/>
      <c r="AE754" s="1068"/>
      <c r="AF754" s="1068"/>
      <c r="AG754" s="106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9">
        <v>26</v>
      </c>
      <c r="B755" s="106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8"/>
      <c r="AD755" s="1068"/>
      <c r="AE755" s="1068"/>
      <c r="AF755" s="1068"/>
      <c r="AG755" s="106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9">
        <v>27</v>
      </c>
      <c r="B756" s="106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8"/>
      <c r="AD756" s="1068"/>
      <c r="AE756" s="1068"/>
      <c r="AF756" s="1068"/>
      <c r="AG756" s="106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9">
        <v>28</v>
      </c>
      <c r="B757" s="106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8"/>
      <c r="AD757" s="1068"/>
      <c r="AE757" s="1068"/>
      <c r="AF757" s="1068"/>
      <c r="AG757" s="106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9">
        <v>29</v>
      </c>
      <c r="B758" s="106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8"/>
      <c r="AD758" s="1068"/>
      <c r="AE758" s="1068"/>
      <c r="AF758" s="1068"/>
      <c r="AG758" s="106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9">
        <v>30</v>
      </c>
      <c r="B759" s="106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8"/>
      <c r="AD759" s="1068"/>
      <c r="AE759" s="1068"/>
      <c r="AF759" s="1068"/>
      <c r="AG759" s="106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8"/>
      <c r="AD763" s="1068"/>
      <c r="AE763" s="1068"/>
      <c r="AF763" s="1068"/>
      <c r="AG763" s="106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9">
        <v>2</v>
      </c>
      <c r="B764" s="106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8"/>
      <c r="AD764" s="1068"/>
      <c r="AE764" s="1068"/>
      <c r="AF764" s="1068"/>
      <c r="AG764" s="106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9">
        <v>3</v>
      </c>
      <c r="B765" s="106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8"/>
      <c r="AD765" s="1068"/>
      <c r="AE765" s="1068"/>
      <c r="AF765" s="1068"/>
      <c r="AG765" s="106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9">
        <v>4</v>
      </c>
      <c r="B766" s="106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8"/>
      <c r="AD766" s="1068"/>
      <c r="AE766" s="1068"/>
      <c r="AF766" s="1068"/>
      <c r="AG766" s="106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9">
        <v>5</v>
      </c>
      <c r="B767" s="106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8"/>
      <c r="AD767" s="1068"/>
      <c r="AE767" s="1068"/>
      <c r="AF767" s="1068"/>
      <c r="AG767" s="106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9">
        <v>6</v>
      </c>
      <c r="B768" s="106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8"/>
      <c r="AD768" s="1068"/>
      <c r="AE768" s="1068"/>
      <c r="AF768" s="1068"/>
      <c r="AG768" s="106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9">
        <v>7</v>
      </c>
      <c r="B769" s="106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8"/>
      <c r="AD769" s="1068"/>
      <c r="AE769" s="1068"/>
      <c r="AF769" s="1068"/>
      <c r="AG769" s="106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9">
        <v>8</v>
      </c>
      <c r="B770" s="106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8"/>
      <c r="AD770" s="1068"/>
      <c r="AE770" s="1068"/>
      <c r="AF770" s="1068"/>
      <c r="AG770" s="106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9">
        <v>9</v>
      </c>
      <c r="B771" s="106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8"/>
      <c r="AD771" s="1068"/>
      <c r="AE771" s="1068"/>
      <c r="AF771" s="1068"/>
      <c r="AG771" s="106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9">
        <v>10</v>
      </c>
      <c r="B772" s="106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8"/>
      <c r="AD772" s="1068"/>
      <c r="AE772" s="1068"/>
      <c r="AF772" s="1068"/>
      <c r="AG772" s="106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9">
        <v>11</v>
      </c>
      <c r="B773" s="106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8"/>
      <c r="AD773" s="1068"/>
      <c r="AE773" s="1068"/>
      <c r="AF773" s="1068"/>
      <c r="AG773" s="106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9">
        <v>12</v>
      </c>
      <c r="B774" s="106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8"/>
      <c r="AD774" s="1068"/>
      <c r="AE774" s="1068"/>
      <c r="AF774" s="1068"/>
      <c r="AG774" s="106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9">
        <v>13</v>
      </c>
      <c r="B775" s="106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8"/>
      <c r="AD775" s="1068"/>
      <c r="AE775" s="1068"/>
      <c r="AF775" s="1068"/>
      <c r="AG775" s="106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9">
        <v>14</v>
      </c>
      <c r="B776" s="106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8"/>
      <c r="AD776" s="1068"/>
      <c r="AE776" s="1068"/>
      <c r="AF776" s="1068"/>
      <c r="AG776" s="106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9">
        <v>15</v>
      </c>
      <c r="B777" s="106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8"/>
      <c r="AD777" s="1068"/>
      <c r="AE777" s="1068"/>
      <c r="AF777" s="1068"/>
      <c r="AG777" s="106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9">
        <v>16</v>
      </c>
      <c r="B778" s="106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8"/>
      <c r="AD778" s="1068"/>
      <c r="AE778" s="1068"/>
      <c r="AF778" s="1068"/>
      <c r="AG778" s="106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9">
        <v>17</v>
      </c>
      <c r="B779" s="106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8"/>
      <c r="AD779" s="1068"/>
      <c r="AE779" s="1068"/>
      <c r="AF779" s="1068"/>
      <c r="AG779" s="106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9">
        <v>18</v>
      </c>
      <c r="B780" s="106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8"/>
      <c r="AD780" s="1068"/>
      <c r="AE780" s="1068"/>
      <c r="AF780" s="1068"/>
      <c r="AG780" s="106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9">
        <v>19</v>
      </c>
      <c r="B781" s="106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8"/>
      <c r="AD781" s="1068"/>
      <c r="AE781" s="1068"/>
      <c r="AF781" s="1068"/>
      <c r="AG781" s="106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9">
        <v>20</v>
      </c>
      <c r="B782" s="106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8"/>
      <c r="AD782" s="1068"/>
      <c r="AE782" s="1068"/>
      <c r="AF782" s="1068"/>
      <c r="AG782" s="106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9">
        <v>21</v>
      </c>
      <c r="B783" s="106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8"/>
      <c r="AD783" s="1068"/>
      <c r="AE783" s="1068"/>
      <c r="AF783" s="1068"/>
      <c r="AG783" s="106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9">
        <v>22</v>
      </c>
      <c r="B784" s="106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8"/>
      <c r="AD784" s="1068"/>
      <c r="AE784" s="1068"/>
      <c r="AF784" s="1068"/>
      <c r="AG784" s="106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9">
        <v>23</v>
      </c>
      <c r="B785" s="106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8"/>
      <c r="AD785" s="1068"/>
      <c r="AE785" s="1068"/>
      <c r="AF785" s="1068"/>
      <c r="AG785" s="106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9">
        <v>24</v>
      </c>
      <c r="B786" s="106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8"/>
      <c r="AD786" s="1068"/>
      <c r="AE786" s="1068"/>
      <c r="AF786" s="1068"/>
      <c r="AG786" s="106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9">
        <v>25</v>
      </c>
      <c r="B787" s="106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8"/>
      <c r="AD787" s="1068"/>
      <c r="AE787" s="1068"/>
      <c r="AF787" s="1068"/>
      <c r="AG787" s="106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9">
        <v>26</v>
      </c>
      <c r="B788" s="106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8"/>
      <c r="AD788" s="1068"/>
      <c r="AE788" s="1068"/>
      <c r="AF788" s="1068"/>
      <c r="AG788" s="106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9">
        <v>27</v>
      </c>
      <c r="B789" s="106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8"/>
      <c r="AD789" s="1068"/>
      <c r="AE789" s="1068"/>
      <c r="AF789" s="1068"/>
      <c r="AG789" s="106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9">
        <v>28</v>
      </c>
      <c r="B790" s="106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8"/>
      <c r="AD790" s="1068"/>
      <c r="AE790" s="1068"/>
      <c r="AF790" s="1068"/>
      <c r="AG790" s="106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9">
        <v>29</v>
      </c>
      <c r="B791" s="106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8"/>
      <c r="AD791" s="1068"/>
      <c r="AE791" s="1068"/>
      <c r="AF791" s="1068"/>
      <c r="AG791" s="106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9">
        <v>30</v>
      </c>
      <c r="B792" s="106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8"/>
      <c r="AD792" s="1068"/>
      <c r="AE792" s="1068"/>
      <c r="AF792" s="1068"/>
      <c r="AG792" s="106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8"/>
      <c r="AD796" s="1068"/>
      <c r="AE796" s="1068"/>
      <c r="AF796" s="1068"/>
      <c r="AG796" s="106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9">
        <v>2</v>
      </c>
      <c r="B797" s="106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8"/>
      <c r="AD797" s="1068"/>
      <c r="AE797" s="1068"/>
      <c r="AF797" s="1068"/>
      <c r="AG797" s="106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9">
        <v>3</v>
      </c>
      <c r="B798" s="106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8"/>
      <c r="AD798" s="1068"/>
      <c r="AE798" s="1068"/>
      <c r="AF798" s="1068"/>
      <c r="AG798" s="106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9">
        <v>4</v>
      </c>
      <c r="B799" s="106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8"/>
      <c r="AD799" s="1068"/>
      <c r="AE799" s="1068"/>
      <c r="AF799" s="1068"/>
      <c r="AG799" s="106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9">
        <v>5</v>
      </c>
      <c r="B800" s="106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8"/>
      <c r="AD800" s="1068"/>
      <c r="AE800" s="1068"/>
      <c r="AF800" s="1068"/>
      <c r="AG800" s="106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9">
        <v>6</v>
      </c>
      <c r="B801" s="106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8"/>
      <c r="AD801" s="1068"/>
      <c r="AE801" s="1068"/>
      <c r="AF801" s="1068"/>
      <c r="AG801" s="106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9">
        <v>7</v>
      </c>
      <c r="B802" s="106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8"/>
      <c r="AD802" s="1068"/>
      <c r="AE802" s="1068"/>
      <c r="AF802" s="1068"/>
      <c r="AG802" s="106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9">
        <v>8</v>
      </c>
      <c r="B803" s="106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8"/>
      <c r="AD803" s="1068"/>
      <c r="AE803" s="1068"/>
      <c r="AF803" s="1068"/>
      <c r="AG803" s="106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9">
        <v>9</v>
      </c>
      <c r="B804" s="106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8"/>
      <c r="AD804" s="1068"/>
      <c r="AE804" s="1068"/>
      <c r="AF804" s="1068"/>
      <c r="AG804" s="106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9">
        <v>10</v>
      </c>
      <c r="B805" s="106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8"/>
      <c r="AD805" s="1068"/>
      <c r="AE805" s="1068"/>
      <c r="AF805" s="1068"/>
      <c r="AG805" s="106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9">
        <v>11</v>
      </c>
      <c r="B806" s="106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8"/>
      <c r="AD806" s="1068"/>
      <c r="AE806" s="1068"/>
      <c r="AF806" s="1068"/>
      <c r="AG806" s="106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9">
        <v>12</v>
      </c>
      <c r="B807" s="106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8"/>
      <c r="AD807" s="1068"/>
      <c r="AE807" s="1068"/>
      <c r="AF807" s="1068"/>
      <c r="AG807" s="106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9">
        <v>13</v>
      </c>
      <c r="B808" s="106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8"/>
      <c r="AD808" s="1068"/>
      <c r="AE808" s="1068"/>
      <c r="AF808" s="1068"/>
      <c r="AG808" s="106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9">
        <v>14</v>
      </c>
      <c r="B809" s="106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8"/>
      <c r="AD809" s="1068"/>
      <c r="AE809" s="1068"/>
      <c r="AF809" s="1068"/>
      <c r="AG809" s="106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9">
        <v>15</v>
      </c>
      <c r="B810" s="106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8"/>
      <c r="AD810" s="1068"/>
      <c r="AE810" s="1068"/>
      <c r="AF810" s="1068"/>
      <c r="AG810" s="106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9">
        <v>16</v>
      </c>
      <c r="B811" s="106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8"/>
      <c r="AD811" s="1068"/>
      <c r="AE811" s="1068"/>
      <c r="AF811" s="1068"/>
      <c r="AG811" s="106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9">
        <v>17</v>
      </c>
      <c r="B812" s="106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8"/>
      <c r="AD812" s="1068"/>
      <c r="AE812" s="1068"/>
      <c r="AF812" s="1068"/>
      <c r="AG812" s="106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9">
        <v>18</v>
      </c>
      <c r="B813" s="106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8"/>
      <c r="AD813" s="1068"/>
      <c r="AE813" s="1068"/>
      <c r="AF813" s="1068"/>
      <c r="AG813" s="106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9">
        <v>19</v>
      </c>
      <c r="B814" s="106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8"/>
      <c r="AD814" s="1068"/>
      <c r="AE814" s="1068"/>
      <c r="AF814" s="1068"/>
      <c r="AG814" s="106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9">
        <v>20</v>
      </c>
      <c r="B815" s="106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8"/>
      <c r="AD815" s="1068"/>
      <c r="AE815" s="1068"/>
      <c r="AF815" s="1068"/>
      <c r="AG815" s="106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9">
        <v>21</v>
      </c>
      <c r="B816" s="106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8"/>
      <c r="AD816" s="1068"/>
      <c r="AE816" s="1068"/>
      <c r="AF816" s="1068"/>
      <c r="AG816" s="106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9">
        <v>22</v>
      </c>
      <c r="B817" s="106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8"/>
      <c r="AD817" s="1068"/>
      <c r="AE817" s="1068"/>
      <c r="AF817" s="1068"/>
      <c r="AG817" s="106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9">
        <v>23</v>
      </c>
      <c r="B818" s="106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8"/>
      <c r="AD818" s="1068"/>
      <c r="AE818" s="1068"/>
      <c r="AF818" s="1068"/>
      <c r="AG818" s="106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9">
        <v>24</v>
      </c>
      <c r="B819" s="106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8"/>
      <c r="AD819" s="1068"/>
      <c r="AE819" s="1068"/>
      <c r="AF819" s="1068"/>
      <c r="AG819" s="106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9">
        <v>25</v>
      </c>
      <c r="B820" s="106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8"/>
      <c r="AD820" s="1068"/>
      <c r="AE820" s="1068"/>
      <c r="AF820" s="1068"/>
      <c r="AG820" s="106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9">
        <v>26</v>
      </c>
      <c r="B821" s="106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8"/>
      <c r="AD821" s="1068"/>
      <c r="AE821" s="1068"/>
      <c r="AF821" s="1068"/>
      <c r="AG821" s="106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9">
        <v>27</v>
      </c>
      <c r="B822" s="106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8"/>
      <c r="AD822" s="1068"/>
      <c r="AE822" s="1068"/>
      <c r="AF822" s="1068"/>
      <c r="AG822" s="106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9">
        <v>28</v>
      </c>
      <c r="B823" s="106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8"/>
      <c r="AD823" s="1068"/>
      <c r="AE823" s="1068"/>
      <c r="AF823" s="1068"/>
      <c r="AG823" s="106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9">
        <v>29</v>
      </c>
      <c r="B824" s="106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8"/>
      <c r="AD824" s="1068"/>
      <c r="AE824" s="1068"/>
      <c r="AF824" s="1068"/>
      <c r="AG824" s="106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9">
        <v>30</v>
      </c>
      <c r="B825" s="106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8"/>
      <c r="AD825" s="1068"/>
      <c r="AE825" s="1068"/>
      <c r="AF825" s="1068"/>
      <c r="AG825" s="106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8"/>
      <c r="AD829" s="1068"/>
      <c r="AE829" s="1068"/>
      <c r="AF829" s="1068"/>
      <c r="AG829" s="106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9">
        <v>2</v>
      </c>
      <c r="B830" s="106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8"/>
      <c r="AD830" s="1068"/>
      <c r="AE830" s="1068"/>
      <c r="AF830" s="1068"/>
      <c r="AG830" s="106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9">
        <v>3</v>
      </c>
      <c r="B831" s="106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8"/>
      <c r="AD831" s="1068"/>
      <c r="AE831" s="1068"/>
      <c r="AF831" s="1068"/>
      <c r="AG831" s="106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9">
        <v>4</v>
      </c>
      <c r="B832" s="106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8"/>
      <c r="AD832" s="1068"/>
      <c r="AE832" s="1068"/>
      <c r="AF832" s="1068"/>
      <c r="AG832" s="106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9">
        <v>5</v>
      </c>
      <c r="B833" s="106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8"/>
      <c r="AD833" s="1068"/>
      <c r="AE833" s="1068"/>
      <c r="AF833" s="1068"/>
      <c r="AG833" s="106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9">
        <v>6</v>
      </c>
      <c r="B834" s="106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8"/>
      <c r="AD834" s="1068"/>
      <c r="AE834" s="1068"/>
      <c r="AF834" s="1068"/>
      <c r="AG834" s="106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9">
        <v>7</v>
      </c>
      <c r="B835" s="106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8"/>
      <c r="AD835" s="1068"/>
      <c r="AE835" s="1068"/>
      <c r="AF835" s="1068"/>
      <c r="AG835" s="106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9">
        <v>8</v>
      </c>
      <c r="B836" s="106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8"/>
      <c r="AD836" s="1068"/>
      <c r="AE836" s="1068"/>
      <c r="AF836" s="1068"/>
      <c r="AG836" s="106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9">
        <v>9</v>
      </c>
      <c r="B837" s="106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8"/>
      <c r="AD837" s="1068"/>
      <c r="AE837" s="1068"/>
      <c r="AF837" s="1068"/>
      <c r="AG837" s="106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9">
        <v>10</v>
      </c>
      <c r="B838" s="106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8"/>
      <c r="AD838" s="1068"/>
      <c r="AE838" s="1068"/>
      <c r="AF838" s="1068"/>
      <c r="AG838" s="106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9">
        <v>11</v>
      </c>
      <c r="B839" s="106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8"/>
      <c r="AD839" s="1068"/>
      <c r="AE839" s="1068"/>
      <c r="AF839" s="1068"/>
      <c r="AG839" s="106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9">
        <v>12</v>
      </c>
      <c r="B840" s="106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8"/>
      <c r="AD840" s="1068"/>
      <c r="AE840" s="1068"/>
      <c r="AF840" s="1068"/>
      <c r="AG840" s="106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9">
        <v>13</v>
      </c>
      <c r="B841" s="106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8"/>
      <c r="AD841" s="1068"/>
      <c r="AE841" s="1068"/>
      <c r="AF841" s="1068"/>
      <c r="AG841" s="106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9">
        <v>14</v>
      </c>
      <c r="B842" s="106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8"/>
      <c r="AD842" s="1068"/>
      <c r="AE842" s="1068"/>
      <c r="AF842" s="1068"/>
      <c r="AG842" s="106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9">
        <v>15</v>
      </c>
      <c r="B843" s="106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8"/>
      <c r="AD843" s="1068"/>
      <c r="AE843" s="1068"/>
      <c r="AF843" s="1068"/>
      <c r="AG843" s="106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9">
        <v>16</v>
      </c>
      <c r="B844" s="106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8"/>
      <c r="AD844" s="1068"/>
      <c r="AE844" s="1068"/>
      <c r="AF844" s="1068"/>
      <c r="AG844" s="106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9">
        <v>17</v>
      </c>
      <c r="B845" s="106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8"/>
      <c r="AD845" s="1068"/>
      <c r="AE845" s="1068"/>
      <c r="AF845" s="1068"/>
      <c r="AG845" s="106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9">
        <v>18</v>
      </c>
      <c r="B846" s="106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8"/>
      <c r="AD846" s="1068"/>
      <c r="AE846" s="1068"/>
      <c r="AF846" s="1068"/>
      <c r="AG846" s="106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9">
        <v>19</v>
      </c>
      <c r="B847" s="106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8"/>
      <c r="AD847" s="1068"/>
      <c r="AE847" s="1068"/>
      <c r="AF847" s="1068"/>
      <c r="AG847" s="106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9">
        <v>20</v>
      </c>
      <c r="B848" s="106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8"/>
      <c r="AD848" s="1068"/>
      <c r="AE848" s="1068"/>
      <c r="AF848" s="1068"/>
      <c r="AG848" s="106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9">
        <v>21</v>
      </c>
      <c r="B849" s="106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8"/>
      <c r="AD849" s="1068"/>
      <c r="AE849" s="1068"/>
      <c r="AF849" s="1068"/>
      <c r="AG849" s="106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9">
        <v>22</v>
      </c>
      <c r="B850" s="106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8"/>
      <c r="AD850" s="1068"/>
      <c r="AE850" s="1068"/>
      <c r="AF850" s="1068"/>
      <c r="AG850" s="106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9">
        <v>23</v>
      </c>
      <c r="B851" s="106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8"/>
      <c r="AD851" s="1068"/>
      <c r="AE851" s="1068"/>
      <c r="AF851" s="1068"/>
      <c r="AG851" s="106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9">
        <v>24</v>
      </c>
      <c r="B852" s="106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8"/>
      <c r="AD852" s="1068"/>
      <c r="AE852" s="1068"/>
      <c r="AF852" s="1068"/>
      <c r="AG852" s="106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9">
        <v>25</v>
      </c>
      <c r="B853" s="106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8"/>
      <c r="AD853" s="1068"/>
      <c r="AE853" s="1068"/>
      <c r="AF853" s="1068"/>
      <c r="AG853" s="106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9">
        <v>26</v>
      </c>
      <c r="B854" s="106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8"/>
      <c r="AD854" s="1068"/>
      <c r="AE854" s="1068"/>
      <c r="AF854" s="1068"/>
      <c r="AG854" s="106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9">
        <v>27</v>
      </c>
      <c r="B855" s="106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8"/>
      <c r="AD855" s="1068"/>
      <c r="AE855" s="1068"/>
      <c r="AF855" s="1068"/>
      <c r="AG855" s="106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9">
        <v>28</v>
      </c>
      <c r="B856" s="106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8"/>
      <c r="AD856" s="1068"/>
      <c r="AE856" s="1068"/>
      <c r="AF856" s="1068"/>
      <c r="AG856" s="106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9">
        <v>29</v>
      </c>
      <c r="B857" s="106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8"/>
      <c r="AD857" s="1068"/>
      <c r="AE857" s="1068"/>
      <c r="AF857" s="1068"/>
      <c r="AG857" s="106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9">
        <v>30</v>
      </c>
      <c r="B858" s="106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8"/>
      <c r="AD858" s="1068"/>
      <c r="AE858" s="1068"/>
      <c r="AF858" s="1068"/>
      <c r="AG858" s="106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8"/>
      <c r="AD862" s="1068"/>
      <c r="AE862" s="1068"/>
      <c r="AF862" s="1068"/>
      <c r="AG862" s="106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9">
        <v>2</v>
      </c>
      <c r="B863" s="106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8"/>
      <c r="AD863" s="1068"/>
      <c r="AE863" s="1068"/>
      <c r="AF863" s="1068"/>
      <c r="AG863" s="106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9">
        <v>3</v>
      </c>
      <c r="B864" s="106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8"/>
      <c r="AD864" s="1068"/>
      <c r="AE864" s="1068"/>
      <c r="AF864" s="1068"/>
      <c r="AG864" s="106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9">
        <v>4</v>
      </c>
      <c r="B865" s="106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8"/>
      <c r="AD865" s="1068"/>
      <c r="AE865" s="1068"/>
      <c r="AF865" s="1068"/>
      <c r="AG865" s="106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9">
        <v>5</v>
      </c>
      <c r="B866" s="106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8"/>
      <c r="AD866" s="1068"/>
      <c r="AE866" s="1068"/>
      <c r="AF866" s="1068"/>
      <c r="AG866" s="106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9">
        <v>6</v>
      </c>
      <c r="B867" s="106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8"/>
      <c r="AD867" s="1068"/>
      <c r="AE867" s="1068"/>
      <c r="AF867" s="1068"/>
      <c r="AG867" s="106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9">
        <v>7</v>
      </c>
      <c r="B868" s="106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8"/>
      <c r="AD868" s="1068"/>
      <c r="AE868" s="1068"/>
      <c r="AF868" s="1068"/>
      <c r="AG868" s="106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9">
        <v>8</v>
      </c>
      <c r="B869" s="106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8"/>
      <c r="AD869" s="1068"/>
      <c r="AE869" s="1068"/>
      <c r="AF869" s="1068"/>
      <c r="AG869" s="106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9">
        <v>9</v>
      </c>
      <c r="B870" s="106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8"/>
      <c r="AD870" s="1068"/>
      <c r="AE870" s="1068"/>
      <c r="AF870" s="1068"/>
      <c r="AG870" s="106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9">
        <v>10</v>
      </c>
      <c r="B871" s="106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8"/>
      <c r="AD871" s="1068"/>
      <c r="AE871" s="1068"/>
      <c r="AF871" s="1068"/>
      <c r="AG871" s="106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9">
        <v>11</v>
      </c>
      <c r="B872" s="106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8"/>
      <c r="AD872" s="1068"/>
      <c r="AE872" s="1068"/>
      <c r="AF872" s="1068"/>
      <c r="AG872" s="106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9">
        <v>12</v>
      </c>
      <c r="B873" s="106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8"/>
      <c r="AD873" s="1068"/>
      <c r="AE873" s="1068"/>
      <c r="AF873" s="1068"/>
      <c r="AG873" s="106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9">
        <v>13</v>
      </c>
      <c r="B874" s="106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8"/>
      <c r="AD874" s="1068"/>
      <c r="AE874" s="1068"/>
      <c r="AF874" s="1068"/>
      <c r="AG874" s="106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9">
        <v>14</v>
      </c>
      <c r="B875" s="106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8"/>
      <c r="AD875" s="1068"/>
      <c r="AE875" s="1068"/>
      <c r="AF875" s="1068"/>
      <c r="AG875" s="106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9">
        <v>15</v>
      </c>
      <c r="B876" s="106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8"/>
      <c r="AD876" s="1068"/>
      <c r="AE876" s="1068"/>
      <c r="AF876" s="1068"/>
      <c r="AG876" s="106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9">
        <v>16</v>
      </c>
      <c r="B877" s="106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8"/>
      <c r="AD877" s="1068"/>
      <c r="AE877" s="1068"/>
      <c r="AF877" s="1068"/>
      <c r="AG877" s="106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9">
        <v>17</v>
      </c>
      <c r="B878" s="106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8"/>
      <c r="AD878" s="1068"/>
      <c r="AE878" s="1068"/>
      <c r="AF878" s="1068"/>
      <c r="AG878" s="106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9">
        <v>18</v>
      </c>
      <c r="B879" s="106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8"/>
      <c r="AD879" s="1068"/>
      <c r="AE879" s="1068"/>
      <c r="AF879" s="1068"/>
      <c r="AG879" s="106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9">
        <v>19</v>
      </c>
      <c r="B880" s="106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8"/>
      <c r="AD880" s="1068"/>
      <c r="AE880" s="1068"/>
      <c r="AF880" s="1068"/>
      <c r="AG880" s="106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9">
        <v>20</v>
      </c>
      <c r="B881" s="106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8"/>
      <c r="AD881" s="1068"/>
      <c r="AE881" s="1068"/>
      <c r="AF881" s="1068"/>
      <c r="AG881" s="106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9">
        <v>21</v>
      </c>
      <c r="B882" s="106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8"/>
      <c r="AD882" s="1068"/>
      <c r="AE882" s="1068"/>
      <c r="AF882" s="1068"/>
      <c r="AG882" s="106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9">
        <v>22</v>
      </c>
      <c r="B883" s="106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8"/>
      <c r="AD883" s="1068"/>
      <c r="AE883" s="1068"/>
      <c r="AF883" s="1068"/>
      <c r="AG883" s="106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9">
        <v>23</v>
      </c>
      <c r="B884" s="106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8"/>
      <c r="AD884" s="1068"/>
      <c r="AE884" s="1068"/>
      <c r="AF884" s="1068"/>
      <c r="AG884" s="106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9">
        <v>24</v>
      </c>
      <c r="B885" s="106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8"/>
      <c r="AD885" s="1068"/>
      <c r="AE885" s="1068"/>
      <c r="AF885" s="1068"/>
      <c r="AG885" s="106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9">
        <v>25</v>
      </c>
      <c r="B886" s="106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8"/>
      <c r="AD886" s="1068"/>
      <c r="AE886" s="1068"/>
      <c r="AF886" s="1068"/>
      <c r="AG886" s="106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9">
        <v>26</v>
      </c>
      <c r="B887" s="106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8"/>
      <c r="AD887" s="1068"/>
      <c r="AE887" s="1068"/>
      <c r="AF887" s="1068"/>
      <c r="AG887" s="106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9">
        <v>27</v>
      </c>
      <c r="B888" s="106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8"/>
      <c r="AD888" s="1068"/>
      <c r="AE888" s="1068"/>
      <c r="AF888" s="1068"/>
      <c r="AG888" s="106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9">
        <v>28</v>
      </c>
      <c r="B889" s="106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8"/>
      <c r="AD889" s="1068"/>
      <c r="AE889" s="1068"/>
      <c r="AF889" s="1068"/>
      <c r="AG889" s="106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9">
        <v>29</v>
      </c>
      <c r="B890" s="106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8"/>
      <c r="AD890" s="1068"/>
      <c r="AE890" s="1068"/>
      <c r="AF890" s="1068"/>
      <c r="AG890" s="106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9">
        <v>30</v>
      </c>
      <c r="B891" s="106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8"/>
      <c r="AD891" s="1068"/>
      <c r="AE891" s="1068"/>
      <c r="AF891" s="1068"/>
      <c r="AG891" s="106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8"/>
      <c r="AD895" s="1068"/>
      <c r="AE895" s="1068"/>
      <c r="AF895" s="1068"/>
      <c r="AG895" s="106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9">
        <v>2</v>
      </c>
      <c r="B896" s="106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8"/>
      <c r="AD896" s="1068"/>
      <c r="AE896" s="1068"/>
      <c r="AF896" s="1068"/>
      <c r="AG896" s="106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9">
        <v>3</v>
      </c>
      <c r="B897" s="106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8"/>
      <c r="AD897" s="1068"/>
      <c r="AE897" s="1068"/>
      <c r="AF897" s="1068"/>
      <c r="AG897" s="106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9">
        <v>4</v>
      </c>
      <c r="B898" s="106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8"/>
      <c r="AD898" s="1068"/>
      <c r="AE898" s="1068"/>
      <c r="AF898" s="1068"/>
      <c r="AG898" s="106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9">
        <v>5</v>
      </c>
      <c r="B899" s="106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8"/>
      <c r="AD899" s="1068"/>
      <c r="AE899" s="1068"/>
      <c r="AF899" s="1068"/>
      <c r="AG899" s="106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9">
        <v>6</v>
      </c>
      <c r="B900" s="106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8"/>
      <c r="AD900" s="1068"/>
      <c r="AE900" s="1068"/>
      <c r="AF900" s="1068"/>
      <c r="AG900" s="106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9">
        <v>7</v>
      </c>
      <c r="B901" s="106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8"/>
      <c r="AD901" s="1068"/>
      <c r="AE901" s="1068"/>
      <c r="AF901" s="1068"/>
      <c r="AG901" s="106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9">
        <v>8</v>
      </c>
      <c r="B902" s="106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8"/>
      <c r="AD902" s="1068"/>
      <c r="AE902" s="1068"/>
      <c r="AF902" s="1068"/>
      <c r="AG902" s="106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9">
        <v>9</v>
      </c>
      <c r="B903" s="106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8"/>
      <c r="AD903" s="1068"/>
      <c r="AE903" s="1068"/>
      <c r="AF903" s="1068"/>
      <c r="AG903" s="106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9">
        <v>10</v>
      </c>
      <c r="B904" s="106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8"/>
      <c r="AD904" s="1068"/>
      <c r="AE904" s="1068"/>
      <c r="AF904" s="1068"/>
      <c r="AG904" s="106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9">
        <v>11</v>
      </c>
      <c r="B905" s="106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8"/>
      <c r="AD905" s="1068"/>
      <c r="AE905" s="1068"/>
      <c r="AF905" s="1068"/>
      <c r="AG905" s="106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9">
        <v>12</v>
      </c>
      <c r="B906" s="106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8"/>
      <c r="AD906" s="1068"/>
      <c r="AE906" s="1068"/>
      <c r="AF906" s="1068"/>
      <c r="AG906" s="106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9">
        <v>13</v>
      </c>
      <c r="B907" s="106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8"/>
      <c r="AD907" s="1068"/>
      <c r="AE907" s="1068"/>
      <c r="AF907" s="1068"/>
      <c r="AG907" s="106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9">
        <v>14</v>
      </c>
      <c r="B908" s="106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8"/>
      <c r="AD908" s="1068"/>
      <c r="AE908" s="1068"/>
      <c r="AF908" s="1068"/>
      <c r="AG908" s="106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9">
        <v>15</v>
      </c>
      <c r="B909" s="106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8"/>
      <c r="AD909" s="1068"/>
      <c r="AE909" s="1068"/>
      <c r="AF909" s="1068"/>
      <c r="AG909" s="106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9">
        <v>16</v>
      </c>
      <c r="B910" s="106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8"/>
      <c r="AD910" s="1068"/>
      <c r="AE910" s="1068"/>
      <c r="AF910" s="1068"/>
      <c r="AG910" s="106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9">
        <v>17</v>
      </c>
      <c r="B911" s="106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8"/>
      <c r="AD911" s="1068"/>
      <c r="AE911" s="1068"/>
      <c r="AF911" s="1068"/>
      <c r="AG911" s="106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9">
        <v>18</v>
      </c>
      <c r="B912" s="106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8"/>
      <c r="AD912" s="1068"/>
      <c r="AE912" s="1068"/>
      <c r="AF912" s="1068"/>
      <c r="AG912" s="106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9">
        <v>19</v>
      </c>
      <c r="B913" s="106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8"/>
      <c r="AD913" s="1068"/>
      <c r="AE913" s="1068"/>
      <c r="AF913" s="1068"/>
      <c r="AG913" s="106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9">
        <v>20</v>
      </c>
      <c r="B914" s="106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8"/>
      <c r="AD914" s="1068"/>
      <c r="AE914" s="1068"/>
      <c r="AF914" s="1068"/>
      <c r="AG914" s="106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9">
        <v>21</v>
      </c>
      <c r="B915" s="106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8"/>
      <c r="AD915" s="1068"/>
      <c r="AE915" s="1068"/>
      <c r="AF915" s="1068"/>
      <c r="AG915" s="106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9">
        <v>22</v>
      </c>
      <c r="B916" s="106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8"/>
      <c r="AD916" s="1068"/>
      <c r="AE916" s="1068"/>
      <c r="AF916" s="1068"/>
      <c r="AG916" s="106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9">
        <v>23</v>
      </c>
      <c r="B917" s="106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8"/>
      <c r="AD917" s="1068"/>
      <c r="AE917" s="1068"/>
      <c r="AF917" s="1068"/>
      <c r="AG917" s="106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9">
        <v>24</v>
      </c>
      <c r="B918" s="106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8"/>
      <c r="AD918" s="1068"/>
      <c r="AE918" s="1068"/>
      <c r="AF918" s="1068"/>
      <c r="AG918" s="106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9">
        <v>25</v>
      </c>
      <c r="B919" s="106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8"/>
      <c r="AD919" s="1068"/>
      <c r="AE919" s="1068"/>
      <c r="AF919" s="1068"/>
      <c r="AG919" s="106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9">
        <v>26</v>
      </c>
      <c r="B920" s="106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8"/>
      <c r="AD920" s="1068"/>
      <c r="AE920" s="1068"/>
      <c r="AF920" s="1068"/>
      <c r="AG920" s="106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9">
        <v>27</v>
      </c>
      <c r="B921" s="106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8"/>
      <c r="AD921" s="1068"/>
      <c r="AE921" s="1068"/>
      <c r="AF921" s="1068"/>
      <c r="AG921" s="106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9">
        <v>28</v>
      </c>
      <c r="B922" s="106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8"/>
      <c r="AD922" s="1068"/>
      <c r="AE922" s="1068"/>
      <c r="AF922" s="1068"/>
      <c r="AG922" s="106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9">
        <v>29</v>
      </c>
      <c r="B923" s="106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8"/>
      <c r="AD923" s="1068"/>
      <c r="AE923" s="1068"/>
      <c r="AF923" s="1068"/>
      <c r="AG923" s="106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9">
        <v>30</v>
      </c>
      <c r="B924" s="106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8"/>
      <c r="AD924" s="1068"/>
      <c r="AE924" s="1068"/>
      <c r="AF924" s="1068"/>
      <c r="AG924" s="106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8"/>
      <c r="AD928" s="1068"/>
      <c r="AE928" s="1068"/>
      <c r="AF928" s="1068"/>
      <c r="AG928" s="106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9">
        <v>2</v>
      </c>
      <c r="B929" s="106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8"/>
      <c r="AD929" s="1068"/>
      <c r="AE929" s="1068"/>
      <c r="AF929" s="1068"/>
      <c r="AG929" s="106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9">
        <v>3</v>
      </c>
      <c r="B930" s="106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8"/>
      <c r="AD930" s="1068"/>
      <c r="AE930" s="1068"/>
      <c r="AF930" s="1068"/>
      <c r="AG930" s="106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9">
        <v>4</v>
      </c>
      <c r="B931" s="106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8"/>
      <c r="AD931" s="1068"/>
      <c r="AE931" s="1068"/>
      <c r="AF931" s="1068"/>
      <c r="AG931" s="106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9">
        <v>5</v>
      </c>
      <c r="B932" s="106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8"/>
      <c r="AD932" s="1068"/>
      <c r="AE932" s="1068"/>
      <c r="AF932" s="1068"/>
      <c r="AG932" s="106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9">
        <v>6</v>
      </c>
      <c r="B933" s="106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8"/>
      <c r="AD933" s="1068"/>
      <c r="AE933" s="1068"/>
      <c r="AF933" s="1068"/>
      <c r="AG933" s="106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9">
        <v>7</v>
      </c>
      <c r="B934" s="106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8"/>
      <c r="AD934" s="1068"/>
      <c r="AE934" s="1068"/>
      <c r="AF934" s="1068"/>
      <c r="AG934" s="106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9">
        <v>8</v>
      </c>
      <c r="B935" s="106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8"/>
      <c r="AD935" s="1068"/>
      <c r="AE935" s="1068"/>
      <c r="AF935" s="1068"/>
      <c r="AG935" s="106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9">
        <v>9</v>
      </c>
      <c r="B936" s="106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8"/>
      <c r="AD936" s="1068"/>
      <c r="AE936" s="1068"/>
      <c r="AF936" s="1068"/>
      <c r="AG936" s="106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9">
        <v>10</v>
      </c>
      <c r="B937" s="106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8"/>
      <c r="AD937" s="1068"/>
      <c r="AE937" s="1068"/>
      <c r="AF937" s="1068"/>
      <c r="AG937" s="106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9">
        <v>11</v>
      </c>
      <c r="B938" s="106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8"/>
      <c r="AD938" s="1068"/>
      <c r="AE938" s="1068"/>
      <c r="AF938" s="1068"/>
      <c r="AG938" s="106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9">
        <v>12</v>
      </c>
      <c r="B939" s="106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8"/>
      <c r="AD939" s="1068"/>
      <c r="AE939" s="1068"/>
      <c r="AF939" s="1068"/>
      <c r="AG939" s="106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9">
        <v>13</v>
      </c>
      <c r="B940" s="106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8"/>
      <c r="AD940" s="1068"/>
      <c r="AE940" s="1068"/>
      <c r="AF940" s="1068"/>
      <c r="AG940" s="106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9">
        <v>14</v>
      </c>
      <c r="B941" s="106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8"/>
      <c r="AD941" s="1068"/>
      <c r="AE941" s="1068"/>
      <c r="AF941" s="1068"/>
      <c r="AG941" s="106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9">
        <v>15</v>
      </c>
      <c r="B942" s="106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8"/>
      <c r="AD942" s="1068"/>
      <c r="AE942" s="1068"/>
      <c r="AF942" s="1068"/>
      <c r="AG942" s="106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9">
        <v>16</v>
      </c>
      <c r="B943" s="106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8"/>
      <c r="AD943" s="1068"/>
      <c r="AE943" s="1068"/>
      <c r="AF943" s="1068"/>
      <c r="AG943" s="106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9">
        <v>17</v>
      </c>
      <c r="B944" s="106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8"/>
      <c r="AD944" s="1068"/>
      <c r="AE944" s="1068"/>
      <c r="AF944" s="1068"/>
      <c r="AG944" s="106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9">
        <v>18</v>
      </c>
      <c r="B945" s="106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8"/>
      <c r="AD945" s="1068"/>
      <c r="AE945" s="1068"/>
      <c r="AF945" s="1068"/>
      <c r="AG945" s="106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9">
        <v>19</v>
      </c>
      <c r="B946" s="106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8"/>
      <c r="AD946" s="1068"/>
      <c r="AE946" s="1068"/>
      <c r="AF946" s="1068"/>
      <c r="AG946" s="106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9">
        <v>20</v>
      </c>
      <c r="B947" s="106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8"/>
      <c r="AD947" s="1068"/>
      <c r="AE947" s="1068"/>
      <c r="AF947" s="1068"/>
      <c r="AG947" s="106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9">
        <v>21</v>
      </c>
      <c r="B948" s="106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8"/>
      <c r="AD948" s="1068"/>
      <c r="AE948" s="1068"/>
      <c r="AF948" s="1068"/>
      <c r="AG948" s="106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9">
        <v>22</v>
      </c>
      <c r="B949" s="106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8"/>
      <c r="AD949" s="1068"/>
      <c r="AE949" s="1068"/>
      <c r="AF949" s="1068"/>
      <c r="AG949" s="106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9">
        <v>23</v>
      </c>
      <c r="B950" s="106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8"/>
      <c r="AD950" s="1068"/>
      <c r="AE950" s="1068"/>
      <c r="AF950" s="1068"/>
      <c r="AG950" s="106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9">
        <v>24</v>
      </c>
      <c r="B951" s="106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8"/>
      <c r="AD951" s="1068"/>
      <c r="AE951" s="1068"/>
      <c r="AF951" s="1068"/>
      <c r="AG951" s="106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9">
        <v>25</v>
      </c>
      <c r="B952" s="106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8"/>
      <c r="AD952" s="1068"/>
      <c r="AE952" s="1068"/>
      <c r="AF952" s="1068"/>
      <c r="AG952" s="106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9">
        <v>26</v>
      </c>
      <c r="B953" s="106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8"/>
      <c r="AD953" s="1068"/>
      <c r="AE953" s="1068"/>
      <c r="AF953" s="1068"/>
      <c r="AG953" s="106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9">
        <v>27</v>
      </c>
      <c r="B954" s="106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8"/>
      <c r="AD954" s="1068"/>
      <c r="AE954" s="1068"/>
      <c r="AF954" s="1068"/>
      <c r="AG954" s="106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9">
        <v>28</v>
      </c>
      <c r="B955" s="106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8"/>
      <c r="AD955" s="1068"/>
      <c r="AE955" s="1068"/>
      <c r="AF955" s="1068"/>
      <c r="AG955" s="106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9">
        <v>29</v>
      </c>
      <c r="B956" s="106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8"/>
      <c r="AD956" s="1068"/>
      <c r="AE956" s="1068"/>
      <c r="AF956" s="1068"/>
      <c r="AG956" s="106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9">
        <v>30</v>
      </c>
      <c r="B957" s="106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8"/>
      <c r="AD957" s="1068"/>
      <c r="AE957" s="1068"/>
      <c r="AF957" s="1068"/>
      <c r="AG957" s="106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8"/>
      <c r="AD961" s="1068"/>
      <c r="AE961" s="1068"/>
      <c r="AF961" s="1068"/>
      <c r="AG961" s="106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9">
        <v>2</v>
      </c>
      <c r="B962" s="106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8"/>
      <c r="AD962" s="1068"/>
      <c r="AE962" s="1068"/>
      <c r="AF962" s="1068"/>
      <c r="AG962" s="106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9">
        <v>3</v>
      </c>
      <c r="B963" s="106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8"/>
      <c r="AD963" s="1068"/>
      <c r="AE963" s="1068"/>
      <c r="AF963" s="1068"/>
      <c r="AG963" s="106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9">
        <v>4</v>
      </c>
      <c r="B964" s="106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8"/>
      <c r="AD964" s="1068"/>
      <c r="AE964" s="1068"/>
      <c r="AF964" s="1068"/>
      <c r="AG964" s="106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9">
        <v>5</v>
      </c>
      <c r="B965" s="106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8"/>
      <c r="AD965" s="1068"/>
      <c r="AE965" s="1068"/>
      <c r="AF965" s="1068"/>
      <c r="AG965" s="106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9">
        <v>6</v>
      </c>
      <c r="B966" s="106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8"/>
      <c r="AD966" s="1068"/>
      <c r="AE966" s="1068"/>
      <c r="AF966" s="1068"/>
      <c r="AG966" s="106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9">
        <v>7</v>
      </c>
      <c r="B967" s="106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8"/>
      <c r="AD967" s="1068"/>
      <c r="AE967" s="1068"/>
      <c r="AF967" s="1068"/>
      <c r="AG967" s="106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9">
        <v>8</v>
      </c>
      <c r="B968" s="106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8"/>
      <c r="AD968" s="1068"/>
      <c r="AE968" s="1068"/>
      <c r="AF968" s="1068"/>
      <c r="AG968" s="106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9">
        <v>9</v>
      </c>
      <c r="B969" s="106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8"/>
      <c r="AD969" s="1068"/>
      <c r="AE969" s="1068"/>
      <c r="AF969" s="1068"/>
      <c r="AG969" s="106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9">
        <v>10</v>
      </c>
      <c r="B970" s="106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8"/>
      <c r="AD970" s="1068"/>
      <c r="AE970" s="1068"/>
      <c r="AF970" s="1068"/>
      <c r="AG970" s="106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9">
        <v>11</v>
      </c>
      <c r="B971" s="106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8"/>
      <c r="AD971" s="1068"/>
      <c r="AE971" s="1068"/>
      <c r="AF971" s="1068"/>
      <c r="AG971" s="106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9">
        <v>12</v>
      </c>
      <c r="B972" s="106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8"/>
      <c r="AD972" s="1068"/>
      <c r="AE972" s="1068"/>
      <c r="AF972" s="1068"/>
      <c r="AG972" s="106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9">
        <v>13</v>
      </c>
      <c r="B973" s="106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8"/>
      <c r="AD973" s="1068"/>
      <c r="AE973" s="1068"/>
      <c r="AF973" s="1068"/>
      <c r="AG973" s="106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9">
        <v>14</v>
      </c>
      <c r="B974" s="106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8"/>
      <c r="AD974" s="1068"/>
      <c r="AE974" s="1068"/>
      <c r="AF974" s="1068"/>
      <c r="AG974" s="106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9">
        <v>15</v>
      </c>
      <c r="B975" s="106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8"/>
      <c r="AD975" s="1068"/>
      <c r="AE975" s="1068"/>
      <c r="AF975" s="1068"/>
      <c r="AG975" s="106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9">
        <v>16</v>
      </c>
      <c r="B976" s="106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8"/>
      <c r="AD976" s="1068"/>
      <c r="AE976" s="1068"/>
      <c r="AF976" s="1068"/>
      <c r="AG976" s="106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9">
        <v>17</v>
      </c>
      <c r="B977" s="106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8"/>
      <c r="AD977" s="1068"/>
      <c r="AE977" s="1068"/>
      <c r="AF977" s="1068"/>
      <c r="AG977" s="106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9">
        <v>18</v>
      </c>
      <c r="B978" s="106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8"/>
      <c r="AD978" s="1068"/>
      <c r="AE978" s="1068"/>
      <c r="AF978" s="1068"/>
      <c r="AG978" s="106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9">
        <v>19</v>
      </c>
      <c r="B979" s="106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8"/>
      <c r="AD979" s="1068"/>
      <c r="AE979" s="1068"/>
      <c r="AF979" s="1068"/>
      <c r="AG979" s="106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9">
        <v>20</v>
      </c>
      <c r="B980" s="106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8"/>
      <c r="AD980" s="1068"/>
      <c r="AE980" s="1068"/>
      <c r="AF980" s="1068"/>
      <c r="AG980" s="106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9">
        <v>21</v>
      </c>
      <c r="B981" s="106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8"/>
      <c r="AD981" s="1068"/>
      <c r="AE981" s="1068"/>
      <c r="AF981" s="1068"/>
      <c r="AG981" s="106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9">
        <v>22</v>
      </c>
      <c r="B982" s="106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8"/>
      <c r="AD982" s="1068"/>
      <c r="AE982" s="1068"/>
      <c r="AF982" s="1068"/>
      <c r="AG982" s="106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9">
        <v>23</v>
      </c>
      <c r="B983" s="106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8"/>
      <c r="AD983" s="1068"/>
      <c r="AE983" s="1068"/>
      <c r="AF983" s="1068"/>
      <c r="AG983" s="106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9">
        <v>24</v>
      </c>
      <c r="B984" s="106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8"/>
      <c r="AD984" s="1068"/>
      <c r="AE984" s="1068"/>
      <c r="AF984" s="1068"/>
      <c r="AG984" s="106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9">
        <v>25</v>
      </c>
      <c r="B985" s="106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8"/>
      <c r="AD985" s="1068"/>
      <c r="AE985" s="1068"/>
      <c r="AF985" s="1068"/>
      <c r="AG985" s="106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9">
        <v>26</v>
      </c>
      <c r="B986" s="106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8"/>
      <c r="AD986" s="1068"/>
      <c r="AE986" s="1068"/>
      <c r="AF986" s="1068"/>
      <c r="AG986" s="106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9">
        <v>27</v>
      </c>
      <c r="B987" s="106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8"/>
      <c r="AD987" s="1068"/>
      <c r="AE987" s="1068"/>
      <c r="AF987" s="1068"/>
      <c r="AG987" s="106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9">
        <v>28</v>
      </c>
      <c r="B988" s="106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8"/>
      <c r="AD988" s="1068"/>
      <c r="AE988" s="1068"/>
      <c r="AF988" s="1068"/>
      <c r="AG988" s="106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9">
        <v>29</v>
      </c>
      <c r="B989" s="106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8"/>
      <c r="AD989" s="1068"/>
      <c r="AE989" s="1068"/>
      <c r="AF989" s="1068"/>
      <c r="AG989" s="106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9">
        <v>30</v>
      </c>
      <c r="B990" s="106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8"/>
      <c r="AD990" s="1068"/>
      <c r="AE990" s="1068"/>
      <c r="AF990" s="1068"/>
      <c r="AG990" s="106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8"/>
      <c r="AD994" s="1068"/>
      <c r="AE994" s="1068"/>
      <c r="AF994" s="1068"/>
      <c r="AG994" s="106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9">
        <v>2</v>
      </c>
      <c r="B995" s="106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8"/>
      <c r="AD995" s="1068"/>
      <c r="AE995" s="1068"/>
      <c r="AF995" s="1068"/>
      <c r="AG995" s="106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9">
        <v>3</v>
      </c>
      <c r="B996" s="106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8"/>
      <c r="AD996" s="1068"/>
      <c r="AE996" s="1068"/>
      <c r="AF996" s="1068"/>
      <c r="AG996" s="106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9">
        <v>4</v>
      </c>
      <c r="B997" s="106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8"/>
      <c r="AD997" s="1068"/>
      <c r="AE997" s="1068"/>
      <c r="AF997" s="1068"/>
      <c r="AG997" s="106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9">
        <v>5</v>
      </c>
      <c r="B998" s="106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8"/>
      <c r="AD998" s="1068"/>
      <c r="AE998" s="1068"/>
      <c r="AF998" s="1068"/>
      <c r="AG998" s="106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9">
        <v>6</v>
      </c>
      <c r="B999" s="106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8"/>
      <c r="AD999" s="1068"/>
      <c r="AE999" s="1068"/>
      <c r="AF999" s="1068"/>
      <c r="AG999" s="106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9">
        <v>7</v>
      </c>
      <c r="B1000" s="106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8"/>
      <c r="AD1000" s="1068"/>
      <c r="AE1000" s="1068"/>
      <c r="AF1000" s="1068"/>
      <c r="AG1000" s="106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9">
        <v>8</v>
      </c>
      <c r="B1001" s="106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8"/>
      <c r="AD1001" s="1068"/>
      <c r="AE1001" s="1068"/>
      <c r="AF1001" s="1068"/>
      <c r="AG1001" s="106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9">
        <v>9</v>
      </c>
      <c r="B1002" s="106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8"/>
      <c r="AD1002" s="1068"/>
      <c r="AE1002" s="1068"/>
      <c r="AF1002" s="1068"/>
      <c r="AG1002" s="106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9">
        <v>10</v>
      </c>
      <c r="B1003" s="106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8"/>
      <c r="AD1003" s="1068"/>
      <c r="AE1003" s="1068"/>
      <c r="AF1003" s="1068"/>
      <c r="AG1003" s="106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9">
        <v>11</v>
      </c>
      <c r="B1004" s="106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8"/>
      <c r="AD1004" s="1068"/>
      <c r="AE1004" s="1068"/>
      <c r="AF1004" s="1068"/>
      <c r="AG1004" s="106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9">
        <v>12</v>
      </c>
      <c r="B1005" s="106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8"/>
      <c r="AD1005" s="1068"/>
      <c r="AE1005" s="1068"/>
      <c r="AF1005" s="1068"/>
      <c r="AG1005" s="106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9">
        <v>13</v>
      </c>
      <c r="B1006" s="106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8"/>
      <c r="AD1006" s="1068"/>
      <c r="AE1006" s="1068"/>
      <c r="AF1006" s="1068"/>
      <c r="AG1006" s="106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9">
        <v>14</v>
      </c>
      <c r="B1007" s="106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8"/>
      <c r="AD1007" s="1068"/>
      <c r="AE1007" s="1068"/>
      <c r="AF1007" s="1068"/>
      <c r="AG1007" s="106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9">
        <v>15</v>
      </c>
      <c r="B1008" s="106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8"/>
      <c r="AD1008" s="1068"/>
      <c r="AE1008" s="1068"/>
      <c r="AF1008" s="1068"/>
      <c r="AG1008" s="106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9">
        <v>16</v>
      </c>
      <c r="B1009" s="106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8"/>
      <c r="AD1009" s="1068"/>
      <c r="AE1009" s="1068"/>
      <c r="AF1009" s="1068"/>
      <c r="AG1009" s="106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9">
        <v>17</v>
      </c>
      <c r="B1010" s="106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8"/>
      <c r="AD1010" s="1068"/>
      <c r="AE1010" s="1068"/>
      <c r="AF1010" s="1068"/>
      <c r="AG1010" s="106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9">
        <v>18</v>
      </c>
      <c r="B1011" s="106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8"/>
      <c r="AD1011" s="1068"/>
      <c r="AE1011" s="1068"/>
      <c r="AF1011" s="1068"/>
      <c r="AG1011" s="106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9">
        <v>19</v>
      </c>
      <c r="B1012" s="106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8"/>
      <c r="AD1012" s="1068"/>
      <c r="AE1012" s="1068"/>
      <c r="AF1012" s="1068"/>
      <c r="AG1012" s="106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9">
        <v>20</v>
      </c>
      <c r="B1013" s="106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8"/>
      <c r="AD1013" s="1068"/>
      <c r="AE1013" s="1068"/>
      <c r="AF1013" s="1068"/>
      <c r="AG1013" s="106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9">
        <v>21</v>
      </c>
      <c r="B1014" s="106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8"/>
      <c r="AD1014" s="1068"/>
      <c r="AE1014" s="1068"/>
      <c r="AF1014" s="1068"/>
      <c r="AG1014" s="106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9">
        <v>22</v>
      </c>
      <c r="B1015" s="106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8"/>
      <c r="AD1015" s="1068"/>
      <c r="AE1015" s="1068"/>
      <c r="AF1015" s="1068"/>
      <c r="AG1015" s="106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9">
        <v>23</v>
      </c>
      <c r="B1016" s="106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8"/>
      <c r="AD1016" s="1068"/>
      <c r="AE1016" s="1068"/>
      <c r="AF1016" s="1068"/>
      <c r="AG1016" s="106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9">
        <v>24</v>
      </c>
      <c r="B1017" s="106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8"/>
      <c r="AD1017" s="1068"/>
      <c r="AE1017" s="1068"/>
      <c r="AF1017" s="1068"/>
      <c r="AG1017" s="106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9">
        <v>25</v>
      </c>
      <c r="B1018" s="106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8"/>
      <c r="AD1018" s="1068"/>
      <c r="AE1018" s="1068"/>
      <c r="AF1018" s="1068"/>
      <c r="AG1018" s="106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9">
        <v>26</v>
      </c>
      <c r="B1019" s="106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8"/>
      <c r="AD1019" s="1068"/>
      <c r="AE1019" s="1068"/>
      <c r="AF1019" s="1068"/>
      <c r="AG1019" s="106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9">
        <v>27</v>
      </c>
      <c r="B1020" s="106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8"/>
      <c r="AD1020" s="1068"/>
      <c r="AE1020" s="1068"/>
      <c r="AF1020" s="1068"/>
      <c r="AG1020" s="106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9">
        <v>28</v>
      </c>
      <c r="B1021" s="106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8"/>
      <c r="AD1021" s="1068"/>
      <c r="AE1021" s="1068"/>
      <c r="AF1021" s="1068"/>
      <c r="AG1021" s="106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9">
        <v>29</v>
      </c>
      <c r="B1022" s="106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8"/>
      <c r="AD1022" s="1068"/>
      <c r="AE1022" s="1068"/>
      <c r="AF1022" s="1068"/>
      <c r="AG1022" s="106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9">
        <v>30</v>
      </c>
      <c r="B1023" s="106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8"/>
      <c r="AD1023" s="1068"/>
      <c r="AE1023" s="1068"/>
      <c r="AF1023" s="1068"/>
      <c r="AG1023" s="106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8"/>
      <c r="AD1027" s="1068"/>
      <c r="AE1027" s="1068"/>
      <c r="AF1027" s="1068"/>
      <c r="AG1027" s="106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9">
        <v>2</v>
      </c>
      <c r="B1028" s="106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8"/>
      <c r="AD1028" s="1068"/>
      <c r="AE1028" s="1068"/>
      <c r="AF1028" s="1068"/>
      <c r="AG1028" s="106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9">
        <v>3</v>
      </c>
      <c r="B1029" s="106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8"/>
      <c r="AD1029" s="1068"/>
      <c r="AE1029" s="1068"/>
      <c r="AF1029" s="1068"/>
      <c r="AG1029" s="106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9">
        <v>4</v>
      </c>
      <c r="B1030" s="106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8"/>
      <c r="AD1030" s="1068"/>
      <c r="AE1030" s="1068"/>
      <c r="AF1030" s="1068"/>
      <c r="AG1030" s="106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9">
        <v>5</v>
      </c>
      <c r="B1031" s="106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8"/>
      <c r="AD1031" s="1068"/>
      <c r="AE1031" s="1068"/>
      <c r="AF1031" s="1068"/>
      <c r="AG1031" s="106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9">
        <v>6</v>
      </c>
      <c r="B1032" s="106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8"/>
      <c r="AD1032" s="1068"/>
      <c r="AE1032" s="1068"/>
      <c r="AF1032" s="1068"/>
      <c r="AG1032" s="106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9">
        <v>7</v>
      </c>
      <c r="B1033" s="106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8"/>
      <c r="AD1033" s="1068"/>
      <c r="AE1033" s="1068"/>
      <c r="AF1033" s="1068"/>
      <c r="AG1033" s="106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9">
        <v>8</v>
      </c>
      <c r="B1034" s="106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8"/>
      <c r="AD1034" s="1068"/>
      <c r="AE1034" s="1068"/>
      <c r="AF1034" s="1068"/>
      <c r="AG1034" s="106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9">
        <v>9</v>
      </c>
      <c r="B1035" s="106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8"/>
      <c r="AD1035" s="1068"/>
      <c r="AE1035" s="1068"/>
      <c r="AF1035" s="1068"/>
      <c r="AG1035" s="106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9">
        <v>10</v>
      </c>
      <c r="B1036" s="106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8"/>
      <c r="AD1036" s="1068"/>
      <c r="AE1036" s="1068"/>
      <c r="AF1036" s="1068"/>
      <c r="AG1036" s="106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9">
        <v>11</v>
      </c>
      <c r="B1037" s="106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8"/>
      <c r="AD1037" s="1068"/>
      <c r="AE1037" s="1068"/>
      <c r="AF1037" s="1068"/>
      <c r="AG1037" s="106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9">
        <v>12</v>
      </c>
      <c r="B1038" s="106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8"/>
      <c r="AD1038" s="1068"/>
      <c r="AE1038" s="1068"/>
      <c r="AF1038" s="1068"/>
      <c r="AG1038" s="106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9">
        <v>13</v>
      </c>
      <c r="B1039" s="106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8"/>
      <c r="AD1039" s="1068"/>
      <c r="AE1039" s="1068"/>
      <c r="AF1039" s="1068"/>
      <c r="AG1039" s="106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9">
        <v>14</v>
      </c>
      <c r="B1040" s="106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8"/>
      <c r="AD1040" s="1068"/>
      <c r="AE1040" s="1068"/>
      <c r="AF1040" s="1068"/>
      <c r="AG1040" s="106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9">
        <v>15</v>
      </c>
      <c r="B1041" s="106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8"/>
      <c r="AD1041" s="1068"/>
      <c r="AE1041" s="1068"/>
      <c r="AF1041" s="1068"/>
      <c r="AG1041" s="106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9">
        <v>16</v>
      </c>
      <c r="B1042" s="106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8"/>
      <c r="AD1042" s="1068"/>
      <c r="AE1042" s="1068"/>
      <c r="AF1042" s="1068"/>
      <c r="AG1042" s="106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9">
        <v>17</v>
      </c>
      <c r="B1043" s="106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8"/>
      <c r="AD1043" s="1068"/>
      <c r="AE1043" s="1068"/>
      <c r="AF1043" s="1068"/>
      <c r="AG1043" s="106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9">
        <v>18</v>
      </c>
      <c r="B1044" s="106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8"/>
      <c r="AD1044" s="1068"/>
      <c r="AE1044" s="1068"/>
      <c r="AF1044" s="1068"/>
      <c r="AG1044" s="106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9">
        <v>19</v>
      </c>
      <c r="B1045" s="106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8"/>
      <c r="AD1045" s="1068"/>
      <c r="AE1045" s="1068"/>
      <c r="AF1045" s="1068"/>
      <c r="AG1045" s="106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9">
        <v>20</v>
      </c>
      <c r="B1046" s="106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8"/>
      <c r="AD1046" s="1068"/>
      <c r="AE1046" s="1068"/>
      <c r="AF1046" s="1068"/>
      <c r="AG1046" s="106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9">
        <v>21</v>
      </c>
      <c r="B1047" s="106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8"/>
      <c r="AD1047" s="1068"/>
      <c r="AE1047" s="1068"/>
      <c r="AF1047" s="1068"/>
      <c r="AG1047" s="106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9">
        <v>22</v>
      </c>
      <c r="B1048" s="106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8"/>
      <c r="AD1048" s="1068"/>
      <c r="AE1048" s="1068"/>
      <c r="AF1048" s="1068"/>
      <c r="AG1048" s="106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9">
        <v>23</v>
      </c>
      <c r="B1049" s="106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8"/>
      <c r="AD1049" s="1068"/>
      <c r="AE1049" s="1068"/>
      <c r="AF1049" s="1068"/>
      <c r="AG1049" s="106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9">
        <v>24</v>
      </c>
      <c r="B1050" s="106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8"/>
      <c r="AD1050" s="1068"/>
      <c r="AE1050" s="1068"/>
      <c r="AF1050" s="1068"/>
      <c r="AG1050" s="106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9">
        <v>25</v>
      </c>
      <c r="B1051" s="106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8"/>
      <c r="AD1051" s="1068"/>
      <c r="AE1051" s="1068"/>
      <c r="AF1051" s="1068"/>
      <c r="AG1051" s="106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9">
        <v>26</v>
      </c>
      <c r="B1052" s="106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8"/>
      <c r="AD1052" s="1068"/>
      <c r="AE1052" s="1068"/>
      <c r="AF1052" s="1068"/>
      <c r="AG1052" s="106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9">
        <v>27</v>
      </c>
      <c r="B1053" s="106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8"/>
      <c r="AD1053" s="1068"/>
      <c r="AE1053" s="1068"/>
      <c r="AF1053" s="1068"/>
      <c r="AG1053" s="106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9">
        <v>28</v>
      </c>
      <c r="B1054" s="106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8"/>
      <c r="AD1054" s="1068"/>
      <c r="AE1054" s="1068"/>
      <c r="AF1054" s="1068"/>
      <c r="AG1054" s="106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9">
        <v>29</v>
      </c>
      <c r="B1055" s="106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8"/>
      <c r="AD1055" s="1068"/>
      <c r="AE1055" s="1068"/>
      <c r="AF1055" s="1068"/>
      <c r="AG1055" s="106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9">
        <v>30</v>
      </c>
      <c r="B1056" s="106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8"/>
      <c r="AD1056" s="1068"/>
      <c r="AE1056" s="1068"/>
      <c r="AF1056" s="1068"/>
      <c r="AG1056" s="106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8"/>
      <c r="AD1060" s="1068"/>
      <c r="AE1060" s="1068"/>
      <c r="AF1060" s="1068"/>
      <c r="AG1060" s="106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9">
        <v>2</v>
      </c>
      <c r="B1061" s="106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8"/>
      <c r="AD1061" s="1068"/>
      <c r="AE1061" s="1068"/>
      <c r="AF1061" s="1068"/>
      <c r="AG1061" s="106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9">
        <v>3</v>
      </c>
      <c r="B1062" s="106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8"/>
      <c r="AD1062" s="1068"/>
      <c r="AE1062" s="1068"/>
      <c r="AF1062" s="1068"/>
      <c r="AG1062" s="106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9">
        <v>4</v>
      </c>
      <c r="B1063" s="106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8"/>
      <c r="AD1063" s="1068"/>
      <c r="AE1063" s="1068"/>
      <c r="AF1063" s="1068"/>
      <c r="AG1063" s="106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9">
        <v>5</v>
      </c>
      <c r="B1064" s="106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8"/>
      <c r="AD1064" s="1068"/>
      <c r="AE1064" s="1068"/>
      <c r="AF1064" s="1068"/>
      <c r="AG1064" s="106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9">
        <v>6</v>
      </c>
      <c r="B1065" s="106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8"/>
      <c r="AD1065" s="1068"/>
      <c r="AE1065" s="1068"/>
      <c r="AF1065" s="1068"/>
      <c r="AG1065" s="106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9">
        <v>7</v>
      </c>
      <c r="B1066" s="106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8"/>
      <c r="AD1066" s="1068"/>
      <c r="AE1066" s="1068"/>
      <c r="AF1066" s="1068"/>
      <c r="AG1066" s="106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9">
        <v>8</v>
      </c>
      <c r="B1067" s="106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8"/>
      <c r="AD1067" s="1068"/>
      <c r="AE1067" s="1068"/>
      <c r="AF1067" s="1068"/>
      <c r="AG1067" s="106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9">
        <v>9</v>
      </c>
      <c r="B1068" s="106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8"/>
      <c r="AD1068" s="1068"/>
      <c r="AE1068" s="1068"/>
      <c r="AF1068" s="1068"/>
      <c r="AG1068" s="106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9">
        <v>10</v>
      </c>
      <c r="B1069" s="106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8"/>
      <c r="AD1069" s="1068"/>
      <c r="AE1069" s="1068"/>
      <c r="AF1069" s="1068"/>
      <c r="AG1069" s="106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9">
        <v>11</v>
      </c>
      <c r="B1070" s="106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8"/>
      <c r="AD1070" s="1068"/>
      <c r="AE1070" s="1068"/>
      <c r="AF1070" s="1068"/>
      <c r="AG1070" s="106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9">
        <v>12</v>
      </c>
      <c r="B1071" s="106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8"/>
      <c r="AD1071" s="1068"/>
      <c r="AE1071" s="1068"/>
      <c r="AF1071" s="1068"/>
      <c r="AG1071" s="106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9">
        <v>13</v>
      </c>
      <c r="B1072" s="106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8"/>
      <c r="AD1072" s="1068"/>
      <c r="AE1072" s="1068"/>
      <c r="AF1072" s="1068"/>
      <c r="AG1072" s="106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9">
        <v>14</v>
      </c>
      <c r="B1073" s="106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8"/>
      <c r="AD1073" s="1068"/>
      <c r="AE1073" s="1068"/>
      <c r="AF1073" s="1068"/>
      <c r="AG1073" s="106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9">
        <v>15</v>
      </c>
      <c r="B1074" s="106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8"/>
      <c r="AD1074" s="1068"/>
      <c r="AE1074" s="1068"/>
      <c r="AF1074" s="1068"/>
      <c r="AG1074" s="106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9">
        <v>16</v>
      </c>
      <c r="B1075" s="106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8"/>
      <c r="AD1075" s="1068"/>
      <c r="AE1075" s="1068"/>
      <c r="AF1075" s="1068"/>
      <c r="AG1075" s="106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9">
        <v>17</v>
      </c>
      <c r="B1076" s="106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8"/>
      <c r="AD1076" s="1068"/>
      <c r="AE1076" s="1068"/>
      <c r="AF1076" s="1068"/>
      <c r="AG1076" s="106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9">
        <v>18</v>
      </c>
      <c r="B1077" s="106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8"/>
      <c r="AD1077" s="1068"/>
      <c r="AE1077" s="1068"/>
      <c r="AF1077" s="1068"/>
      <c r="AG1077" s="106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9">
        <v>19</v>
      </c>
      <c r="B1078" s="106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8"/>
      <c r="AD1078" s="1068"/>
      <c r="AE1078" s="1068"/>
      <c r="AF1078" s="1068"/>
      <c r="AG1078" s="106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9">
        <v>20</v>
      </c>
      <c r="B1079" s="106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8"/>
      <c r="AD1079" s="1068"/>
      <c r="AE1079" s="1068"/>
      <c r="AF1079" s="1068"/>
      <c r="AG1079" s="106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9">
        <v>21</v>
      </c>
      <c r="B1080" s="106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8"/>
      <c r="AD1080" s="1068"/>
      <c r="AE1080" s="1068"/>
      <c r="AF1080" s="1068"/>
      <c r="AG1080" s="106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9">
        <v>22</v>
      </c>
      <c r="B1081" s="106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8"/>
      <c r="AD1081" s="1068"/>
      <c r="AE1081" s="1068"/>
      <c r="AF1081" s="1068"/>
      <c r="AG1081" s="106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9">
        <v>23</v>
      </c>
      <c r="B1082" s="106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8"/>
      <c r="AD1082" s="1068"/>
      <c r="AE1082" s="1068"/>
      <c r="AF1082" s="1068"/>
      <c r="AG1082" s="106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9">
        <v>24</v>
      </c>
      <c r="B1083" s="106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8"/>
      <c r="AD1083" s="1068"/>
      <c r="AE1083" s="1068"/>
      <c r="AF1083" s="1068"/>
      <c r="AG1083" s="106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9">
        <v>25</v>
      </c>
      <c r="B1084" s="106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8"/>
      <c r="AD1084" s="1068"/>
      <c r="AE1084" s="1068"/>
      <c r="AF1084" s="1068"/>
      <c r="AG1084" s="106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9">
        <v>26</v>
      </c>
      <c r="B1085" s="106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8"/>
      <c r="AD1085" s="1068"/>
      <c r="AE1085" s="1068"/>
      <c r="AF1085" s="1068"/>
      <c r="AG1085" s="106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9">
        <v>27</v>
      </c>
      <c r="B1086" s="106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8"/>
      <c r="AD1086" s="1068"/>
      <c r="AE1086" s="1068"/>
      <c r="AF1086" s="1068"/>
      <c r="AG1086" s="106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9">
        <v>28</v>
      </c>
      <c r="B1087" s="106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8"/>
      <c r="AD1087" s="1068"/>
      <c r="AE1087" s="1068"/>
      <c r="AF1087" s="1068"/>
      <c r="AG1087" s="106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9">
        <v>29</v>
      </c>
      <c r="B1088" s="106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8"/>
      <c r="AD1088" s="1068"/>
      <c r="AE1088" s="1068"/>
      <c r="AF1088" s="1068"/>
      <c r="AG1088" s="106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9">
        <v>30</v>
      </c>
      <c r="B1089" s="106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8"/>
      <c r="AD1089" s="1068"/>
      <c r="AE1089" s="1068"/>
      <c r="AF1089" s="1068"/>
      <c r="AG1089" s="106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8"/>
      <c r="AD1093" s="1068"/>
      <c r="AE1093" s="1068"/>
      <c r="AF1093" s="1068"/>
      <c r="AG1093" s="106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9">
        <v>2</v>
      </c>
      <c r="B1094" s="106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8"/>
      <c r="AD1094" s="1068"/>
      <c r="AE1094" s="1068"/>
      <c r="AF1094" s="1068"/>
      <c r="AG1094" s="106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9">
        <v>3</v>
      </c>
      <c r="B1095" s="106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8"/>
      <c r="AD1095" s="1068"/>
      <c r="AE1095" s="1068"/>
      <c r="AF1095" s="1068"/>
      <c r="AG1095" s="106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9">
        <v>4</v>
      </c>
      <c r="B1096" s="106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8"/>
      <c r="AD1096" s="1068"/>
      <c r="AE1096" s="1068"/>
      <c r="AF1096" s="1068"/>
      <c r="AG1096" s="106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9">
        <v>5</v>
      </c>
      <c r="B1097" s="106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8"/>
      <c r="AD1097" s="1068"/>
      <c r="AE1097" s="1068"/>
      <c r="AF1097" s="1068"/>
      <c r="AG1097" s="106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9">
        <v>6</v>
      </c>
      <c r="B1098" s="106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8"/>
      <c r="AD1098" s="1068"/>
      <c r="AE1098" s="1068"/>
      <c r="AF1098" s="1068"/>
      <c r="AG1098" s="106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9">
        <v>7</v>
      </c>
      <c r="B1099" s="106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8"/>
      <c r="AD1099" s="1068"/>
      <c r="AE1099" s="1068"/>
      <c r="AF1099" s="1068"/>
      <c r="AG1099" s="106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9">
        <v>8</v>
      </c>
      <c r="B1100" s="106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8"/>
      <c r="AD1100" s="1068"/>
      <c r="AE1100" s="1068"/>
      <c r="AF1100" s="1068"/>
      <c r="AG1100" s="106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9">
        <v>9</v>
      </c>
      <c r="B1101" s="106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8"/>
      <c r="AD1101" s="1068"/>
      <c r="AE1101" s="1068"/>
      <c r="AF1101" s="1068"/>
      <c r="AG1101" s="106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9">
        <v>10</v>
      </c>
      <c r="B1102" s="106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8"/>
      <c r="AD1102" s="1068"/>
      <c r="AE1102" s="1068"/>
      <c r="AF1102" s="1068"/>
      <c r="AG1102" s="106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9">
        <v>11</v>
      </c>
      <c r="B1103" s="106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8"/>
      <c r="AD1103" s="1068"/>
      <c r="AE1103" s="1068"/>
      <c r="AF1103" s="1068"/>
      <c r="AG1103" s="106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9">
        <v>12</v>
      </c>
      <c r="B1104" s="106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8"/>
      <c r="AD1104" s="1068"/>
      <c r="AE1104" s="1068"/>
      <c r="AF1104" s="1068"/>
      <c r="AG1104" s="106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9">
        <v>13</v>
      </c>
      <c r="B1105" s="106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8"/>
      <c r="AD1105" s="1068"/>
      <c r="AE1105" s="1068"/>
      <c r="AF1105" s="1068"/>
      <c r="AG1105" s="106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9">
        <v>14</v>
      </c>
      <c r="B1106" s="106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8"/>
      <c r="AD1106" s="1068"/>
      <c r="AE1106" s="1068"/>
      <c r="AF1106" s="1068"/>
      <c r="AG1106" s="106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9">
        <v>15</v>
      </c>
      <c r="B1107" s="106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8"/>
      <c r="AD1107" s="1068"/>
      <c r="AE1107" s="1068"/>
      <c r="AF1107" s="1068"/>
      <c r="AG1107" s="106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9">
        <v>16</v>
      </c>
      <c r="B1108" s="106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8"/>
      <c r="AD1108" s="1068"/>
      <c r="AE1108" s="1068"/>
      <c r="AF1108" s="1068"/>
      <c r="AG1108" s="106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9">
        <v>17</v>
      </c>
      <c r="B1109" s="106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8"/>
      <c r="AD1109" s="1068"/>
      <c r="AE1109" s="1068"/>
      <c r="AF1109" s="1068"/>
      <c r="AG1109" s="106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9">
        <v>18</v>
      </c>
      <c r="B1110" s="106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8"/>
      <c r="AD1110" s="1068"/>
      <c r="AE1110" s="1068"/>
      <c r="AF1110" s="1068"/>
      <c r="AG1110" s="106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9">
        <v>19</v>
      </c>
      <c r="B1111" s="106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8"/>
      <c r="AD1111" s="1068"/>
      <c r="AE1111" s="1068"/>
      <c r="AF1111" s="1068"/>
      <c r="AG1111" s="106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9">
        <v>20</v>
      </c>
      <c r="B1112" s="106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8"/>
      <c r="AD1112" s="1068"/>
      <c r="AE1112" s="1068"/>
      <c r="AF1112" s="1068"/>
      <c r="AG1112" s="106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9">
        <v>21</v>
      </c>
      <c r="B1113" s="106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8"/>
      <c r="AD1113" s="1068"/>
      <c r="AE1113" s="1068"/>
      <c r="AF1113" s="1068"/>
      <c r="AG1113" s="106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9">
        <v>22</v>
      </c>
      <c r="B1114" s="106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8"/>
      <c r="AD1114" s="1068"/>
      <c r="AE1114" s="1068"/>
      <c r="AF1114" s="1068"/>
      <c r="AG1114" s="106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9">
        <v>23</v>
      </c>
      <c r="B1115" s="106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8"/>
      <c r="AD1115" s="1068"/>
      <c r="AE1115" s="1068"/>
      <c r="AF1115" s="1068"/>
      <c r="AG1115" s="106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9">
        <v>24</v>
      </c>
      <c r="B1116" s="106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8"/>
      <c r="AD1116" s="1068"/>
      <c r="AE1116" s="1068"/>
      <c r="AF1116" s="1068"/>
      <c r="AG1116" s="106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9">
        <v>25</v>
      </c>
      <c r="B1117" s="106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8"/>
      <c r="AD1117" s="1068"/>
      <c r="AE1117" s="1068"/>
      <c r="AF1117" s="1068"/>
      <c r="AG1117" s="106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9">
        <v>26</v>
      </c>
      <c r="B1118" s="106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8"/>
      <c r="AD1118" s="1068"/>
      <c r="AE1118" s="1068"/>
      <c r="AF1118" s="1068"/>
      <c r="AG1118" s="106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9">
        <v>27</v>
      </c>
      <c r="B1119" s="106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8"/>
      <c r="AD1119" s="1068"/>
      <c r="AE1119" s="1068"/>
      <c r="AF1119" s="1068"/>
      <c r="AG1119" s="106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9">
        <v>28</v>
      </c>
      <c r="B1120" s="106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8"/>
      <c r="AD1120" s="1068"/>
      <c r="AE1120" s="1068"/>
      <c r="AF1120" s="1068"/>
      <c r="AG1120" s="106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9">
        <v>29</v>
      </c>
      <c r="B1121" s="106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8"/>
      <c r="AD1121" s="1068"/>
      <c r="AE1121" s="1068"/>
      <c r="AF1121" s="1068"/>
      <c r="AG1121" s="106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9">
        <v>30</v>
      </c>
      <c r="B1122" s="106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8"/>
      <c r="AD1122" s="1068"/>
      <c r="AE1122" s="1068"/>
      <c r="AF1122" s="1068"/>
      <c r="AG1122" s="106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8"/>
      <c r="AD1126" s="1068"/>
      <c r="AE1126" s="1068"/>
      <c r="AF1126" s="1068"/>
      <c r="AG1126" s="106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9">
        <v>2</v>
      </c>
      <c r="B1127" s="106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8"/>
      <c r="AD1127" s="1068"/>
      <c r="AE1127" s="1068"/>
      <c r="AF1127" s="1068"/>
      <c r="AG1127" s="106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9">
        <v>3</v>
      </c>
      <c r="B1128" s="106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8"/>
      <c r="AD1128" s="1068"/>
      <c r="AE1128" s="1068"/>
      <c r="AF1128" s="1068"/>
      <c r="AG1128" s="106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9">
        <v>4</v>
      </c>
      <c r="B1129" s="106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8"/>
      <c r="AD1129" s="1068"/>
      <c r="AE1129" s="1068"/>
      <c r="AF1129" s="1068"/>
      <c r="AG1129" s="106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9">
        <v>5</v>
      </c>
      <c r="B1130" s="106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8"/>
      <c r="AD1130" s="1068"/>
      <c r="AE1130" s="1068"/>
      <c r="AF1130" s="1068"/>
      <c r="AG1130" s="106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9">
        <v>6</v>
      </c>
      <c r="B1131" s="106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8"/>
      <c r="AD1131" s="1068"/>
      <c r="AE1131" s="1068"/>
      <c r="AF1131" s="1068"/>
      <c r="AG1131" s="106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9">
        <v>7</v>
      </c>
      <c r="B1132" s="106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8"/>
      <c r="AD1132" s="1068"/>
      <c r="AE1132" s="1068"/>
      <c r="AF1132" s="1068"/>
      <c r="AG1132" s="106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9">
        <v>8</v>
      </c>
      <c r="B1133" s="106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8"/>
      <c r="AD1133" s="1068"/>
      <c r="AE1133" s="1068"/>
      <c r="AF1133" s="1068"/>
      <c r="AG1133" s="106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9">
        <v>9</v>
      </c>
      <c r="B1134" s="106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8"/>
      <c r="AD1134" s="1068"/>
      <c r="AE1134" s="1068"/>
      <c r="AF1134" s="1068"/>
      <c r="AG1134" s="106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9">
        <v>10</v>
      </c>
      <c r="B1135" s="106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8"/>
      <c r="AD1135" s="1068"/>
      <c r="AE1135" s="1068"/>
      <c r="AF1135" s="1068"/>
      <c r="AG1135" s="106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9">
        <v>11</v>
      </c>
      <c r="B1136" s="106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8"/>
      <c r="AD1136" s="1068"/>
      <c r="AE1136" s="1068"/>
      <c r="AF1136" s="1068"/>
      <c r="AG1136" s="106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9">
        <v>12</v>
      </c>
      <c r="B1137" s="106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8"/>
      <c r="AD1137" s="1068"/>
      <c r="AE1137" s="1068"/>
      <c r="AF1137" s="1068"/>
      <c r="AG1137" s="106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9">
        <v>13</v>
      </c>
      <c r="B1138" s="106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8"/>
      <c r="AD1138" s="1068"/>
      <c r="AE1138" s="1068"/>
      <c r="AF1138" s="1068"/>
      <c r="AG1138" s="106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9">
        <v>14</v>
      </c>
      <c r="B1139" s="106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8"/>
      <c r="AD1139" s="1068"/>
      <c r="AE1139" s="1068"/>
      <c r="AF1139" s="1068"/>
      <c r="AG1139" s="106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9">
        <v>15</v>
      </c>
      <c r="B1140" s="106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8"/>
      <c r="AD1140" s="1068"/>
      <c r="AE1140" s="1068"/>
      <c r="AF1140" s="1068"/>
      <c r="AG1140" s="106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9">
        <v>16</v>
      </c>
      <c r="B1141" s="106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8"/>
      <c r="AD1141" s="1068"/>
      <c r="AE1141" s="1068"/>
      <c r="AF1141" s="1068"/>
      <c r="AG1141" s="106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9">
        <v>17</v>
      </c>
      <c r="B1142" s="106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8"/>
      <c r="AD1142" s="1068"/>
      <c r="AE1142" s="1068"/>
      <c r="AF1142" s="1068"/>
      <c r="AG1142" s="106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9">
        <v>18</v>
      </c>
      <c r="B1143" s="106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8"/>
      <c r="AD1143" s="1068"/>
      <c r="AE1143" s="1068"/>
      <c r="AF1143" s="1068"/>
      <c r="AG1143" s="106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9">
        <v>19</v>
      </c>
      <c r="B1144" s="106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8"/>
      <c r="AD1144" s="1068"/>
      <c r="AE1144" s="1068"/>
      <c r="AF1144" s="1068"/>
      <c r="AG1144" s="106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9">
        <v>20</v>
      </c>
      <c r="B1145" s="106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8"/>
      <c r="AD1145" s="1068"/>
      <c r="AE1145" s="1068"/>
      <c r="AF1145" s="1068"/>
      <c r="AG1145" s="106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9">
        <v>21</v>
      </c>
      <c r="B1146" s="106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8"/>
      <c r="AD1146" s="1068"/>
      <c r="AE1146" s="1068"/>
      <c r="AF1146" s="1068"/>
      <c r="AG1146" s="106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9">
        <v>22</v>
      </c>
      <c r="B1147" s="106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8"/>
      <c r="AD1147" s="1068"/>
      <c r="AE1147" s="1068"/>
      <c r="AF1147" s="1068"/>
      <c r="AG1147" s="106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9">
        <v>23</v>
      </c>
      <c r="B1148" s="106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8"/>
      <c r="AD1148" s="1068"/>
      <c r="AE1148" s="1068"/>
      <c r="AF1148" s="1068"/>
      <c r="AG1148" s="106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9">
        <v>24</v>
      </c>
      <c r="B1149" s="106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8"/>
      <c r="AD1149" s="1068"/>
      <c r="AE1149" s="1068"/>
      <c r="AF1149" s="1068"/>
      <c r="AG1149" s="106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9">
        <v>25</v>
      </c>
      <c r="B1150" s="106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8"/>
      <c r="AD1150" s="1068"/>
      <c r="AE1150" s="1068"/>
      <c r="AF1150" s="1068"/>
      <c r="AG1150" s="106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9">
        <v>26</v>
      </c>
      <c r="B1151" s="106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8"/>
      <c r="AD1151" s="1068"/>
      <c r="AE1151" s="1068"/>
      <c r="AF1151" s="1068"/>
      <c r="AG1151" s="106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9">
        <v>27</v>
      </c>
      <c r="B1152" s="106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8"/>
      <c r="AD1152" s="1068"/>
      <c r="AE1152" s="1068"/>
      <c r="AF1152" s="1068"/>
      <c r="AG1152" s="106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9">
        <v>28</v>
      </c>
      <c r="B1153" s="106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8"/>
      <c r="AD1153" s="1068"/>
      <c r="AE1153" s="1068"/>
      <c r="AF1153" s="1068"/>
      <c r="AG1153" s="106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9">
        <v>29</v>
      </c>
      <c r="B1154" s="106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8"/>
      <c r="AD1154" s="1068"/>
      <c r="AE1154" s="1068"/>
      <c r="AF1154" s="1068"/>
      <c r="AG1154" s="106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9">
        <v>30</v>
      </c>
      <c r="B1155" s="106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8"/>
      <c r="AD1155" s="1068"/>
      <c r="AE1155" s="1068"/>
      <c r="AF1155" s="1068"/>
      <c r="AG1155" s="106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8"/>
      <c r="AD1159" s="1068"/>
      <c r="AE1159" s="1068"/>
      <c r="AF1159" s="1068"/>
      <c r="AG1159" s="106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9">
        <v>2</v>
      </c>
      <c r="B1160" s="106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8"/>
      <c r="AD1160" s="1068"/>
      <c r="AE1160" s="1068"/>
      <c r="AF1160" s="1068"/>
      <c r="AG1160" s="106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9">
        <v>3</v>
      </c>
      <c r="B1161" s="106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8"/>
      <c r="AD1161" s="1068"/>
      <c r="AE1161" s="1068"/>
      <c r="AF1161" s="1068"/>
      <c r="AG1161" s="106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9">
        <v>4</v>
      </c>
      <c r="B1162" s="106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8"/>
      <c r="AD1162" s="1068"/>
      <c r="AE1162" s="1068"/>
      <c r="AF1162" s="1068"/>
      <c r="AG1162" s="106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9">
        <v>5</v>
      </c>
      <c r="B1163" s="106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8"/>
      <c r="AD1163" s="1068"/>
      <c r="AE1163" s="1068"/>
      <c r="AF1163" s="1068"/>
      <c r="AG1163" s="106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9">
        <v>6</v>
      </c>
      <c r="B1164" s="106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8"/>
      <c r="AD1164" s="1068"/>
      <c r="AE1164" s="1068"/>
      <c r="AF1164" s="1068"/>
      <c r="AG1164" s="106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9">
        <v>7</v>
      </c>
      <c r="B1165" s="106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8"/>
      <c r="AD1165" s="1068"/>
      <c r="AE1165" s="1068"/>
      <c r="AF1165" s="1068"/>
      <c r="AG1165" s="106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9">
        <v>8</v>
      </c>
      <c r="B1166" s="106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8"/>
      <c r="AD1166" s="1068"/>
      <c r="AE1166" s="1068"/>
      <c r="AF1166" s="1068"/>
      <c r="AG1166" s="106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9">
        <v>9</v>
      </c>
      <c r="B1167" s="106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8"/>
      <c r="AD1167" s="1068"/>
      <c r="AE1167" s="1068"/>
      <c r="AF1167" s="1068"/>
      <c r="AG1167" s="106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9">
        <v>10</v>
      </c>
      <c r="B1168" s="106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8"/>
      <c r="AD1168" s="1068"/>
      <c r="AE1168" s="1068"/>
      <c r="AF1168" s="1068"/>
      <c r="AG1168" s="106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9">
        <v>11</v>
      </c>
      <c r="B1169" s="106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8"/>
      <c r="AD1169" s="1068"/>
      <c r="AE1169" s="1068"/>
      <c r="AF1169" s="1068"/>
      <c r="AG1169" s="106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9">
        <v>12</v>
      </c>
      <c r="B1170" s="106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8"/>
      <c r="AD1170" s="1068"/>
      <c r="AE1170" s="1068"/>
      <c r="AF1170" s="1068"/>
      <c r="AG1170" s="106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9">
        <v>13</v>
      </c>
      <c r="B1171" s="106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8"/>
      <c r="AD1171" s="1068"/>
      <c r="AE1171" s="1068"/>
      <c r="AF1171" s="1068"/>
      <c r="AG1171" s="106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9">
        <v>14</v>
      </c>
      <c r="B1172" s="106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8"/>
      <c r="AD1172" s="1068"/>
      <c r="AE1172" s="1068"/>
      <c r="AF1172" s="1068"/>
      <c r="AG1172" s="106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9">
        <v>15</v>
      </c>
      <c r="B1173" s="106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8"/>
      <c r="AD1173" s="1068"/>
      <c r="AE1173" s="1068"/>
      <c r="AF1173" s="1068"/>
      <c r="AG1173" s="106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9">
        <v>16</v>
      </c>
      <c r="B1174" s="106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8"/>
      <c r="AD1174" s="1068"/>
      <c r="AE1174" s="1068"/>
      <c r="AF1174" s="1068"/>
      <c r="AG1174" s="106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9">
        <v>17</v>
      </c>
      <c r="B1175" s="106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8"/>
      <c r="AD1175" s="1068"/>
      <c r="AE1175" s="1068"/>
      <c r="AF1175" s="1068"/>
      <c r="AG1175" s="106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9">
        <v>18</v>
      </c>
      <c r="B1176" s="106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8"/>
      <c r="AD1176" s="1068"/>
      <c r="AE1176" s="1068"/>
      <c r="AF1176" s="1068"/>
      <c r="AG1176" s="106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9">
        <v>19</v>
      </c>
      <c r="B1177" s="106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8"/>
      <c r="AD1177" s="1068"/>
      <c r="AE1177" s="1068"/>
      <c r="AF1177" s="1068"/>
      <c r="AG1177" s="106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9">
        <v>20</v>
      </c>
      <c r="B1178" s="106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8"/>
      <c r="AD1178" s="1068"/>
      <c r="AE1178" s="1068"/>
      <c r="AF1178" s="1068"/>
      <c r="AG1178" s="106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9">
        <v>21</v>
      </c>
      <c r="B1179" s="106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8"/>
      <c r="AD1179" s="1068"/>
      <c r="AE1179" s="1068"/>
      <c r="AF1179" s="1068"/>
      <c r="AG1179" s="106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9">
        <v>22</v>
      </c>
      <c r="B1180" s="106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8"/>
      <c r="AD1180" s="1068"/>
      <c r="AE1180" s="1068"/>
      <c r="AF1180" s="1068"/>
      <c r="AG1180" s="106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9">
        <v>23</v>
      </c>
      <c r="B1181" s="106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8"/>
      <c r="AD1181" s="1068"/>
      <c r="AE1181" s="1068"/>
      <c r="AF1181" s="1068"/>
      <c r="AG1181" s="106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9">
        <v>24</v>
      </c>
      <c r="B1182" s="106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8"/>
      <c r="AD1182" s="1068"/>
      <c r="AE1182" s="1068"/>
      <c r="AF1182" s="1068"/>
      <c r="AG1182" s="106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9">
        <v>25</v>
      </c>
      <c r="B1183" s="106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8"/>
      <c r="AD1183" s="1068"/>
      <c r="AE1183" s="1068"/>
      <c r="AF1183" s="1068"/>
      <c r="AG1183" s="106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9">
        <v>26</v>
      </c>
      <c r="B1184" s="106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8"/>
      <c r="AD1184" s="1068"/>
      <c r="AE1184" s="1068"/>
      <c r="AF1184" s="1068"/>
      <c r="AG1184" s="106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9">
        <v>27</v>
      </c>
      <c r="B1185" s="106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8"/>
      <c r="AD1185" s="1068"/>
      <c r="AE1185" s="1068"/>
      <c r="AF1185" s="1068"/>
      <c r="AG1185" s="106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9">
        <v>28</v>
      </c>
      <c r="B1186" s="106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8"/>
      <c r="AD1186" s="1068"/>
      <c r="AE1186" s="1068"/>
      <c r="AF1186" s="1068"/>
      <c r="AG1186" s="106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9">
        <v>29</v>
      </c>
      <c r="B1187" s="106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8"/>
      <c r="AD1187" s="1068"/>
      <c r="AE1187" s="1068"/>
      <c r="AF1187" s="1068"/>
      <c r="AG1187" s="106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9">
        <v>30</v>
      </c>
      <c r="B1188" s="106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8"/>
      <c r="AD1188" s="1068"/>
      <c r="AE1188" s="1068"/>
      <c r="AF1188" s="1068"/>
      <c r="AG1188" s="106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8"/>
      <c r="AD1192" s="1068"/>
      <c r="AE1192" s="1068"/>
      <c r="AF1192" s="1068"/>
      <c r="AG1192" s="106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9">
        <v>2</v>
      </c>
      <c r="B1193" s="106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8"/>
      <c r="AD1193" s="1068"/>
      <c r="AE1193" s="1068"/>
      <c r="AF1193" s="1068"/>
      <c r="AG1193" s="106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9">
        <v>3</v>
      </c>
      <c r="B1194" s="106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8"/>
      <c r="AD1194" s="1068"/>
      <c r="AE1194" s="1068"/>
      <c r="AF1194" s="1068"/>
      <c r="AG1194" s="106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9">
        <v>4</v>
      </c>
      <c r="B1195" s="106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8"/>
      <c r="AD1195" s="1068"/>
      <c r="AE1195" s="1068"/>
      <c r="AF1195" s="1068"/>
      <c r="AG1195" s="106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9">
        <v>5</v>
      </c>
      <c r="B1196" s="106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8"/>
      <c r="AD1196" s="1068"/>
      <c r="AE1196" s="1068"/>
      <c r="AF1196" s="1068"/>
      <c r="AG1196" s="106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9">
        <v>6</v>
      </c>
      <c r="B1197" s="106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8"/>
      <c r="AD1197" s="1068"/>
      <c r="AE1197" s="1068"/>
      <c r="AF1197" s="1068"/>
      <c r="AG1197" s="106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9">
        <v>7</v>
      </c>
      <c r="B1198" s="106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8"/>
      <c r="AD1198" s="1068"/>
      <c r="AE1198" s="1068"/>
      <c r="AF1198" s="1068"/>
      <c r="AG1198" s="106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9">
        <v>8</v>
      </c>
      <c r="B1199" s="106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8"/>
      <c r="AD1199" s="1068"/>
      <c r="AE1199" s="1068"/>
      <c r="AF1199" s="1068"/>
      <c r="AG1199" s="106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9">
        <v>9</v>
      </c>
      <c r="B1200" s="106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8"/>
      <c r="AD1200" s="1068"/>
      <c r="AE1200" s="1068"/>
      <c r="AF1200" s="1068"/>
      <c r="AG1200" s="106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9">
        <v>10</v>
      </c>
      <c r="B1201" s="106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8"/>
      <c r="AD1201" s="1068"/>
      <c r="AE1201" s="1068"/>
      <c r="AF1201" s="1068"/>
      <c r="AG1201" s="106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9">
        <v>11</v>
      </c>
      <c r="B1202" s="106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8"/>
      <c r="AD1202" s="1068"/>
      <c r="AE1202" s="1068"/>
      <c r="AF1202" s="1068"/>
      <c r="AG1202" s="106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9">
        <v>12</v>
      </c>
      <c r="B1203" s="106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8"/>
      <c r="AD1203" s="1068"/>
      <c r="AE1203" s="1068"/>
      <c r="AF1203" s="1068"/>
      <c r="AG1203" s="106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9">
        <v>13</v>
      </c>
      <c r="B1204" s="106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8"/>
      <c r="AD1204" s="1068"/>
      <c r="AE1204" s="1068"/>
      <c r="AF1204" s="1068"/>
      <c r="AG1204" s="106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9">
        <v>14</v>
      </c>
      <c r="B1205" s="106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8"/>
      <c r="AD1205" s="1068"/>
      <c r="AE1205" s="1068"/>
      <c r="AF1205" s="1068"/>
      <c r="AG1205" s="106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9">
        <v>15</v>
      </c>
      <c r="B1206" s="106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8"/>
      <c r="AD1206" s="1068"/>
      <c r="AE1206" s="1068"/>
      <c r="AF1206" s="1068"/>
      <c r="AG1206" s="106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9">
        <v>16</v>
      </c>
      <c r="B1207" s="106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8"/>
      <c r="AD1207" s="1068"/>
      <c r="AE1207" s="1068"/>
      <c r="AF1207" s="1068"/>
      <c r="AG1207" s="106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9">
        <v>17</v>
      </c>
      <c r="B1208" s="106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8"/>
      <c r="AD1208" s="1068"/>
      <c r="AE1208" s="1068"/>
      <c r="AF1208" s="1068"/>
      <c r="AG1208" s="106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9">
        <v>18</v>
      </c>
      <c r="B1209" s="106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8"/>
      <c r="AD1209" s="1068"/>
      <c r="AE1209" s="1068"/>
      <c r="AF1209" s="1068"/>
      <c r="AG1209" s="106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9">
        <v>19</v>
      </c>
      <c r="B1210" s="106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8"/>
      <c r="AD1210" s="1068"/>
      <c r="AE1210" s="1068"/>
      <c r="AF1210" s="1068"/>
      <c r="AG1210" s="106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9">
        <v>20</v>
      </c>
      <c r="B1211" s="106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8"/>
      <c r="AD1211" s="1068"/>
      <c r="AE1211" s="1068"/>
      <c r="AF1211" s="1068"/>
      <c r="AG1211" s="106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9">
        <v>21</v>
      </c>
      <c r="B1212" s="106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8"/>
      <c r="AD1212" s="1068"/>
      <c r="AE1212" s="1068"/>
      <c r="AF1212" s="1068"/>
      <c r="AG1212" s="106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9">
        <v>22</v>
      </c>
      <c r="B1213" s="106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8"/>
      <c r="AD1213" s="1068"/>
      <c r="AE1213" s="1068"/>
      <c r="AF1213" s="1068"/>
      <c r="AG1213" s="106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9">
        <v>23</v>
      </c>
      <c r="B1214" s="106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8"/>
      <c r="AD1214" s="1068"/>
      <c r="AE1214" s="1068"/>
      <c r="AF1214" s="1068"/>
      <c r="AG1214" s="106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9">
        <v>24</v>
      </c>
      <c r="B1215" s="106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8"/>
      <c r="AD1215" s="1068"/>
      <c r="AE1215" s="1068"/>
      <c r="AF1215" s="1068"/>
      <c r="AG1215" s="106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9">
        <v>25</v>
      </c>
      <c r="B1216" s="106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8"/>
      <c r="AD1216" s="1068"/>
      <c r="AE1216" s="1068"/>
      <c r="AF1216" s="1068"/>
      <c r="AG1216" s="106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9">
        <v>26</v>
      </c>
      <c r="B1217" s="106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8"/>
      <c r="AD1217" s="1068"/>
      <c r="AE1217" s="1068"/>
      <c r="AF1217" s="1068"/>
      <c r="AG1217" s="106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9">
        <v>27</v>
      </c>
      <c r="B1218" s="106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8"/>
      <c r="AD1218" s="1068"/>
      <c r="AE1218" s="1068"/>
      <c r="AF1218" s="1068"/>
      <c r="AG1218" s="106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9">
        <v>28</v>
      </c>
      <c r="B1219" s="106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8"/>
      <c r="AD1219" s="1068"/>
      <c r="AE1219" s="1068"/>
      <c r="AF1219" s="1068"/>
      <c r="AG1219" s="106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9">
        <v>29</v>
      </c>
      <c r="B1220" s="106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8"/>
      <c r="AD1220" s="1068"/>
      <c r="AE1220" s="1068"/>
      <c r="AF1220" s="1068"/>
      <c r="AG1220" s="106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9">
        <v>30</v>
      </c>
      <c r="B1221" s="106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8"/>
      <c r="AD1221" s="1068"/>
      <c r="AE1221" s="1068"/>
      <c r="AF1221" s="1068"/>
      <c r="AG1221" s="106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8"/>
      <c r="AD1225" s="1068"/>
      <c r="AE1225" s="1068"/>
      <c r="AF1225" s="1068"/>
      <c r="AG1225" s="106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9">
        <v>2</v>
      </c>
      <c r="B1226" s="106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8"/>
      <c r="AD1226" s="1068"/>
      <c r="AE1226" s="1068"/>
      <c r="AF1226" s="1068"/>
      <c r="AG1226" s="106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9">
        <v>3</v>
      </c>
      <c r="B1227" s="106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8"/>
      <c r="AD1227" s="1068"/>
      <c r="AE1227" s="1068"/>
      <c r="AF1227" s="1068"/>
      <c r="AG1227" s="106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9">
        <v>4</v>
      </c>
      <c r="B1228" s="106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8"/>
      <c r="AD1228" s="1068"/>
      <c r="AE1228" s="1068"/>
      <c r="AF1228" s="1068"/>
      <c r="AG1228" s="106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9">
        <v>5</v>
      </c>
      <c r="B1229" s="106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8"/>
      <c r="AD1229" s="1068"/>
      <c r="AE1229" s="1068"/>
      <c r="AF1229" s="1068"/>
      <c r="AG1229" s="106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9">
        <v>6</v>
      </c>
      <c r="B1230" s="106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8"/>
      <c r="AD1230" s="1068"/>
      <c r="AE1230" s="1068"/>
      <c r="AF1230" s="1068"/>
      <c r="AG1230" s="106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9">
        <v>7</v>
      </c>
      <c r="B1231" s="106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8"/>
      <c r="AD1231" s="1068"/>
      <c r="AE1231" s="1068"/>
      <c r="AF1231" s="1068"/>
      <c r="AG1231" s="106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9">
        <v>8</v>
      </c>
      <c r="B1232" s="106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8"/>
      <c r="AD1232" s="1068"/>
      <c r="AE1232" s="1068"/>
      <c r="AF1232" s="1068"/>
      <c r="AG1232" s="106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9">
        <v>9</v>
      </c>
      <c r="B1233" s="106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8"/>
      <c r="AD1233" s="1068"/>
      <c r="AE1233" s="1068"/>
      <c r="AF1233" s="1068"/>
      <c r="AG1233" s="106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9">
        <v>10</v>
      </c>
      <c r="B1234" s="106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8"/>
      <c r="AD1234" s="1068"/>
      <c r="AE1234" s="1068"/>
      <c r="AF1234" s="1068"/>
      <c r="AG1234" s="106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9">
        <v>11</v>
      </c>
      <c r="B1235" s="106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8"/>
      <c r="AD1235" s="1068"/>
      <c r="AE1235" s="1068"/>
      <c r="AF1235" s="1068"/>
      <c r="AG1235" s="106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9">
        <v>12</v>
      </c>
      <c r="B1236" s="106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8"/>
      <c r="AD1236" s="1068"/>
      <c r="AE1236" s="1068"/>
      <c r="AF1236" s="1068"/>
      <c r="AG1236" s="106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9">
        <v>13</v>
      </c>
      <c r="B1237" s="106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8"/>
      <c r="AD1237" s="1068"/>
      <c r="AE1237" s="1068"/>
      <c r="AF1237" s="1068"/>
      <c r="AG1237" s="106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9">
        <v>14</v>
      </c>
      <c r="B1238" s="106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8"/>
      <c r="AD1238" s="1068"/>
      <c r="AE1238" s="1068"/>
      <c r="AF1238" s="1068"/>
      <c r="AG1238" s="106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9">
        <v>15</v>
      </c>
      <c r="B1239" s="106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8"/>
      <c r="AD1239" s="1068"/>
      <c r="AE1239" s="1068"/>
      <c r="AF1239" s="1068"/>
      <c r="AG1239" s="106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9">
        <v>16</v>
      </c>
      <c r="B1240" s="106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8"/>
      <c r="AD1240" s="1068"/>
      <c r="AE1240" s="1068"/>
      <c r="AF1240" s="1068"/>
      <c r="AG1240" s="106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9">
        <v>17</v>
      </c>
      <c r="B1241" s="106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8"/>
      <c r="AD1241" s="1068"/>
      <c r="AE1241" s="1068"/>
      <c r="AF1241" s="1068"/>
      <c r="AG1241" s="106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9">
        <v>18</v>
      </c>
      <c r="B1242" s="106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8"/>
      <c r="AD1242" s="1068"/>
      <c r="AE1242" s="1068"/>
      <c r="AF1242" s="1068"/>
      <c r="AG1242" s="106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9">
        <v>19</v>
      </c>
      <c r="B1243" s="106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8"/>
      <c r="AD1243" s="1068"/>
      <c r="AE1243" s="1068"/>
      <c r="AF1243" s="1068"/>
      <c r="AG1243" s="106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9">
        <v>20</v>
      </c>
      <c r="B1244" s="106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8"/>
      <c r="AD1244" s="1068"/>
      <c r="AE1244" s="1068"/>
      <c r="AF1244" s="1068"/>
      <c r="AG1244" s="106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9">
        <v>21</v>
      </c>
      <c r="B1245" s="106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8"/>
      <c r="AD1245" s="1068"/>
      <c r="AE1245" s="1068"/>
      <c r="AF1245" s="1068"/>
      <c r="AG1245" s="106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9">
        <v>22</v>
      </c>
      <c r="B1246" s="106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8"/>
      <c r="AD1246" s="1068"/>
      <c r="AE1246" s="1068"/>
      <c r="AF1246" s="1068"/>
      <c r="AG1246" s="106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9">
        <v>23</v>
      </c>
      <c r="B1247" s="106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8"/>
      <c r="AD1247" s="1068"/>
      <c r="AE1247" s="1068"/>
      <c r="AF1247" s="1068"/>
      <c r="AG1247" s="106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9">
        <v>24</v>
      </c>
      <c r="B1248" s="106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8"/>
      <c r="AD1248" s="1068"/>
      <c r="AE1248" s="1068"/>
      <c r="AF1248" s="1068"/>
      <c r="AG1248" s="106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9">
        <v>25</v>
      </c>
      <c r="B1249" s="106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8"/>
      <c r="AD1249" s="1068"/>
      <c r="AE1249" s="1068"/>
      <c r="AF1249" s="1068"/>
      <c r="AG1249" s="106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9">
        <v>26</v>
      </c>
      <c r="B1250" s="106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8"/>
      <c r="AD1250" s="1068"/>
      <c r="AE1250" s="1068"/>
      <c r="AF1250" s="1068"/>
      <c r="AG1250" s="106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9">
        <v>27</v>
      </c>
      <c r="B1251" s="106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8"/>
      <c r="AD1251" s="1068"/>
      <c r="AE1251" s="1068"/>
      <c r="AF1251" s="1068"/>
      <c r="AG1251" s="106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9">
        <v>28</v>
      </c>
      <c r="B1252" s="106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8"/>
      <c r="AD1252" s="1068"/>
      <c r="AE1252" s="1068"/>
      <c r="AF1252" s="1068"/>
      <c r="AG1252" s="106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9">
        <v>29</v>
      </c>
      <c r="B1253" s="106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8"/>
      <c r="AD1253" s="1068"/>
      <c r="AE1253" s="1068"/>
      <c r="AF1253" s="1068"/>
      <c r="AG1253" s="106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9">
        <v>30</v>
      </c>
      <c r="B1254" s="106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8"/>
      <c r="AD1254" s="1068"/>
      <c r="AE1254" s="1068"/>
      <c r="AF1254" s="1068"/>
      <c r="AG1254" s="106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8"/>
      <c r="AD1258" s="1068"/>
      <c r="AE1258" s="1068"/>
      <c r="AF1258" s="1068"/>
      <c r="AG1258" s="106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9">
        <v>2</v>
      </c>
      <c r="B1259" s="106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8"/>
      <c r="AD1259" s="1068"/>
      <c r="AE1259" s="1068"/>
      <c r="AF1259" s="1068"/>
      <c r="AG1259" s="106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9">
        <v>3</v>
      </c>
      <c r="B1260" s="106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8"/>
      <c r="AD1260" s="1068"/>
      <c r="AE1260" s="1068"/>
      <c r="AF1260" s="1068"/>
      <c r="AG1260" s="106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9">
        <v>4</v>
      </c>
      <c r="B1261" s="106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8"/>
      <c r="AD1261" s="1068"/>
      <c r="AE1261" s="1068"/>
      <c r="AF1261" s="1068"/>
      <c r="AG1261" s="106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9">
        <v>5</v>
      </c>
      <c r="B1262" s="106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8"/>
      <c r="AD1262" s="1068"/>
      <c r="AE1262" s="1068"/>
      <c r="AF1262" s="1068"/>
      <c r="AG1262" s="106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9">
        <v>6</v>
      </c>
      <c r="B1263" s="106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8"/>
      <c r="AD1263" s="1068"/>
      <c r="AE1263" s="1068"/>
      <c r="AF1263" s="1068"/>
      <c r="AG1263" s="106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9">
        <v>7</v>
      </c>
      <c r="B1264" s="106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8"/>
      <c r="AD1264" s="1068"/>
      <c r="AE1264" s="1068"/>
      <c r="AF1264" s="1068"/>
      <c r="AG1264" s="106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9">
        <v>8</v>
      </c>
      <c r="B1265" s="106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8"/>
      <c r="AD1265" s="1068"/>
      <c r="AE1265" s="1068"/>
      <c r="AF1265" s="1068"/>
      <c r="AG1265" s="106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9">
        <v>9</v>
      </c>
      <c r="B1266" s="106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8"/>
      <c r="AD1266" s="1068"/>
      <c r="AE1266" s="1068"/>
      <c r="AF1266" s="1068"/>
      <c r="AG1266" s="106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9">
        <v>10</v>
      </c>
      <c r="B1267" s="106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8"/>
      <c r="AD1267" s="1068"/>
      <c r="AE1267" s="1068"/>
      <c r="AF1267" s="1068"/>
      <c r="AG1267" s="106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9">
        <v>11</v>
      </c>
      <c r="B1268" s="106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8"/>
      <c r="AD1268" s="1068"/>
      <c r="AE1268" s="1068"/>
      <c r="AF1268" s="1068"/>
      <c r="AG1268" s="106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9">
        <v>12</v>
      </c>
      <c r="B1269" s="106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8"/>
      <c r="AD1269" s="1068"/>
      <c r="AE1269" s="1068"/>
      <c r="AF1269" s="1068"/>
      <c r="AG1269" s="106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9">
        <v>13</v>
      </c>
      <c r="B1270" s="106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8"/>
      <c r="AD1270" s="1068"/>
      <c r="AE1270" s="1068"/>
      <c r="AF1270" s="1068"/>
      <c r="AG1270" s="106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9">
        <v>14</v>
      </c>
      <c r="B1271" s="106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8"/>
      <c r="AD1271" s="1068"/>
      <c r="AE1271" s="1068"/>
      <c r="AF1271" s="1068"/>
      <c r="AG1271" s="106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9">
        <v>15</v>
      </c>
      <c r="B1272" s="106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8"/>
      <c r="AD1272" s="1068"/>
      <c r="AE1272" s="1068"/>
      <c r="AF1272" s="1068"/>
      <c r="AG1272" s="106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9">
        <v>16</v>
      </c>
      <c r="B1273" s="106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8"/>
      <c r="AD1273" s="1068"/>
      <c r="AE1273" s="1068"/>
      <c r="AF1273" s="1068"/>
      <c r="AG1273" s="106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9">
        <v>17</v>
      </c>
      <c r="B1274" s="106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8"/>
      <c r="AD1274" s="1068"/>
      <c r="AE1274" s="1068"/>
      <c r="AF1274" s="1068"/>
      <c r="AG1274" s="106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9">
        <v>18</v>
      </c>
      <c r="B1275" s="106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8"/>
      <c r="AD1275" s="1068"/>
      <c r="AE1275" s="1068"/>
      <c r="AF1275" s="1068"/>
      <c r="AG1275" s="106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9">
        <v>19</v>
      </c>
      <c r="B1276" s="106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8"/>
      <c r="AD1276" s="1068"/>
      <c r="AE1276" s="1068"/>
      <c r="AF1276" s="1068"/>
      <c r="AG1276" s="106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9">
        <v>20</v>
      </c>
      <c r="B1277" s="106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8"/>
      <c r="AD1277" s="1068"/>
      <c r="AE1277" s="1068"/>
      <c r="AF1277" s="1068"/>
      <c r="AG1277" s="106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9">
        <v>21</v>
      </c>
      <c r="B1278" s="106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8"/>
      <c r="AD1278" s="1068"/>
      <c r="AE1278" s="1068"/>
      <c r="AF1278" s="1068"/>
      <c r="AG1278" s="106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9">
        <v>22</v>
      </c>
      <c r="B1279" s="106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8"/>
      <c r="AD1279" s="1068"/>
      <c r="AE1279" s="1068"/>
      <c r="AF1279" s="1068"/>
      <c r="AG1279" s="106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9">
        <v>23</v>
      </c>
      <c r="B1280" s="106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8"/>
      <c r="AD1280" s="1068"/>
      <c r="AE1280" s="1068"/>
      <c r="AF1280" s="1068"/>
      <c r="AG1280" s="106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9">
        <v>24</v>
      </c>
      <c r="B1281" s="106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8"/>
      <c r="AD1281" s="1068"/>
      <c r="AE1281" s="1068"/>
      <c r="AF1281" s="1068"/>
      <c r="AG1281" s="106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9">
        <v>25</v>
      </c>
      <c r="B1282" s="106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8"/>
      <c r="AD1282" s="1068"/>
      <c r="AE1282" s="1068"/>
      <c r="AF1282" s="1068"/>
      <c r="AG1282" s="106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9">
        <v>26</v>
      </c>
      <c r="B1283" s="106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8"/>
      <c r="AD1283" s="1068"/>
      <c r="AE1283" s="1068"/>
      <c r="AF1283" s="1068"/>
      <c r="AG1283" s="106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9">
        <v>27</v>
      </c>
      <c r="B1284" s="106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8"/>
      <c r="AD1284" s="1068"/>
      <c r="AE1284" s="1068"/>
      <c r="AF1284" s="1068"/>
      <c r="AG1284" s="106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9">
        <v>28</v>
      </c>
      <c r="B1285" s="106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8"/>
      <c r="AD1285" s="1068"/>
      <c r="AE1285" s="1068"/>
      <c r="AF1285" s="1068"/>
      <c r="AG1285" s="106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9">
        <v>29</v>
      </c>
      <c r="B1286" s="106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8"/>
      <c r="AD1286" s="1068"/>
      <c r="AE1286" s="1068"/>
      <c r="AF1286" s="1068"/>
      <c r="AG1286" s="106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9">
        <v>30</v>
      </c>
      <c r="B1287" s="106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8"/>
      <c r="AD1287" s="1068"/>
      <c r="AE1287" s="1068"/>
      <c r="AF1287" s="1068"/>
      <c r="AG1287" s="106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8"/>
      <c r="AD1291" s="1068"/>
      <c r="AE1291" s="1068"/>
      <c r="AF1291" s="1068"/>
      <c r="AG1291" s="106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9">
        <v>2</v>
      </c>
      <c r="B1292" s="106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8"/>
      <c r="AD1292" s="1068"/>
      <c r="AE1292" s="1068"/>
      <c r="AF1292" s="1068"/>
      <c r="AG1292" s="106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9">
        <v>3</v>
      </c>
      <c r="B1293" s="106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8"/>
      <c r="AD1293" s="1068"/>
      <c r="AE1293" s="1068"/>
      <c r="AF1293" s="1068"/>
      <c r="AG1293" s="106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9">
        <v>4</v>
      </c>
      <c r="B1294" s="106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8"/>
      <c r="AD1294" s="1068"/>
      <c r="AE1294" s="1068"/>
      <c r="AF1294" s="1068"/>
      <c r="AG1294" s="106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9">
        <v>5</v>
      </c>
      <c r="B1295" s="106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8"/>
      <c r="AD1295" s="1068"/>
      <c r="AE1295" s="1068"/>
      <c r="AF1295" s="1068"/>
      <c r="AG1295" s="106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9">
        <v>6</v>
      </c>
      <c r="B1296" s="106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8"/>
      <c r="AD1296" s="1068"/>
      <c r="AE1296" s="1068"/>
      <c r="AF1296" s="1068"/>
      <c r="AG1296" s="106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9">
        <v>7</v>
      </c>
      <c r="B1297" s="106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8"/>
      <c r="AD1297" s="1068"/>
      <c r="AE1297" s="1068"/>
      <c r="AF1297" s="1068"/>
      <c r="AG1297" s="106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9">
        <v>8</v>
      </c>
      <c r="B1298" s="106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8"/>
      <c r="AD1298" s="1068"/>
      <c r="AE1298" s="1068"/>
      <c r="AF1298" s="1068"/>
      <c r="AG1298" s="106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9">
        <v>9</v>
      </c>
      <c r="B1299" s="106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8"/>
      <c r="AD1299" s="1068"/>
      <c r="AE1299" s="1068"/>
      <c r="AF1299" s="1068"/>
      <c r="AG1299" s="106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9">
        <v>10</v>
      </c>
      <c r="B1300" s="106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8"/>
      <c r="AD1300" s="1068"/>
      <c r="AE1300" s="1068"/>
      <c r="AF1300" s="1068"/>
      <c r="AG1300" s="106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9">
        <v>11</v>
      </c>
      <c r="B1301" s="106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8"/>
      <c r="AD1301" s="1068"/>
      <c r="AE1301" s="1068"/>
      <c r="AF1301" s="1068"/>
      <c r="AG1301" s="106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9">
        <v>12</v>
      </c>
      <c r="B1302" s="106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8"/>
      <c r="AD1302" s="1068"/>
      <c r="AE1302" s="1068"/>
      <c r="AF1302" s="1068"/>
      <c r="AG1302" s="106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9">
        <v>13</v>
      </c>
      <c r="B1303" s="106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8"/>
      <c r="AD1303" s="1068"/>
      <c r="AE1303" s="1068"/>
      <c r="AF1303" s="1068"/>
      <c r="AG1303" s="106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9">
        <v>14</v>
      </c>
      <c r="B1304" s="106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8"/>
      <c r="AD1304" s="1068"/>
      <c r="AE1304" s="1068"/>
      <c r="AF1304" s="1068"/>
      <c r="AG1304" s="106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9">
        <v>15</v>
      </c>
      <c r="B1305" s="106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8"/>
      <c r="AD1305" s="1068"/>
      <c r="AE1305" s="1068"/>
      <c r="AF1305" s="1068"/>
      <c r="AG1305" s="106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9">
        <v>16</v>
      </c>
      <c r="B1306" s="106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8"/>
      <c r="AD1306" s="1068"/>
      <c r="AE1306" s="1068"/>
      <c r="AF1306" s="1068"/>
      <c r="AG1306" s="106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9">
        <v>17</v>
      </c>
      <c r="B1307" s="106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8"/>
      <c r="AD1307" s="1068"/>
      <c r="AE1307" s="1068"/>
      <c r="AF1307" s="1068"/>
      <c r="AG1307" s="106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9">
        <v>18</v>
      </c>
      <c r="B1308" s="106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8"/>
      <c r="AD1308" s="1068"/>
      <c r="AE1308" s="1068"/>
      <c r="AF1308" s="1068"/>
      <c r="AG1308" s="106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9">
        <v>19</v>
      </c>
      <c r="B1309" s="106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8"/>
      <c r="AD1309" s="1068"/>
      <c r="AE1309" s="1068"/>
      <c r="AF1309" s="1068"/>
      <c r="AG1309" s="106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9">
        <v>20</v>
      </c>
      <c r="B1310" s="106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8"/>
      <c r="AD1310" s="1068"/>
      <c r="AE1310" s="1068"/>
      <c r="AF1310" s="1068"/>
      <c r="AG1310" s="106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9">
        <v>21</v>
      </c>
      <c r="B1311" s="106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8"/>
      <c r="AD1311" s="1068"/>
      <c r="AE1311" s="1068"/>
      <c r="AF1311" s="1068"/>
      <c r="AG1311" s="106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9">
        <v>22</v>
      </c>
      <c r="B1312" s="106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8"/>
      <c r="AD1312" s="1068"/>
      <c r="AE1312" s="1068"/>
      <c r="AF1312" s="1068"/>
      <c r="AG1312" s="106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9">
        <v>23</v>
      </c>
      <c r="B1313" s="106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8"/>
      <c r="AD1313" s="1068"/>
      <c r="AE1313" s="1068"/>
      <c r="AF1313" s="1068"/>
      <c r="AG1313" s="106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9">
        <v>24</v>
      </c>
      <c r="B1314" s="106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8"/>
      <c r="AD1314" s="1068"/>
      <c r="AE1314" s="1068"/>
      <c r="AF1314" s="1068"/>
      <c r="AG1314" s="106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9">
        <v>25</v>
      </c>
      <c r="B1315" s="106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8"/>
      <c r="AD1315" s="1068"/>
      <c r="AE1315" s="1068"/>
      <c r="AF1315" s="1068"/>
      <c r="AG1315" s="106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9">
        <v>26</v>
      </c>
      <c r="B1316" s="106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8"/>
      <c r="AD1316" s="1068"/>
      <c r="AE1316" s="1068"/>
      <c r="AF1316" s="1068"/>
      <c r="AG1316" s="106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9">
        <v>27</v>
      </c>
      <c r="B1317" s="106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8"/>
      <c r="AD1317" s="1068"/>
      <c r="AE1317" s="1068"/>
      <c r="AF1317" s="1068"/>
      <c r="AG1317" s="106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9">
        <v>28</v>
      </c>
      <c r="B1318" s="106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8"/>
      <c r="AD1318" s="1068"/>
      <c r="AE1318" s="1068"/>
      <c r="AF1318" s="1068"/>
      <c r="AG1318" s="106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9">
        <v>29</v>
      </c>
      <c r="B1319" s="106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8"/>
      <c r="AD1319" s="1068"/>
      <c r="AE1319" s="1068"/>
      <c r="AF1319" s="1068"/>
      <c r="AG1319" s="106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9">
        <v>30</v>
      </c>
      <c r="B1320" s="106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8"/>
      <c r="AD1320" s="1068"/>
      <c r="AE1320" s="1068"/>
      <c r="AF1320" s="1068"/>
      <c r="AG1320" s="106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執行調査係長</cp:lastModifiedBy>
  <cp:lastPrinted>2021-07-27T05:19:06Z</cp:lastPrinted>
  <dcterms:created xsi:type="dcterms:W3CDTF">2012-03-13T00:50:25Z</dcterms:created>
  <dcterms:modified xsi:type="dcterms:W3CDTF">2021-09-03T16:59:04Z</dcterms:modified>
</cp:coreProperties>
</file>