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filterPrivacy="1" defaultThemeVersion="124226"/>
  <xr:revisionPtr revIDLastSave="0" documentId="13_ncr:1_{4706C9EC-8122-4B15-B357-666A8D9C53AD}" xr6:coauthVersionLast="36" xr6:coauthVersionMax="47" xr10:uidLastSave="{00000000-0000-0000-0000-000000000000}"/>
  <bookViews>
    <workbookView xWindow="-105" yWindow="-105" windowWidth="23250" windowHeight="12450" xr2:uid="{00000000-000D-0000-FFFF-FFFF00000000}"/>
  </bookViews>
  <sheets>
    <sheet name="様式6-3" sheetId="9" r:id="rId1"/>
  </sheets>
  <definedNames>
    <definedName name="_xlnm._FilterDatabase" localSheetId="0" hidden="1">'様式6-3'!$B$4:$N$4</definedName>
    <definedName name="_xlnm.Print_Area" localSheetId="0">'様式6-3'!$B$1:$P$16</definedName>
    <definedName name="_xlnm.Print_Titles" localSheetId="0">'様式6-3'!$3:$4</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4" i="9" l="1"/>
  <c r="J13" i="9"/>
  <c r="J12" i="9"/>
  <c r="J11" i="9"/>
  <c r="J10" i="9"/>
  <c r="J9" i="9"/>
  <c r="J8" i="9"/>
  <c r="J7" i="9"/>
  <c r="J6" i="9"/>
  <c r="J5" i="9"/>
</calcChain>
</file>

<file path=xl/sharedStrings.xml><?xml version="1.0" encoding="utf-8"?>
<sst xmlns="http://schemas.openxmlformats.org/spreadsheetml/2006/main" count="111" uniqueCount="59">
  <si>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</si>
  <si>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</si>
  <si>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</si>
  <si>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法人番号</t>
    <rPh sb="0" eb="2">
      <t>ホウジン</t>
    </rPh>
    <rPh sb="2" eb="4">
      <t>バンゴウ</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</si>
  <si>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</si>
  <si>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</si>
  <si>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</si>
  <si>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</si>
  <si>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公益法人の場合</t>
    <rPh sb="0" eb="2">
      <t>コウエキ</t>
    </rPh>
    <rPh sb="2" eb="4">
      <t>ホウジン</t>
    </rPh>
    <rPh sb="5" eb="7">
      <t>バアイ</t>
    </rPh>
    <phoneticPr fontId="1"/>
  </si>
  <si>
    <t>備考</t>
    <rPh sb="0" eb="2">
      <t>ビコウ</t>
    </rPh>
    <phoneticPr fontId="1"/>
  </si>
  <si>
    <t>点検結果
（見直す場合はその内容）</t>
    <rPh sb="0" eb="2">
      <t>テンケン</t>
    </rPh>
    <rPh sb="2" eb="4">
      <t>ケッカ</t>
    </rPh>
    <rPh sb="6" eb="8">
      <t>ミナオ</t>
    </rPh>
    <rPh sb="9" eb="11">
      <t>バアイ</t>
    </rPh>
    <rPh sb="14" eb="16">
      <t>ナイヨウ</t>
    </rPh>
    <phoneticPr fontId="1"/>
  </si>
  <si>
    <t>公益法人の区分</t>
    <rPh sb="0" eb="2">
      <t>コウエキ</t>
    </rPh>
    <rPh sb="2" eb="4">
      <t>ホウジン</t>
    </rPh>
    <rPh sb="5" eb="7">
      <t>クブン</t>
    </rPh>
    <phoneticPr fontId="1"/>
  </si>
  <si>
    <t>国認定、都道府県認定の区分</t>
    <rPh sb="1" eb="3">
      <t>ニンテイ</t>
    </rPh>
    <rPh sb="4" eb="8">
      <t>トドウフケン</t>
    </rPh>
    <rPh sb="8" eb="10">
      <t>ニンテイ</t>
    </rPh>
    <phoneticPr fontId="1"/>
  </si>
  <si>
    <t>応札・応募者数</t>
    <phoneticPr fontId="1"/>
  </si>
  <si>
    <t>継続支出の有無</t>
    <rPh sb="0" eb="2">
      <t>ケイゾク</t>
    </rPh>
    <rPh sb="2" eb="4">
      <t>シシュツ</t>
    </rPh>
    <rPh sb="5" eb="7">
      <t>ウム</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</si>
  <si>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</si>
  <si>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</si>
  <si>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国認定</t>
    <rPh sb="0" eb="1">
      <t>クニ</t>
    </rPh>
    <rPh sb="1" eb="3">
      <t>ニンテイ</t>
    </rPh>
    <phoneticPr fontId="1"/>
  </si>
  <si>
    <t>有</t>
    <rPh sb="0" eb="1">
      <t>ア</t>
    </rPh>
    <phoneticPr fontId="1"/>
  </si>
  <si>
    <t>公社</t>
    <rPh sb="0" eb="2">
      <t>コウシャ</t>
    </rPh>
    <phoneticPr fontId="1"/>
  </si>
  <si>
    <t>無</t>
    <rPh sb="0" eb="1">
      <t>ナシ</t>
    </rPh>
    <phoneticPr fontId="1"/>
  </si>
  <si>
    <t>公益法人に対する競争入札による契約の見直しの状況（物品・役務等）</t>
    <phoneticPr fontId="1"/>
  </si>
  <si>
    <t>物品役務等の名称及び数量</t>
    <rPh sb="0" eb="2">
      <t>ブッピン</t>
    </rPh>
    <rPh sb="2" eb="4">
      <t>エキム</t>
    </rPh>
    <rPh sb="4" eb="5">
      <t>トウ</t>
    </rPh>
    <rPh sb="6" eb="8">
      <t>メイショウ</t>
    </rPh>
    <rPh sb="8" eb="9">
      <t>オヨ</t>
    </rPh>
    <rPh sb="10" eb="12">
      <t>スウリョウ</t>
    </rPh>
    <phoneticPr fontId="1"/>
  </si>
  <si>
    <t>※公益法人の区分において、「公財」は「公益財団法人」、「公社」は「公益社団法人」をいう。</t>
    <phoneticPr fontId="1"/>
  </si>
  <si>
    <t>公益財団法人防衛基盤整備協会
東京都新宿区四谷本塩町15-9</t>
  </si>
  <si>
    <t>一般競争入札
（総合評価方式）</t>
  </si>
  <si>
    <t>支出負担行為担当官
中国四国防衛局長
田實　博幸
広島市中区上八丁堀6-30</t>
    <rPh sb="19" eb="21">
      <t>タジツ</t>
    </rPh>
    <rPh sb="22" eb="24">
      <t>ヒロユキ</t>
    </rPh>
    <phoneticPr fontId="1"/>
  </si>
  <si>
    <t>一般競争により広く契約相手方を募っており競争性は確保している。</t>
    <rPh sb="0" eb="2">
      <t>イッパン</t>
    </rPh>
    <rPh sb="2" eb="4">
      <t>キョウソウ</t>
    </rPh>
    <rPh sb="7" eb="8">
      <t>ヒロ</t>
    </rPh>
    <rPh sb="9" eb="11">
      <t>ケイヤク</t>
    </rPh>
    <rPh sb="11" eb="14">
      <t>アイテカタ</t>
    </rPh>
    <rPh sb="15" eb="16">
      <t>ツノ</t>
    </rPh>
    <rPh sb="20" eb="23">
      <t>キョウソウセイ</t>
    </rPh>
    <rPh sb="24" eb="26">
      <t>カクホ</t>
    </rPh>
    <phoneticPr fontId="1"/>
  </si>
  <si>
    <t>防衛省市ヶ谷地区施設管理業務（運転・監視及び日常点検等業務（その２））
一式</t>
    <rPh sb="0" eb="2">
      <t>ボウエイ</t>
    </rPh>
    <rPh sb="2" eb="3">
      <t>ショウ</t>
    </rPh>
    <rPh sb="3" eb="6">
      <t>イチガヤ</t>
    </rPh>
    <rPh sb="6" eb="8">
      <t>チク</t>
    </rPh>
    <rPh sb="8" eb="10">
      <t>シセツ</t>
    </rPh>
    <rPh sb="10" eb="12">
      <t>カンリ</t>
    </rPh>
    <rPh sb="12" eb="14">
      <t>ギョウム</t>
    </rPh>
    <rPh sb="15" eb="17">
      <t>ウンテン</t>
    </rPh>
    <rPh sb="18" eb="20">
      <t>カンシ</t>
    </rPh>
    <rPh sb="20" eb="21">
      <t>オヨ</t>
    </rPh>
    <rPh sb="22" eb="24">
      <t>ニチジョウ</t>
    </rPh>
    <rPh sb="24" eb="26">
      <t>テンケン</t>
    </rPh>
    <rPh sb="26" eb="27">
      <t>トウ</t>
    </rPh>
    <rPh sb="27" eb="29">
      <t>ギョウム</t>
    </rPh>
    <rPh sb="36" eb="38">
      <t>イッシキ</t>
    </rPh>
    <phoneticPr fontId="3"/>
  </si>
  <si>
    <t>支出負担行為担当官
大臣官房会計課
会計管理官　平下　一三
東京都新宿区市谷本村町5-1</t>
  </si>
  <si>
    <t>公益財団法人日本英語検定協会
東京都新宿区横寺町55</t>
    <rPh sb="0" eb="2">
      <t>コウエキ</t>
    </rPh>
    <rPh sb="2" eb="4">
      <t>ザイダン</t>
    </rPh>
    <rPh sb="4" eb="6">
      <t>ホウジン</t>
    </rPh>
    <rPh sb="6" eb="8">
      <t>ニホン</t>
    </rPh>
    <rPh sb="8" eb="10">
      <t>エイゴ</t>
    </rPh>
    <rPh sb="10" eb="12">
      <t>ケンテイ</t>
    </rPh>
    <rPh sb="12" eb="14">
      <t>キョウカイ</t>
    </rPh>
    <phoneticPr fontId="6"/>
  </si>
  <si>
    <t>1011105000271</t>
    <phoneticPr fontId="1"/>
  </si>
  <si>
    <t>一般競争入札</t>
    <rPh sb="4" eb="6">
      <t>ニュウサツ</t>
    </rPh>
    <phoneticPr fontId="1"/>
  </si>
  <si>
    <t>国認定</t>
  </si>
  <si>
    <t>一般競争入札により広く契約相手方を募っており競争性は確保している。</t>
  </si>
  <si>
    <t>演習場周辺住宅防音事業に係る工法検討調査業務
一式</t>
    <rPh sb="0" eb="3">
      <t>エンシュウジョウ</t>
    </rPh>
    <rPh sb="3" eb="5">
      <t>シュウヘン</t>
    </rPh>
    <rPh sb="5" eb="7">
      <t>ジュウタク</t>
    </rPh>
    <rPh sb="7" eb="9">
      <t>ボウオン</t>
    </rPh>
    <rPh sb="9" eb="11">
      <t>ジギョウ</t>
    </rPh>
    <rPh sb="12" eb="13">
      <t>カカ</t>
    </rPh>
    <rPh sb="14" eb="16">
      <t>コウホウ</t>
    </rPh>
    <rPh sb="16" eb="18">
      <t>ケントウ</t>
    </rPh>
    <rPh sb="18" eb="20">
      <t>チョウサ</t>
    </rPh>
    <rPh sb="20" eb="22">
      <t>ギョウム</t>
    </rPh>
    <rPh sb="23" eb="25">
      <t>イッシキ</t>
    </rPh>
    <phoneticPr fontId="3"/>
  </si>
  <si>
    <t>支出負担行為担当官
大臣官房会計課
会計管理官　平下　一三
東京都新宿区市谷本村町5-4</t>
  </si>
  <si>
    <t>2011105005402</t>
    <phoneticPr fontId="1"/>
  </si>
  <si>
    <t>住宅防音工事に係る工法検討調査業務
一式</t>
    <rPh sb="0" eb="2">
      <t>ジュウタク</t>
    </rPh>
    <rPh sb="2" eb="4">
      <t>ボウオン</t>
    </rPh>
    <rPh sb="4" eb="6">
      <t>コウジ</t>
    </rPh>
    <rPh sb="7" eb="8">
      <t>カカ</t>
    </rPh>
    <rPh sb="9" eb="11">
      <t>コウホウ</t>
    </rPh>
    <rPh sb="11" eb="13">
      <t>ケントウ</t>
    </rPh>
    <rPh sb="13" eb="15">
      <t>チョウサ</t>
    </rPh>
    <rPh sb="15" eb="17">
      <t>ギョウム</t>
    </rPh>
    <rPh sb="18" eb="20">
      <t>イッシキ</t>
    </rPh>
    <phoneticPr fontId="6"/>
  </si>
  <si>
    <t>Mo-99　Tc-99ｍ　ウルトラテクネカウ　外75品目</t>
  </si>
  <si>
    <t>支出負担行為担当官
防衛医科大学校事務局
総務部長　室伏　祐二
埼玉県所沢市並木3-2</t>
    <phoneticPr fontId="1"/>
  </si>
  <si>
    <t>公益社団法人日本アイソトープ協会
東京都文京区本駒込2-28-45</t>
    <rPh sb="0" eb="6">
      <t>コウエキシャダンホウジン</t>
    </rPh>
    <rPh sb="6" eb="8">
      <t>ニホン</t>
    </rPh>
    <rPh sb="14" eb="16">
      <t>キョウカイ</t>
    </rPh>
    <phoneticPr fontId="1"/>
  </si>
  <si>
    <t>7010005018674</t>
    <phoneticPr fontId="1"/>
  </si>
  <si>
    <t>一般競争入札</t>
  </si>
  <si>
    <t>単価契約</t>
  </si>
  <si>
    <t>一般競争入札により広く契約相手方を募っており競争性は確保している。</t>
    <rPh sb="0" eb="2">
      <t>イッパン</t>
    </rPh>
    <rPh sb="2" eb="4">
      <t>キョウソウ</t>
    </rPh>
    <rPh sb="4" eb="6">
      <t>ニュウサツ</t>
    </rPh>
    <rPh sb="9" eb="10">
      <t>ヒロ</t>
    </rPh>
    <rPh sb="11" eb="13">
      <t>ケイヤク</t>
    </rPh>
    <rPh sb="13" eb="16">
      <t>アイテガタ</t>
    </rPh>
    <rPh sb="17" eb="18">
      <t>ツノ</t>
    </rPh>
    <rPh sb="22" eb="25">
      <t>キョウソウセイ</t>
    </rPh>
    <rPh sb="26" eb="28">
      <t>カクホ</t>
    </rPh>
    <phoneticPr fontId="1"/>
  </si>
  <si>
    <t>クロスエイトＭＣ静注用1000単位　外12品目</t>
    <rPh sb="18" eb="19">
      <t>ソト</t>
    </rPh>
    <rPh sb="21" eb="23">
      <t>ヒンモク</t>
    </rPh>
    <phoneticPr fontId="6"/>
  </si>
  <si>
    <t>支出負担行為担当官
防衛医科大学校事務局
総務部長　室伏　祐二
埼玉県所沢市並木3-2</t>
  </si>
  <si>
    <t>公益財団法人献血供給事業団
東京都武蔵野市境南町1-26-1</t>
    <rPh sb="0" eb="6">
      <t>コウエキザイダンホウジン</t>
    </rPh>
    <rPh sb="6" eb="10">
      <t>ケンケツキョウキュウ</t>
    </rPh>
    <rPh sb="10" eb="13">
      <t>ジギョウダン</t>
    </rPh>
    <phoneticPr fontId="1"/>
  </si>
  <si>
    <t>2012405002700</t>
    <phoneticPr fontId="1"/>
  </si>
  <si>
    <t>関東補給処における回収業務及び出納保管業務の民間委託</t>
  </si>
  <si>
    <t>陸上自衛隊中央会計隊
契約科長　宮内　修嗣
東京都新宿区市谷本村町5-1</t>
    <phoneticPr fontId="1"/>
  </si>
  <si>
    <t>有</t>
    <rPh sb="0" eb="1">
      <t>アリ</t>
    </rPh>
    <phoneticPr fontId="1"/>
  </si>
  <si>
    <t>東北補給処における回収業務及び出納保管業務の民間委託</t>
  </si>
  <si>
    <t>三沢飛行場周辺（６）航空機騒音度調査業務
一式</t>
    <rPh sb="21" eb="23">
      <t>イッシキ</t>
    </rPh>
    <phoneticPr fontId="1"/>
  </si>
  <si>
    <t>支出負担行為担当官
東北防衛局長　池松　英浩
宮城県仙台市宮城野区五輪1-3-15</t>
    <rPh sb="17" eb="19">
      <t>イケマツ</t>
    </rPh>
    <rPh sb="20" eb="22">
      <t>ヒデヒロ</t>
    </rPh>
    <phoneticPr fontId="1"/>
  </si>
  <si>
    <t>八戸飛行場周辺（６）航空機騒音度調査業務
一式</t>
    <rPh sb="21" eb="23">
      <t>イッシキ</t>
    </rPh>
    <phoneticPr fontId="1"/>
  </si>
  <si>
    <t>徳島飛行場周辺（６）航空機騒音度調査業務
一式</t>
    <rPh sb="21" eb="23">
      <t>イッシキ</t>
    </rPh>
    <phoneticPr fontId="1"/>
  </si>
  <si>
    <t>一般競争入札（総合評価）により、広く契約相手方を募っており、令和5年度の契約においては複数の応札があったことから、引き続き一般競争入札（総合評価）を実施することで、競争性の確保を行う。</t>
    <rPh sb="0" eb="2">
      <t>イッパン</t>
    </rPh>
    <rPh sb="2" eb="4">
      <t>キョウソウ</t>
    </rPh>
    <rPh sb="4" eb="6">
      <t>ニュウサツ</t>
    </rPh>
    <rPh sb="7" eb="9">
      <t>ソウゴウ</t>
    </rPh>
    <rPh sb="9" eb="11">
      <t>ヒョウカ</t>
    </rPh>
    <rPh sb="16" eb="17">
      <t>ヒロ</t>
    </rPh>
    <rPh sb="18" eb="20">
      <t>ケイヤク</t>
    </rPh>
    <rPh sb="20" eb="23">
      <t>アイテガタ</t>
    </rPh>
    <rPh sb="24" eb="25">
      <t>ツノ</t>
    </rPh>
    <rPh sb="30" eb="32">
      <t>レイワ</t>
    </rPh>
    <rPh sb="33" eb="35">
      <t>ネンド</t>
    </rPh>
    <rPh sb="36" eb="38">
      <t>ケイヤク</t>
    </rPh>
    <rPh sb="43" eb="45">
      <t>フクスウ</t>
    </rPh>
    <rPh sb="46" eb="48">
      <t>オウサツ</t>
    </rPh>
    <rPh sb="57" eb="58">
      <t>ヒ</t>
    </rPh>
    <rPh sb="59" eb="60">
      <t>ツヅ</t>
    </rPh>
    <rPh sb="61" eb="63">
      <t>イッパン</t>
    </rPh>
    <rPh sb="63" eb="65">
      <t>キョウソウ</t>
    </rPh>
    <rPh sb="65" eb="67">
      <t>ニュウサツ</t>
    </rPh>
    <rPh sb="68" eb="70">
      <t>ソウゴウ</t>
    </rPh>
    <rPh sb="70" eb="72">
      <t>ヒョウカ</t>
    </rPh>
    <rPh sb="74" eb="76">
      <t>ジッシ</t>
    </rPh>
    <rPh sb="82" eb="85">
      <t>キョウソウセイ</t>
    </rPh>
    <rPh sb="86" eb="88">
      <t>カクホ</t>
    </rPh>
    <rPh sb="89" eb="90">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</si>
</sst>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411]ggge&quot;年&quot;m&quot;月&quot;d&quot;日&quot;;@"/>
    <numFmt numFmtId="178" formatCode="#,##0_ "/>
  </numFmts>
  <fonts count="8"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
      <sz val="11"/>
      <name val="ＭＳ Ｐゴシック"/>
      <family val="3"/>
      <charset val="128"/>
      <scheme val="minor"/>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s>
  <cellStyleXfs count="1">
    <xf numFmtId="0" fontId="0" fillId="0" borderId="0">
      <alignment vertical="center"/>
    </xf>
  </cellStyleXfs>
  <cellXfs count="34">
    <xf numFmtId="0" fontId="0" fillId="0" borderId="0" xfId="0">
      <alignment vertical="center"/>
    </xf>
    <xf numFmtId="0" fontId="2" fillId="0" borderId="0" xfId="0" applyFont="1">
      <alignment vertical="center"/>
    </xf>
    <xf numFmtId="0" fontId="3" fillId="0" borderId="1" xfId="0" applyFont="1" applyBorder="1" applyAlignment="1">
      <alignment vertical="center" wrapText="1"/>
    </xf>
    <xf numFmtId="0" fontId="2" fillId="0" borderId="6" xfId="0" applyFont="1" applyBorder="1" applyAlignment="1">
      <alignment vertical="center" wrapText="1"/>
    </xf>
    <xf numFmtId="0" fontId="2" fillId="0" borderId="8" xfId="0" applyFont="1" applyBorder="1" applyAlignment="1">
      <alignment vertical="center" wrapText="1"/>
    </xf>
    <xf numFmtId="0" fontId="7" fillId="0" borderId="2" xfId="0" applyFont="1" applyBorder="1" applyAlignment="1">
      <alignment horizontal="left" vertical="center" wrapText="1"/>
    </xf>
    <xf numFmtId="49" fontId="7" fillId="0" borderId="2" xfId="0" applyNumberFormat="1" applyFont="1" applyBorder="1" applyAlignment="1">
      <alignment horizontal="center" vertical="center" wrapText="1"/>
    </xf>
    <xf numFmtId="178" fontId="7" fillId="0" borderId="2" xfId="0" applyNumberFormat="1" applyFont="1" applyBorder="1" applyAlignment="1">
      <alignment vertical="center" wrapText="1"/>
    </xf>
    <xf numFmtId="176" fontId="7" fillId="0" borderId="2" xfId="0" applyNumberFormat="1" applyFont="1" applyBorder="1" applyAlignment="1">
      <alignment vertical="center" wrapText="1"/>
    </xf>
    <xf numFmtId="0" fontId="7" fillId="0" borderId="9" xfId="0" applyFont="1" applyBorder="1" applyAlignment="1">
      <alignment vertical="center" wrapText="1"/>
    </xf>
    <xf numFmtId="0" fontId="7" fillId="0" borderId="1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49" fontId="7" fillId="0" borderId="6" xfId="0" applyNumberFormat="1" applyFont="1" applyBorder="1" applyAlignment="1">
      <alignment horizontal="center" vertical="center" wrapText="1"/>
    </xf>
    <xf numFmtId="178" fontId="7" fillId="0" borderId="6" xfId="0" applyNumberFormat="1" applyFont="1" applyBorder="1" applyAlignment="1">
      <alignment vertical="center" wrapText="1"/>
    </xf>
    <xf numFmtId="176" fontId="7" fillId="0" borderId="6" xfId="0" applyNumberFormat="1" applyFont="1" applyBorder="1" applyAlignment="1">
      <alignment vertical="center" wrapText="1"/>
    </xf>
    <xf numFmtId="0" fontId="7" fillId="0" borderId="14" xfId="0" applyFont="1" applyBorder="1" applyAlignment="1">
      <alignment vertical="center" wrapText="1"/>
    </xf>
    <xf numFmtId="0" fontId="7" fillId="0" borderId="17" xfId="0" applyFont="1" applyBorder="1" applyAlignment="1">
      <alignment vertical="center" wrapText="1"/>
    </xf>
    <xf numFmtId="177" fontId="7" fillId="0" borderId="2" xfId="0" applyNumberFormat="1" applyFont="1" applyBorder="1" applyAlignment="1">
      <alignment horizontal="left" vertical="center" wrapText="1"/>
    </xf>
    <xf numFmtId="177" fontId="7" fillId="0" borderId="6" xfId="0" applyNumberFormat="1" applyFont="1" applyBorder="1" applyAlignment="1">
      <alignment horizontal="left" vertical="center" wrapText="1"/>
    </xf>
    <xf numFmtId="0" fontId="7" fillId="0" borderId="18" xfId="0" applyFont="1" applyBorder="1" applyAlignment="1">
      <alignment horizontal="left" vertical="center" wrapText="1"/>
    </xf>
    <xf numFmtId="0" fontId="7" fillId="0" borderId="4" xfId="0" applyFont="1" applyBorder="1" applyAlignment="1">
      <alignment horizontal="left" vertical="center" wrapText="1"/>
    </xf>
    <xf numFmtId="0" fontId="0" fillId="0" borderId="0" xfId="0"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1"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14</xdr:col>
      <xdr:colOff>1079946</xdr:colOff>
      <xdr:row>0</xdr:row>
      <xdr:rowOff>61080</xdr:rowOff>
    </xdr:from>
    <xdr:ext cx="800732"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3115064" y="6108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様式６－３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16"/>
  <sheetViews>
    <sheetView tabSelected="1" view="pageBreakPreview" zoomScale="80" zoomScaleNormal="100" zoomScaleSheetLayoutView="80" workbookViewId="0">
      <selection activeCell="B1" sqref="B1:P1"/>
    </sheetView>
  </sheetViews>
  <sheetFormatPr defaultRowHeight="13.5" x14ac:dyDescent="0.15"/>
  <cols>
    <col min="1" max="1" width="3.625" customWidth="1"/>
    <col min="2" max="2" width="24.5" customWidth="1"/>
    <col min="3" max="3" width="27.125" customWidth="1"/>
    <col min="4" max="4" width="16.25" customWidth="1"/>
    <col min="5" max="5" width="24.25" customWidth="1"/>
    <col min="6" max="6" width="14" customWidth="1"/>
    <col min="7" max="7" width="15.375" customWidth="1"/>
    <col min="8" max="9" width="14" customWidth="1"/>
    <col min="10" max="10" width="7.5" customWidth="1"/>
    <col min="11" max="13" width="11.625" customWidth="1"/>
    <col min="14" max="14" width="8.875" customWidth="1"/>
    <col min="15" max="15" width="27.5" customWidth="1"/>
  </cols>
  <sheetData>
    <row r="1" spans="2:16" ht="32.1" customHeight="1" x14ac:dyDescent="0.15">
      <c r="B1" s="22" t="s">
        <v>21</v>
      </c>
      <c r="C1" s="22"/>
      <c r="D1" s="22"/>
      <c r="E1" s="22"/>
      <c r="F1" s="22"/>
      <c r="G1" s="22"/>
      <c r="H1" s="22"/>
      <c r="I1" s="22"/>
      <c r="J1" s="22"/>
      <c r="K1" s="22"/>
      <c r="L1" s="22"/>
      <c r="M1" s="22"/>
      <c r="N1" s="22"/>
      <c r="O1" s="22"/>
      <c r="P1" s="22"/>
    </row>
    <row r="2" spans="2:16" ht="14.25" thickBot="1" x14ac:dyDescent="0.2"/>
    <row r="3" spans="2:16" ht="68.099999999999994" customHeight="1" x14ac:dyDescent="0.15">
      <c r="B3" s="29" t="s">
        <v>22</v>
      </c>
      <c r="C3" s="23" t="s">
        <v>0</v>
      </c>
      <c r="D3" s="23" t="s">
        <v>1</v>
      </c>
      <c r="E3" s="23" t="s">
        <v>2</v>
      </c>
      <c r="F3" s="23" t="s">
        <v>3</v>
      </c>
      <c r="G3" s="23" t="s">
        <v>4</v>
      </c>
      <c r="H3" s="23" t="s">
        <v>5</v>
      </c>
      <c r="I3" s="23" t="s">
        <v>6</v>
      </c>
      <c r="J3" s="23" t="s">
        <v>7</v>
      </c>
      <c r="K3" s="31" t="s">
        <v>8</v>
      </c>
      <c r="L3" s="32"/>
      <c r="M3" s="33"/>
      <c r="N3" s="27" t="s">
        <v>9</v>
      </c>
      <c r="O3" s="25" t="s">
        <v>10</v>
      </c>
      <c r="P3" s="26"/>
    </row>
    <row r="4" spans="2:16" ht="29.45" customHeight="1" thickBot="1" x14ac:dyDescent="0.2">
      <c r="B4" s="30"/>
      <c r="C4" s="24"/>
      <c r="D4" s="24"/>
      <c r="E4" s="24"/>
      <c r="F4" s="24"/>
      <c r="G4" s="24"/>
      <c r="H4" s="24"/>
      <c r="I4" s="24"/>
      <c r="J4" s="24"/>
      <c r="K4" s="2" t="s">
        <v>11</v>
      </c>
      <c r="L4" s="2" t="s">
        <v>12</v>
      </c>
      <c r="M4" s="2" t="s">
        <v>13</v>
      </c>
      <c r="N4" s="28"/>
      <c r="O4" s="3"/>
      <c r="P4" s="4" t="s">
        <v>14</v>
      </c>
    </row>
    <row r="5" spans="2:16" ht="98.25" customHeight="1" x14ac:dyDescent="0.15">
      <c r="B5" s="20" t="s">
        <v>28</v>
      </c>
      <c r="C5" s="5" t="s">
        <v>29</v>
      </c>
      <c r="D5" s="18">
        <v>45383</v>
      </c>
      <c r="E5" s="5" t="s">
        <v>30</v>
      </c>
      <c r="F5" s="6" t="s">
        <v>31</v>
      </c>
      <c r="G5" s="5" t="s">
        <v>32</v>
      </c>
      <c r="H5" s="7">
        <v>2127069894</v>
      </c>
      <c r="I5" s="7">
        <v>2052490000</v>
      </c>
      <c r="J5" s="8">
        <f>I5/H5</f>
        <v>0.9649377323188234</v>
      </c>
      <c r="K5" s="9" t="s">
        <v>16</v>
      </c>
      <c r="L5" s="9" t="s">
        <v>33</v>
      </c>
      <c r="M5" s="9">
        <v>1</v>
      </c>
      <c r="N5" s="9"/>
      <c r="O5" s="5" t="s">
        <v>34</v>
      </c>
      <c r="P5" s="10" t="s">
        <v>20</v>
      </c>
    </row>
    <row r="6" spans="2:16" ht="98.25" customHeight="1" x14ac:dyDescent="0.15">
      <c r="B6" s="20" t="s">
        <v>35</v>
      </c>
      <c r="C6" s="5" t="s">
        <v>36</v>
      </c>
      <c r="D6" s="18">
        <v>45481</v>
      </c>
      <c r="E6" s="5" t="s">
        <v>24</v>
      </c>
      <c r="F6" s="6" t="s">
        <v>37</v>
      </c>
      <c r="G6" s="5" t="s">
        <v>25</v>
      </c>
      <c r="H6" s="7">
        <v>51635100</v>
      </c>
      <c r="I6" s="7">
        <v>50600000</v>
      </c>
      <c r="J6" s="8">
        <f t="shared" ref="J6:J14" si="0">I6/H6</f>
        <v>0.97995355872265189</v>
      </c>
      <c r="K6" s="9" t="s">
        <v>16</v>
      </c>
      <c r="L6" s="9" t="s">
        <v>33</v>
      </c>
      <c r="M6" s="9">
        <v>1</v>
      </c>
      <c r="N6" s="9"/>
      <c r="O6" s="5" t="s">
        <v>34</v>
      </c>
      <c r="P6" s="11" t="s">
        <v>20</v>
      </c>
    </row>
    <row r="7" spans="2:16" ht="98.25" customHeight="1" x14ac:dyDescent="0.15">
      <c r="B7" s="20" t="s">
        <v>38</v>
      </c>
      <c r="C7" s="5" t="s">
        <v>36</v>
      </c>
      <c r="D7" s="18">
        <v>45545</v>
      </c>
      <c r="E7" s="5" t="s">
        <v>24</v>
      </c>
      <c r="F7" s="6" t="s">
        <v>37</v>
      </c>
      <c r="G7" s="5" t="s">
        <v>25</v>
      </c>
      <c r="H7" s="7">
        <v>49097400</v>
      </c>
      <c r="I7" s="7">
        <v>48400000</v>
      </c>
      <c r="J7" s="8">
        <f t="shared" si="0"/>
        <v>0.98579558184343774</v>
      </c>
      <c r="K7" s="9" t="s">
        <v>16</v>
      </c>
      <c r="L7" s="9" t="s">
        <v>33</v>
      </c>
      <c r="M7" s="9">
        <v>1</v>
      </c>
      <c r="N7" s="9"/>
      <c r="O7" s="5" t="s">
        <v>34</v>
      </c>
      <c r="P7" s="11" t="s">
        <v>20</v>
      </c>
    </row>
    <row r="8" spans="2:16" ht="98.25" customHeight="1" x14ac:dyDescent="0.15">
      <c r="B8" s="20" t="s">
        <v>39</v>
      </c>
      <c r="C8" s="5" t="s">
        <v>40</v>
      </c>
      <c r="D8" s="18">
        <v>45383</v>
      </c>
      <c r="E8" s="5" t="s">
        <v>41</v>
      </c>
      <c r="F8" s="6" t="s">
        <v>42</v>
      </c>
      <c r="G8" s="5" t="s">
        <v>43</v>
      </c>
      <c r="H8" s="7">
        <v>62669992</v>
      </c>
      <c r="I8" s="7">
        <v>62669992</v>
      </c>
      <c r="J8" s="8">
        <f t="shared" si="0"/>
        <v>1</v>
      </c>
      <c r="K8" s="9" t="s">
        <v>19</v>
      </c>
      <c r="L8" s="9" t="s">
        <v>17</v>
      </c>
      <c r="M8" s="9">
        <v>1</v>
      </c>
      <c r="N8" s="9" t="s">
        <v>44</v>
      </c>
      <c r="O8" s="5" t="s">
        <v>45</v>
      </c>
      <c r="P8" s="11" t="s">
        <v>18</v>
      </c>
    </row>
    <row r="9" spans="2:16" ht="98.25" customHeight="1" x14ac:dyDescent="0.15">
      <c r="B9" s="20" t="s">
        <v>46</v>
      </c>
      <c r="C9" s="5" t="s">
        <v>47</v>
      </c>
      <c r="D9" s="18">
        <v>45383</v>
      </c>
      <c r="E9" s="5" t="s">
        <v>48</v>
      </c>
      <c r="F9" s="6" t="s">
        <v>49</v>
      </c>
      <c r="G9" s="5" t="s">
        <v>43</v>
      </c>
      <c r="H9" s="7">
        <v>19082017</v>
      </c>
      <c r="I9" s="7">
        <v>18936439</v>
      </c>
      <c r="J9" s="8">
        <f t="shared" si="0"/>
        <v>0.99237093227618445</v>
      </c>
      <c r="K9" s="9" t="s">
        <v>16</v>
      </c>
      <c r="L9" s="9" t="s">
        <v>17</v>
      </c>
      <c r="M9" s="9">
        <v>3</v>
      </c>
      <c r="N9" s="9" t="s">
        <v>44</v>
      </c>
      <c r="O9" s="5" t="s">
        <v>45</v>
      </c>
      <c r="P9" s="11" t="s">
        <v>18</v>
      </c>
    </row>
    <row r="10" spans="2:16" ht="98.25" customHeight="1" x14ac:dyDescent="0.15">
      <c r="B10" s="20" t="s">
        <v>50</v>
      </c>
      <c r="C10" s="5" t="s">
        <v>51</v>
      </c>
      <c r="D10" s="18">
        <v>45397</v>
      </c>
      <c r="E10" s="5" t="s">
        <v>24</v>
      </c>
      <c r="F10" s="6" t="s">
        <v>37</v>
      </c>
      <c r="G10" s="5" t="s">
        <v>43</v>
      </c>
      <c r="H10" s="7">
        <v>121295298</v>
      </c>
      <c r="I10" s="7">
        <v>120906390</v>
      </c>
      <c r="J10" s="8">
        <f t="shared" si="0"/>
        <v>0.99679370918401144</v>
      </c>
      <c r="K10" s="9" t="s">
        <v>16</v>
      </c>
      <c r="L10" s="9" t="s">
        <v>17</v>
      </c>
      <c r="M10" s="9">
        <v>1</v>
      </c>
      <c r="N10" s="9"/>
      <c r="O10" s="5" t="s">
        <v>34</v>
      </c>
      <c r="P10" s="11" t="s">
        <v>52</v>
      </c>
    </row>
    <row r="11" spans="2:16" ht="98.25" customHeight="1" x14ac:dyDescent="0.15">
      <c r="B11" s="20" t="s">
        <v>53</v>
      </c>
      <c r="C11" s="5" t="s">
        <v>51</v>
      </c>
      <c r="D11" s="18">
        <v>45383</v>
      </c>
      <c r="E11" s="5" t="s">
        <v>24</v>
      </c>
      <c r="F11" s="6" t="s">
        <v>37</v>
      </c>
      <c r="G11" s="5" t="s">
        <v>43</v>
      </c>
      <c r="H11" s="7">
        <v>169962760</v>
      </c>
      <c r="I11" s="7">
        <v>162306760</v>
      </c>
      <c r="J11" s="8">
        <f t="shared" si="0"/>
        <v>0.95495483834223449</v>
      </c>
      <c r="K11" s="9" t="s">
        <v>16</v>
      </c>
      <c r="L11" s="9" t="s">
        <v>17</v>
      </c>
      <c r="M11" s="9">
        <v>2</v>
      </c>
      <c r="N11" s="9"/>
      <c r="O11" s="5" t="s">
        <v>34</v>
      </c>
      <c r="P11" s="11" t="s">
        <v>52</v>
      </c>
    </row>
    <row r="12" spans="2:16" ht="119.25" customHeight="1" x14ac:dyDescent="0.15">
      <c r="B12" s="20" t="s">
        <v>54</v>
      </c>
      <c r="C12" s="5" t="s">
        <v>55</v>
      </c>
      <c r="D12" s="18">
        <v>45496</v>
      </c>
      <c r="E12" s="5" t="s">
        <v>24</v>
      </c>
      <c r="F12" s="6" t="s">
        <v>37</v>
      </c>
      <c r="G12" s="5" t="s">
        <v>25</v>
      </c>
      <c r="H12" s="7">
        <v>46961524</v>
      </c>
      <c r="I12" s="7">
        <v>40700000</v>
      </c>
      <c r="J12" s="8">
        <f t="shared" si="0"/>
        <v>0.86666693355181579</v>
      </c>
      <c r="K12" s="9" t="s">
        <v>16</v>
      </c>
      <c r="L12" s="9" t="s">
        <v>17</v>
      </c>
      <c r="M12" s="9">
        <v>1</v>
      </c>
      <c r="N12" s="9"/>
      <c r="O12" s="5" t="s">
        <v>58</v>
      </c>
      <c r="P12" s="11" t="s">
        <v>18</v>
      </c>
    </row>
    <row r="13" spans="2:16" ht="119.25" customHeight="1" x14ac:dyDescent="0.15">
      <c r="B13" s="20" t="s">
        <v>56</v>
      </c>
      <c r="C13" s="5" t="s">
        <v>55</v>
      </c>
      <c r="D13" s="18">
        <v>45496</v>
      </c>
      <c r="E13" s="5" t="s">
        <v>24</v>
      </c>
      <c r="F13" s="6" t="s">
        <v>37</v>
      </c>
      <c r="G13" s="5" t="s">
        <v>25</v>
      </c>
      <c r="H13" s="7">
        <v>49590216</v>
      </c>
      <c r="I13" s="7">
        <v>41800000</v>
      </c>
      <c r="J13" s="8">
        <f t="shared" si="0"/>
        <v>0.84290820592513649</v>
      </c>
      <c r="K13" s="9" t="s">
        <v>16</v>
      </c>
      <c r="L13" s="9" t="s">
        <v>17</v>
      </c>
      <c r="M13" s="9">
        <v>1</v>
      </c>
      <c r="N13" s="9"/>
      <c r="O13" s="5" t="s">
        <v>58</v>
      </c>
      <c r="P13" s="11" t="s">
        <v>18</v>
      </c>
    </row>
    <row r="14" spans="2:16" ht="98.25" customHeight="1" thickBot="1" x14ac:dyDescent="0.2">
      <c r="B14" s="21" t="s">
        <v>57</v>
      </c>
      <c r="C14" s="12" t="s">
        <v>26</v>
      </c>
      <c r="D14" s="19">
        <v>45509</v>
      </c>
      <c r="E14" s="12" t="s">
        <v>24</v>
      </c>
      <c r="F14" s="13" t="s">
        <v>37</v>
      </c>
      <c r="G14" s="12" t="s">
        <v>25</v>
      </c>
      <c r="H14" s="14">
        <v>38644437</v>
      </c>
      <c r="I14" s="14">
        <v>34100000</v>
      </c>
      <c r="J14" s="15">
        <f t="shared" si="0"/>
        <v>0.88240385026181134</v>
      </c>
      <c r="K14" s="16" t="s">
        <v>16</v>
      </c>
      <c r="L14" s="16" t="s">
        <v>17</v>
      </c>
      <c r="M14" s="16">
        <v>1</v>
      </c>
      <c r="N14" s="16"/>
      <c r="O14" s="12" t="s">
        <v>27</v>
      </c>
      <c r="P14" s="17" t="s">
        <v>18</v>
      </c>
    </row>
    <row r="15" spans="2:16" x14ac:dyDescent="0.15">
      <c r="B15" s="1" t="s">
        <v>23</v>
      </c>
    </row>
    <row r="16" spans="2:16" x14ac:dyDescent="0.15">
      <c r="B16" s="1" t="s">
        <v>15</v>
      </c>
    </row>
  </sheetData>
  <autoFilter ref="B4:N4" xr:uid="{00000000-0009-0000-0000-000002000000}"/>
  <mergeCells count="13">
    <mergeCell ref="B1:P1"/>
    <mergeCell ref="F3:F4"/>
    <mergeCell ref="O3:P3"/>
    <mergeCell ref="N3:N4"/>
    <mergeCell ref="B3:B4"/>
    <mergeCell ref="C3:C4"/>
    <mergeCell ref="D3:D4"/>
    <mergeCell ref="G3:G4"/>
    <mergeCell ref="H3:H4"/>
    <mergeCell ref="I3:I4"/>
    <mergeCell ref="J3:J4"/>
    <mergeCell ref="K3:M3"/>
    <mergeCell ref="E3:E4"/>
  </mergeCells>
  <phoneticPr fontId="1"/>
  <dataValidations count="3">
    <dataValidation type="list" allowBlank="1" showInputMessage="1" showErrorMessage="1" sqref="P5:P14" xr:uid="{FE057A50-0AE1-4988-BC6E-ABB1179C15E8}">
      <formula1>$P$19:$P$21</formula1>
    </dataValidation>
    <dataValidation type="list" allowBlank="1" showInputMessage="1" showErrorMessage="1" sqref="L5:L14" xr:uid="{A3BD3054-A9B0-45AE-9B14-01F4CB8CEEBF}">
      <formula1>$L$18:$L$20</formula1>
    </dataValidation>
    <dataValidation type="list" allowBlank="1" showInputMessage="1" showErrorMessage="1" sqref="K5:K14" xr:uid="{560D45C8-D3FA-418D-943B-D3F299F1CEF5}">
      <formula1>$K$20:$K$23</formula1>
    </dataValidation>
  </dataValidations>
  <pageMargins left="0.70866141732283472" right="0.70866141732283472" top="0.74803149606299213" bottom="0.74803149606299213" header="0.31496062992125984" footer="0.31496062992125984"/>
  <pageSetup paperSize="9" scale="56"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0ebaae-a14e-4424-847b-6a3bebfea79a" xsi:nil="true"/>
    <lcf76f155ced4ddcb4097134ff3c332f xmlns="be2ecf47-5e4f-4cc3-aca1-cf0a5a9fda2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3F80456A5667B4BB015ABCD36BE45BA" ma:contentTypeVersion="14" ma:contentTypeDescription="新しいドキュメントを作成します。" ma:contentTypeScope="" ma:versionID="b1376ad2de4cd4701647ddd96799433e">
  <xsd:schema xmlns:xsd="http://www.w3.org/2001/XMLSchema" xmlns:xs="http://www.w3.org/2001/XMLSchema" xmlns:p="http://schemas.microsoft.com/office/2006/metadata/properties" xmlns:ns2="be2ecf47-5e4f-4cc3-aca1-cf0a5a9fda23" xmlns:ns3="3b0ebaae-a14e-4424-847b-6a3bebfea79a" targetNamespace="http://schemas.microsoft.com/office/2006/metadata/properties" ma:root="true" ma:fieldsID="05f462ec30f9b19313d0e01b292d92be" ns2:_="" ns3:_="">
    <xsd:import namespace="be2ecf47-5e4f-4cc3-aca1-cf0a5a9fda23"/>
    <xsd:import namespace="3b0ebaae-a14e-4424-847b-6a3bebfea7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2ecf47-5e4f-4cc3-aca1-cf0a5a9fda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b0ebaae-a14e-4424-847b-6a3bebfea79a"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032055c6-d091-40a5-8573-4d340a8fbdf2}" ma:internalName="TaxCatchAll" ma:showField="CatchAllData" ma:web="3b0ebaae-a14e-4424-847b-6a3bebfea79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3F5A09-692B-478B-88BC-783871CC85D4}">
  <ds:schemaRef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be2ecf47-5e4f-4cc3-aca1-cf0a5a9fda23"/>
    <ds:schemaRef ds:uri="http://purl.org/dc/terms/"/>
    <ds:schemaRef ds:uri="http://www.w3.org/XML/1998/namespace"/>
    <ds:schemaRef ds:uri="http://schemas.microsoft.com/office/infopath/2007/PartnerControls"/>
    <ds:schemaRef ds:uri="3b0ebaae-a14e-4424-847b-6a3bebfea79a"/>
    <ds:schemaRef ds:uri="http://purl.org/dc/dcmitype/"/>
  </ds:schemaRefs>
</ds:datastoreItem>
</file>

<file path=customXml/itemProps2.xml><?xml version="1.0" encoding="utf-8"?>
<ds:datastoreItem xmlns:ds="http://schemas.openxmlformats.org/officeDocument/2006/customXml" ds:itemID="{AEB47D12-C140-4673-9F76-6E54FF1F5084}">
  <ds:schemaRefs>
    <ds:schemaRef ds:uri="http://schemas.microsoft.com/sharepoint/v3/contenttype/forms"/>
  </ds:schemaRefs>
</ds:datastoreItem>
</file>

<file path=customXml/itemProps3.xml><?xml version="1.0" encoding="utf-8"?>
<ds:datastoreItem xmlns:ds="http://schemas.openxmlformats.org/officeDocument/2006/customXml" ds:itemID="{E6397DAC-3618-4FBF-9A59-C8CF82446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2ecf47-5e4f-4cc3-aca1-cf0a5a9fda23"/>
    <ds:schemaRef ds:uri="3b0ebaae-a14e-4424-847b-6a3bebfea7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様式6-3</vt:lpstr>
      <vt:lpstr>'様式6-3'!Print_Area</vt:lpstr>
      <vt:lpstr>'様式6-3'!Print_Titles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2023-07-31T04:59:58Z</dcterms:created>
  <dcterms:modified xsi:type="dcterms:W3CDTF">2025-09-26T01:04:00Z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0x01010063F80456A5667B4BB015ABCD36BE45BA</vt:lpwstr>
  </property>
  <property fmtid="{D5CDD505-2E9C-101B-9397-08002B2CF9AE}" pid="3" name="MediaServiceImageTags">
    <vt:lpwstr/>
  </property>
</Properties>
</file>