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filterPrivacy="1" defaultThemeVersion="124226"/>
  <xr:revisionPtr revIDLastSave="0" documentId="13_ncr:1_{452BEBA6-4178-4152-B683-D7251860A297}" xr6:coauthVersionLast="36" xr6:coauthVersionMax="36" xr10:uidLastSave="{00000000-0000-0000-0000-000000000000}"/>
  <bookViews>
    <workbookView xWindow="2370" yWindow="120" windowWidth="18315" windowHeight="11655" xr2:uid="{00000000-000D-0000-FFFF-FFFF00000000}"/>
  </bookViews>
  <sheets>
    <sheet name="様式6-１" sheetId="1" r:id="rId1"/>
  </sheets>
  <definedNames>
    <definedName name="_xlnm._FilterDatabase" localSheetId="0" hidden="1">'様式6-１'!$B$4:$Q$4</definedName>
    <definedName name="_xlnm.Print_Area" localSheetId="0">'様式6-１'!$B$1:$P$9</definedName>
  </definedNames>
  <calcPr calcId="191029"/>
</workbook>
</file>

<file path=xl/calcChain.xml><?xml version="1.0" encoding="utf-8"?>
<calcChain xmlns="http://schemas.openxmlformats.org/spreadsheetml/2006/main">
  <c r="J5" i="1" l="1"/>
  <c r="J6" i="1" l="1"/>
  <c r="J7" i="1"/>
</calcChain>
</file>

<file path=xl/sharedStrings.xml><?xml version="1.0" encoding="utf-8"?>
<sst xmlns="http://schemas.openxmlformats.org/spreadsheetml/2006/main" count="62" uniqueCount="52">
  <si>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</si>
  <si>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</si>
  <si>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</si>
  <si>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</si>
  <si>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</si>
  <si>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</si>
  <si>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</si>
  <si>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</si>
  <si>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</si>
  <si>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rPh sb="0" eb="2">
      <t>コウエキ</t>
    </rPh>
    <rPh sb="2" eb="4">
      <t>ホウジン</t>
    </rPh>
    <rPh sb="5" eb="7">
      <t>バアイ</t>
    </rPh>
    <phoneticPr fontId="1"/>
  </si>
  <si>
    <t>応札・応募者数</t>
    <phoneticPr fontId="1"/>
  </si>
  <si>
    <t>継続支出の有無</t>
    <rPh sb="0" eb="2">
      <t>ケイゾク</t>
    </rPh>
    <rPh sb="2" eb="4">
      <t>シシュツ</t>
    </rPh>
    <rPh sb="5" eb="7">
      <t>ウム</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</si>
  <si>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</si>
  <si>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公益法人に対する競争入札による契約の見直しの状況（公共工事）</t>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</si>
  <si>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</si>
  <si>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</si>
  <si>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</si>
  <si>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</si>
  <si>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有</t>
    <rPh sb="0" eb="1">
      <t>ア</t>
    </rPh>
    <phoneticPr fontId="1"/>
  </si>
  <si>
    <t>無</t>
    <rPh sb="0" eb="1">
      <t>ナシ</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</si>
  <si>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</si>
  <si>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</si>
  <si>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</si>
  <si>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</si>
  <si>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4" eb="8">
      <t>トドウフケン</t>
    </rPh>
    <rPh sb="8" eb="10">
      <t>ニンテイ</t>
    </rPh>
    <phoneticPr fontId="1"/>
  </si>
  <si>
    <t>国認定</t>
    <rPh sb="0" eb="1">
      <t>クニ</t>
    </rPh>
    <rPh sb="1" eb="3">
      <t>ニンテイ</t>
    </rPh>
    <phoneticPr fontId="1"/>
  </si>
  <si>
    <t>都道府県認定</t>
    <rPh sb="0" eb="4">
      <t>トドウフケン</t>
    </rPh>
    <rPh sb="4" eb="6">
      <t>ニンテイ</t>
    </rPh>
    <phoneticPr fontId="1"/>
  </si>
  <si>
    <t>※公益法人の区分において、「公財」は「公益財団法人」、「公社」は「公益社団法人」、「特財」は「特例財団法人」、「特社」は「特例社団法人」をいう。</t>
    <phoneticPr fontId="1"/>
  </si>
  <si>
    <t>より競争性の高い契約形態への移行</t>
    <phoneticPr fontId="1"/>
  </si>
  <si>
    <t>競争性の向上・確保に向けた見直し（参加要件の緩和、公告期間の延長、仕様書の改善、市場化テストの活用等）</t>
  </si>
  <si>
    <t>透明性の向上・確保に向けた見直し（第三者委員会による審査等）</t>
    <phoneticPr fontId="1"/>
  </si>
  <si>
    <t>その他の見直し（額の削減、事業内容の精査等）</t>
    <phoneticPr fontId="1"/>
  </si>
  <si>
    <t>点検の結果、問題なし（競争性向上のための取組を実施したものの１者応札だった場合等）</t>
    <phoneticPr fontId="1"/>
  </si>
  <si>
    <t>見直し困難（法令により契約相手が特定される場合等）</t>
    <phoneticPr fontId="1"/>
  </si>
  <si>
    <t>令和４年度限りの事業、令和４年度で終了する事業</t>
    <phoneticPr fontId="1"/>
  </si>
  <si>
    <t>令和５年度で終了する事業（６年度概算要求を行わないもの）</t>
    <phoneticPr fontId="1"/>
  </si>
  <si>
    <t>沖縄防衛局（４）防衛施設技術審査業務
沖縄防衛局内
4.8.17～5.3.15
コンサルタント</t>
    <phoneticPr fontId="1"/>
  </si>
  <si>
    <t>一般競争入札
（総合評価方式）</t>
    <phoneticPr fontId="1"/>
  </si>
  <si>
    <t>公益財団法人　防衛基盤整備協会
東京都新宿区四谷本塩町１５―９</t>
    <phoneticPr fontId="1"/>
  </si>
  <si>
    <t>南関東防衛局(4)防衛施設技術審査支援業務
南関東防衛局
令和4年7月5日から令和5年3月15日
土木、建築、電気、機械、通信又は環境等</t>
    <phoneticPr fontId="1"/>
  </si>
  <si>
    <t>2011105005402</t>
  </si>
  <si>
    <t>一般競争入札
（総合評価方式）</t>
    <rPh sb="12" eb="14">
      <t>ホウシキ</t>
    </rPh>
    <phoneticPr fontId="1"/>
  </si>
  <si>
    <t>北関東局管内（４）技術審査業務
北関東局管内
令和4年7月9日～令和5年3月31日
建設コンサルタント建築、土木、電気、機械、通信</t>
    <phoneticPr fontId="1"/>
  </si>
  <si>
    <t>支出負担行為担当官
北関東防衛局長　扇谷　治
埼玉県さいたま市中央区新都心２－１</t>
    <phoneticPr fontId="1"/>
  </si>
  <si>
    <t>公益財団法人防衛基盤整備協会
東京都新宿区四谷本塩町１５－９</t>
    <phoneticPr fontId="1"/>
  </si>
  <si>
    <t>一般競争入札
（総合評価方式）</t>
    <rPh sb="0" eb="2">
      <t>イッパン</t>
    </rPh>
    <rPh sb="2" eb="4">
      <t>キョウソウ</t>
    </rPh>
    <rPh sb="4" eb="6">
      <t>ニュウサツ</t>
    </rPh>
    <rPh sb="8" eb="10">
      <t>ソウゴウ</t>
    </rPh>
    <rPh sb="10" eb="12">
      <t>ヒョウカ</t>
    </rPh>
    <rPh sb="12" eb="14">
      <t>ホウシキ</t>
    </rPh>
    <phoneticPr fontId="1"/>
  </si>
  <si>
    <t>支出負担行為担当官
南関東防衛局長　山野　徹
横浜市中区北仲通５－５７</t>
    <rPh sb="0" eb="2">
      <t>シシュツ</t>
    </rPh>
    <rPh sb="2" eb="4">
      <t>フタン</t>
    </rPh>
    <rPh sb="4" eb="6">
      <t>コウイ</t>
    </rPh>
    <rPh sb="6" eb="9">
      <t>タントウカン</t>
    </rPh>
    <rPh sb="10" eb="11">
      <t>ミナミ</t>
    </rPh>
    <rPh sb="11" eb="13">
      <t>カントウ</t>
    </rPh>
    <rPh sb="13" eb="15">
      <t>ボウエイ</t>
    </rPh>
    <rPh sb="15" eb="17">
      <t>キョクチョウ</t>
    </rPh>
    <rPh sb="18" eb="20">
      <t>ヤマノ</t>
    </rPh>
    <rPh sb="21" eb="22">
      <t>テツ</t>
    </rPh>
    <rPh sb="23" eb="26">
      <t>ヨコハマシ</t>
    </rPh>
    <rPh sb="26" eb="28">
      <t>ナカク</t>
    </rPh>
    <rPh sb="28" eb="31">
      <t>キタナカドオリ</t>
    </rPh>
    <phoneticPr fontId="1"/>
  </si>
  <si>
    <t>支出負担行為担当官
沖縄防衛局長　小野   功雄
沖縄県中頭郡嘉手納町嘉手納２９０－９</t>
    <phoneticPr fontId="1"/>
  </si>
  <si>
    <t>本業務は、全国に参加を募り一般競争入札（総合評価）で実施したが、参加は一者のみであった。</t>
    <phoneticPr fontId="1"/>
  </si>
  <si>
    <t>５：点検の結果、問題なし</t>
    <phoneticPr fontId="1"/>
  </si>
  <si>
    <t>本件は競争性向上のため、技術提案書の見直しを実施するとともに、十分な審査時間を確保したが、参加は一者のみであった。</t>
  </si>
  <si>
    <t>本業務は、全国に参加を募り一般競争入札（総合評価）で実施したが、参加は一者のみであった。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</si>
</sst>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411]ggge&quot;年&quot;m&quot;月&quot;d&quot;日&quot;;@"/>
    <numFmt numFmtId="179" formatCode="0_ "/>
    <numFmt numFmtId="181" formatCode="#,##0&quot;円&quot;"/>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
      <sz val="11"/>
      <name val="ＭＳ Ｐゴシック"/>
      <family val="3"/>
      <charset val="128"/>
    </font>
    <font>
      <sz val="9"/>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diagonal/>
    </border>
    <border>
      <left style="thin">
        <color indexed="64"/>
      </left>
      <right style="thin">
        <color indexed="64"/>
      </right>
      <top/>
      <bottom/>
      <diagonal/>
    </border>
  </borders>
  <cellStyleXfs count="4">
    <xf numFmtId="0" fontId="0" fillId="0" borderId="0">
      <alignment vertical="center"/>
    </xf>
    <xf numFmtId="38" fontId="5" fillId="0" borderId="0" applyFont="0" applyFill="0" applyBorder="0" applyAlignment="0" applyProtection="0">
      <alignment vertical="center"/>
    </xf>
    <xf numFmtId="0" fontId="6" fillId="0" borderId="0">
      <alignment vertical="center"/>
    </xf>
    <xf numFmtId="9" fontId="6" fillId="0" borderId="0" applyFont="0" applyFill="0" applyBorder="0" applyAlignment="0" applyProtection="0">
      <alignment vertical="center"/>
    </xf>
  </cellStyleXfs>
  <cellXfs count="58">
    <xf numFmtId="0" fontId="0" fillId="0" borderId="0" xfId="0">
      <alignment vertical="center"/>
    </xf>
    <xf numFmtId="0" fontId="3" fillId="0" borderId="0" xfId="0" applyFont="1">
      <alignment vertical="center"/>
    </xf>
    <xf numFmtId="0" fontId="3" fillId="0" borderId="0" xfId="0" applyFont="1" applyBorder="1">
      <alignment vertical="center"/>
    </xf>
    <xf numFmtId="0" fontId="4" fillId="2" borderId="4" xfId="2" applyFont="1" applyFill="1" applyBorder="1" applyAlignment="1">
      <alignment vertical="center" wrapText="1"/>
    </xf>
    <xf numFmtId="178" fontId="4" fillId="2" borderId="5" xfId="2" applyNumberFormat="1" applyFont="1" applyFill="1" applyBorder="1" applyAlignment="1">
      <alignment horizontal="center" vertical="center" wrapText="1"/>
    </xf>
    <xf numFmtId="179" fontId="4" fillId="2" borderId="5" xfId="2" applyNumberFormat="1" applyFont="1" applyFill="1" applyBorder="1" applyAlignment="1">
      <alignment horizontal="center" vertical="center" wrapText="1"/>
    </xf>
    <xf numFmtId="181" fontId="4" fillId="2" borderId="5" xfId="1"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38" fontId="4" fillId="2" borderId="5" xfId="1" applyFont="1" applyFill="1" applyBorder="1" applyAlignment="1">
      <alignment vertical="center" wrapText="1"/>
    </xf>
    <xf numFmtId="0" fontId="3" fillId="2" borderId="1" xfId="0" applyFont="1" applyFill="1" applyBorder="1" applyAlignment="1">
      <alignment vertical="center" wrapText="1"/>
    </xf>
    <xf numFmtId="0" fontId="7" fillId="0" borderId="0" xfId="0" applyFont="1">
      <alignment vertical="center"/>
    </xf>
    <xf numFmtId="0" fontId="7" fillId="0" borderId="0" xfId="0" applyFont="1" applyAlignment="1">
      <alignment horizontal="center" vertical="center"/>
    </xf>
    <xf numFmtId="0" fontId="3" fillId="0" borderId="12" xfId="0" applyFont="1" applyFill="1" applyBorder="1" applyAlignment="1">
      <alignment horizontal="center" vertical="center" wrapText="1"/>
    </xf>
    <xf numFmtId="0" fontId="3" fillId="0" borderId="9" xfId="0" applyFont="1" applyFill="1" applyBorder="1" applyAlignment="1">
      <alignment vertical="center"/>
    </xf>
    <xf numFmtId="0" fontId="3" fillId="2" borderId="19" xfId="0" applyFont="1" applyFill="1" applyBorder="1" applyAlignment="1">
      <alignment horizontal="center" vertical="center"/>
    </xf>
    <xf numFmtId="177" fontId="4" fillId="2" borderId="1" xfId="3" applyNumberFormat="1" applyFont="1" applyFill="1" applyBorder="1" applyAlignment="1">
      <alignment horizontal="right" vertical="center" shrinkToFit="1"/>
    </xf>
    <xf numFmtId="0" fontId="4" fillId="2" borderId="24" xfId="0" applyFont="1" applyFill="1" applyBorder="1" applyAlignment="1">
      <alignment horizontal="center" vertical="center"/>
    </xf>
    <xf numFmtId="0" fontId="4" fillId="2" borderId="5" xfId="2" applyFont="1" applyFill="1" applyBorder="1" applyAlignment="1">
      <alignment horizontal="left" vertical="center" wrapText="1"/>
    </xf>
    <xf numFmtId="0" fontId="3" fillId="2" borderId="5" xfId="0" applyFont="1" applyFill="1" applyBorder="1" applyAlignment="1">
      <alignment vertical="center" wrapText="1"/>
    </xf>
    <xf numFmtId="0" fontId="3" fillId="2" borderId="13" xfId="0" applyFont="1" applyFill="1" applyBorder="1" applyAlignment="1">
      <alignment horizontal="center" vertical="center"/>
    </xf>
    <xf numFmtId="0" fontId="3" fillId="2" borderId="13" xfId="0" applyFont="1" applyFill="1" applyBorder="1">
      <alignment vertical="center"/>
    </xf>
    <xf numFmtId="0" fontId="3" fillId="2" borderId="5" xfId="0" applyFont="1" applyFill="1" applyBorder="1" applyAlignment="1">
      <alignment horizontal="left" vertical="center" wrapText="1"/>
    </xf>
    <xf numFmtId="0" fontId="3" fillId="2" borderId="10"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0" xfId="0" applyFont="1" applyFill="1">
      <alignment vertical="center"/>
    </xf>
    <xf numFmtId="0" fontId="3" fillId="2" borderId="4" xfId="0" applyFont="1" applyFill="1" applyBorder="1" applyAlignment="1">
      <alignment vertical="center" wrapText="1"/>
    </xf>
    <xf numFmtId="178" fontId="3" fillId="2" borderId="5" xfId="0" applyNumberFormat="1" applyFont="1" applyFill="1" applyBorder="1" applyAlignment="1">
      <alignment horizontal="center" vertical="center"/>
    </xf>
    <xf numFmtId="176" fontId="3" fillId="2" borderId="5" xfId="0" applyNumberFormat="1" applyFont="1" applyFill="1" applyBorder="1" applyAlignment="1">
      <alignment horizontal="center" vertical="center"/>
    </xf>
    <xf numFmtId="0" fontId="3" fillId="2" borderId="5" xfId="0" applyFont="1" applyFill="1" applyBorder="1" applyAlignment="1">
      <alignment horizontal="center" vertical="center" wrapText="1"/>
    </xf>
    <xf numFmtId="38" fontId="3" fillId="2" borderId="5" xfId="1" applyFont="1" applyFill="1" applyBorder="1">
      <alignment vertical="center"/>
    </xf>
    <xf numFmtId="177" fontId="4" fillId="2" borderId="5" xfId="3" applyNumberFormat="1" applyFont="1" applyFill="1" applyBorder="1" applyAlignment="1">
      <alignment horizontal="right" vertical="center" shrinkToFit="1"/>
    </xf>
    <xf numFmtId="0" fontId="2" fillId="2" borderId="1" xfId="0" applyFont="1" applyFill="1" applyBorder="1" applyAlignment="1">
      <alignment vertical="center" wrapText="1"/>
    </xf>
    <xf numFmtId="0" fontId="3" fillId="2" borderId="21" xfId="0" applyFont="1" applyFill="1" applyBorder="1" applyAlignment="1">
      <alignment horizontal="center" vertical="center" wrapText="1"/>
    </xf>
    <xf numFmtId="0" fontId="3" fillId="2" borderId="2" xfId="0" applyFont="1" applyFill="1" applyBorder="1" applyAlignment="1">
      <alignment vertical="center" wrapText="1"/>
    </xf>
    <xf numFmtId="178" fontId="3" fillId="2" borderId="1" xfId="0" applyNumberFormat="1" applyFont="1" applyFill="1" applyBorder="1" applyAlignment="1">
      <alignment horizontal="center" vertical="center"/>
    </xf>
    <xf numFmtId="176" fontId="3" fillId="2" borderId="1" xfId="0" applyNumberFormat="1" applyFont="1" applyFill="1" applyBorder="1" applyAlignment="1">
      <alignment horizontal="center" vertical="center"/>
    </xf>
    <xf numFmtId="0" fontId="3" fillId="2" borderId="22" xfId="0" applyFont="1" applyFill="1" applyBorder="1" applyAlignment="1">
      <alignment vertical="center" wrapText="1"/>
    </xf>
    <xf numFmtId="0" fontId="3" fillId="2" borderId="22" xfId="0" applyFont="1" applyFill="1" applyBorder="1" applyAlignment="1">
      <alignment horizontal="center" vertical="center" wrapText="1"/>
    </xf>
    <xf numFmtId="38" fontId="3" fillId="2" borderId="22" xfId="1" applyFont="1" applyFill="1" applyBorder="1">
      <alignment vertical="center"/>
    </xf>
    <xf numFmtId="0" fontId="3" fillId="2" borderId="23" xfId="0" applyFont="1" applyFill="1" applyBorder="1" applyAlignment="1">
      <alignment horizontal="center" vertical="center"/>
    </xf>
    <xf numFmtId="0" fontId="3" fillId="0" borderId="27" xfId="0" applyFont="1" applyBorder="1">
      <alignment vertical="center"/>
    </xf>
    <xf numFmtId="0" fontId="3" fillId="2" borderId="1" xfId="0" applyFont="1" applyFill="1" applyBorder="1" applyAlignment="1">
      <alignment horizontal="center" vertical="center"/>
    </xf>
    <xf numFmtId="0" fontId="3" fillId="2" borderId="1" xfId="0" applyFont="1" applyFill="1" applyBorder="1">
      <alignment vertical="center"/>
    </xf>
    <xf numFmtId="0" fontId="2" fillId="2" borderId="28" xfId="0" applyFont="1" applyFill="1" applyBorder="1" applyAlignment="1">
      <alignment vertical="center" wrapText="1"/>
    </xf>
    <xf numFmtId="0" fontId="3" fillId="2" borderId="11" xfId="0" applyFont="1" applyFill="1" applyBorder="1" applyAlignment="1">
      <alignment horizontal="center" vertical="center"/>
    </xf>
    <xf numFmtId="0" fontId="3" fillId="0" borderId="0" xfId="0" applyFont="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4" fillId="0" borderId="8" xfId="0" applyFont="1" applyFill="1" applyBorder="1" applyAlignment="1">
      <alignment horizontal="center" vertical="center" wrapText="1"/>
    </xf>
    <xf numFmtId="0" fontId="0" fillId="0" borderId="7" xfId="0" applyBorder="1" applyAlignment="1">
      <alignment horizontal="center" vertical="center" wrapText="1"/>
    </xf>
    <xf numFmtId="0" fontId="4" fillId="0" borderId="6"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Fill="1" applyBorder="1" applyAlignment="1">
      <alignment horizontal="center" vertical="center" wrapText="1"/>
    </xf>
    <xf numFmtId="0" fontId="4" fillId="0" borderId="14"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5" xfId="0" applyFont="1" applyFill="1" applyBorder="1" applyAlignment="1">
      <alignment horizontal="center" vertical="center"/>
    </xf>
  </cellXfs>
  <cellStyles count="4">
    <cellStyle name="パーセント 2" xfId="3" xr:uid="{5EAF9A7C-C001-4E65-A70A-DBF63F05E103}"/>
    <cellStyle name="桁区切り" xfId="1" builtinId="6"/>
    <cellStyle name="標準" xfId="0" builtinId="0"/>
    <cellStyle name="標準_１６７調査票４案件best100（再検討）0914提出用" xfId="2" xr:uid="{525940E9-5509-4B52-BBE2-2332E46F69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1002116</xdr:colOff>
      <xdr:row>0</xdr:row>
      <xdr:rowOff>88869</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370734" y="888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B1:S19"/>
  <sheetViews>
    <sheetView tabSelected="1" view="pageBreakPreview" zoomScale="93" zoomScaleNormal="100" zoomScaleSheetLayoutView="93" workbookViewId="0">
      <selection activeCell="B5" sqref="B5"/>
    </sheetView>
  </sheetViews>
  <sheetFormatPr defaultRowHeight="11.25" x14ac:dyDescent="0.15"/>
  <cols>
    <col min="1" max="1" width="3.625" style="1" customWidth="1"/>
    <col min="2" max="2" width="27.25" style="1" customWidth="1"/>
    <col min="3" max="3" width="27.875" style="1" customWidth="1"/>
    <col min="4" max="4" width="14" style="1" customWidth="1"/>
    <col min="5" max="5" width="27.375" style="1" customWidth="1"/>
    <col min="6" max="9" width="14" style="1" customWidth="1"/>
    <col min="10" max="10" width="7.5" style="1" customWidth="1"/>
    <col min="11" max="13" width="11.625" style="1" customWidth="1"/>
    <col min="14" max="14" width="8.875" style="1" customWidth="1"/>
    <col min="15" max="15" width="16.25" style="1" customWidth="1"/>
    <col min="16" max="16" width="9" style="1"/>
    <col min="17" max="17" width="12.5" style="1" customWidth="1"/>
    <col min="18" max="16384" width="9" style="1"/>
  </cols>
  <sheetData>
    <row r="1" spans="2:19" ht="32.25" customHeight="1" x14ac:dyDescent="0.15">
      <c r="B1" s="45" t="s">
        <v>13</v>
      </c>
      <c r="C1" s="45"/>
      <c r="D1" s="45"/>
      <c r="E1" s="45"/>
      <c r="F1" s="45"/>
      <c r="G1" s="45"/>
      <c r="H1" s="45"/>
      <c r="I1" s="45"/>
      <c r="J1" s="45"/>
      <c r="K1" s="45"/>
      <c r="L1" s="45"/>
      <c r="M1" s="45"/>
      <c r="N1" s="45"/>
      <c r="O1" s="45"/>
      <c r="P1" s="45"/>
    </row>
    <row r="2" spans="2:19" ht="12" thickBot="1" x14ac:dyDescent="0.2"/>
    <row r="3" spans="2:19" ht="68.099999999999994" customHeight="1" x14ac:dyDescent="0.15">
      <c r="B3" s="50" t="s">
        <v>8</v>
      </c>
      <c r="C3" s="52" t="s">
        <v>0</v>
      </c>
      <c r="D3" s="52" t="s">
        <v>1</v>
      </c>
      <c r="E3" s="52" t="s">
        <v>23</v>
      </c>
      <c r="F3" s="52" t="s">
        <v>22</v>
      </c>
      <c r="G3" s="52" t="s">
        <v>2</v>
      </c>
      <c r="H3" s="52" t="s">
        <v>3</v>
      </c>
      <c r="I3" s="52" t="s">
        <v>4</v>
      </c>
      <c r="J3" s="52" t="s">
        <v>5</v>
      </c>
      <c r="K3" s="55" t="s">
        <v>9</v>
      </c>
      <c r="L3" s="56"/>
      <c r="M3" s="57"/>
      <c r="N3" s="52" t="s">
        <v>6</v>
      </c>
      <c r="O3" s="48" t="s">
        <v>20</v>
      </c>
      <c r="P3" s="49"/>
      <c r="Q3" s="46" t="s">
        <v>21</v>
      </c>
    </row>
    <row r="4" spans="2:19" ht="29.45" customHeight="1" thickBot="1" x14ac:dyDescent="0.2">
      <c r="B4" s="51"/>
      <c r="C4" s="53"/>
      <c r="D4" s="53"/>
      <c r="E4" s="53"/>
      <c r="F4" s="53"/>
      <c r="G4" s="53"/>
      <c r="H4" s="54"/>
      <c r="I4" s="53"/>
      <c r="J4" s="53"/>
      <c r="K4" s="7" t="s">
        <v>7</v>
      </c>
      <c r="L4" s="7" t="s">
        <v>24</v>
      </c>
      <c r="M4" s="7" t="s">
        <v>10</v>
      </c>
      <c r="N4" s="54"/>
      <c r="O4" s="13"/>
      <c r="P4" s="12" t="s">
        <v>11</v>
      </c>
      <c r="Q4" s="47"/>
    </row>
    <row r="5" spans="2:19" s="24" customFormat="1" ht="76.150000000000006" customHeight="1" x14ac:dyDescent="0.15">
      <c r="B5" s="3" t="s">
        <v>39</v>
      </c>
      <c r="C5" s="17" t="s">
        <v>46</v>
      </c>
      <c r="D5" s="4">
        <v>44746</v>
      </c>
      <c r="E5" s="18" t="s">
        <v>38</v>
      </c>
      <c r="F5" s="5" t="s">
        <v>40</v>
      </c>
      <c r="G5" s="6" t="s">
        <v>41</v>
      </c>
      <c r="H5" s="8">
        <v>24450099</v>
      </c>
      <c r="I5" s="8">
        <v>22880000</v>
      </c>
      <c r="J5" s="15">
        <f>ROUND(I5/H5*100%,7)</f>
        <v>0.93578349999999999</v>
      </c>
      <c r="K5" s="19" t="s">
        <v>14</v>
      </c>
      <c r="L5" s="19" t="s">
        <v>25</v>
      </c>
      <c r="M5" s="19">
        <v>1</v>
      </c>
      <c r="N5" s="20"/>
      <c r="O5" s="21" t="s">
        <v>50</v>
      </c>
      <c r="P5" s="22" t="s">
        <v>18</v>
      </c>
      <c r="Q5" s="23">
        <v>5</v>
      </c>
    </row>
    <row r="6" spans="2:19" s="24" customFormat="1" ht="80.099999999999994" customHeight="1" x14ac:dyDescent="0.15">
      <c r="B6" s="25" t="s">
        <v>42</v>
      </c>
      <c r="C6" s="18" t="s">
        <v>43</v>
      </c>
      <c r="D6" s="26">
        <v>44750</v>
      </c>
      <c r="E6" s="18" t="s">
        <v>44</v>
      </c>
      <c r="F6" s="27">
        <v>2011105005402</v>
      </c>
      <c r="G6" s="28" t="s">
        <v>45</v>
      </c>
      <c r="H6" s="29">
        <v>47945896</v>
      </c>
      <c r="I6" s="29">
        <v>32120000</v>
      </c>
      <c r="J6" s="30">
        <f>ROUND(I6/H6*100%,7)</f>
        <v>0.66992180000000001</v>
      </c>
      <c r="K6" s="19" t="s">
        <v>14</v>
      </c>
      <c r="L6" s="19" t="s">
        <v>25</v>
      </c>
      <c r="M6" s="19">
        <v>1</v>
      </c>
      <c r="N6" s="20"/>
      <c r="O6" s="31" t="s">
        <v>48</v>
      </c>
      <c r="P6" s="14" t="s">
        <v>18</v>
      </c>
      <c r="Q6" s="32" t="s">
        <v>49</v>
      </c>
    </row>
    <row r="7" spans="2:19" s="24" customFormat="1" ht="80.099999999999994" customHeight="1" x14ac:dyDescent="0.15">
      <c r="B7" s="33" t="s">
        <v>36</v>
      </c>
      <c r="C7" s="9" t="s">
        <v>47</v>
      </c>
      <c r="D7" s="34">
        <v>44789</v>
      </c>
      <c r="E7" s="36" t="s">
        <v>38</v>
      </c>
      <c r="F7" s="35">
        <v>2011105005402</v>
      </c>
      <c r="G7" s="37" t="s">
        <v>37</v>
      </c>
      <c r="H7" s="38">
        <v>63606735</v>
      </c>
      <c r="I7" s="38">
        <v>62700000</v>
      </c>
      <c r="J7" s="15">
        <f>ROUND(I7/H7*100%,7)</f>
        <v>0.98574470000000003</v>
      </c>
      <c r="K7" s="41" t="s">
        <v>14</v>
      </c>
      <c r="L7" s="39" t="s">
        <v>25</v>
      </c>
      <c r="M7" s="39">
        <v>1</v>
      </c>
      <c r="N7" s="42"/>
      <c r="O7" s="43" t="s">
        <v>51</v>
      </c>
      <c r="P7" s="44" t="s">
        <v>18</v>
      </c>
      <c r="Q7" s="16">
        <v>5</v>
      </c>
    </row>
    <row r="8" spans="2:19" x14ac:dyDescent="0.15">
      <c r="B8" s="2" t="s">
        <v>27</v>
      </c>
      <c r="C8" s="2"/>
      <c r="D8" s="2"/>
      <c r="E8" s="40"/>
      <c r="F8" s="2"/>
      <c r="G8" s="40"/>
      <c r="H8" s="40"/>
      <c r="I8" s="40"/>
      <c r="J8" s="2"/>
      <c r="K8" s="2"/>
      <c r="L8" s="40"/>
      <c r="M8" s="40"/>
      <c r="N8" s="2"/>
      <c r="O8" s="40"/>
    </row>
    <row r="9" spans="2:19" x14ac:dyDescent="0.15">
      <c r="B9" s="2" t="s">
        <v>12</v>
      </c>
      <c r="C9" s="2"/>
      <c r="D9" s="2"/>
      <c r="E9" s="2"/>
      <c r="F9" s="2"/>
      <c r="G9" s="2"/>
      <c r="H9" s="2"/>
      <c r="I9" s="2"/>
      <c r="J9" s="2"/>
      <c r="K9" s="2"/>
      <c r="L9" s="2"/>
      <c r="M9" s="2"/>
      <c r="N9" s="2"/>
    </row>
    <row r="10" spans="2:19" x14ac:dyDescent="0.15">
      <c r="B10" s="2"/>
      <c r="C10" s="2"/>
      <c r="D10" s="2"/>
      <c r="E10" s="2"/>
      <c r="F10" s="2"/>
      <c r="G10" s="2"/>
      <c r="H10" s="2"/>
      <c r="I10" s="2"/>
      <c r="J10" s="2"/>
      <c r="K10" s="2"/>
      <c r="L10" s="2"/>
      <c r="M10" s="2"/>
      <c r="N10" s="2"/>
    </row>
    <row r="11" spans="2:19" x14ac:dyDescent="0.15">
      <c r="B11" s="2"/>
      <c r="C11" s="2"/>
      <c r="D11" s="2"/>
      <c r="E11" s="2"/>
      <c r="F11" s="2"/>
      <c r="G11" s="2"/>
      <c r="H11" s="2"/>
      <c r="I11" s="2"/>
      <c r="J11" s="2"/>
      <c r="K11" s="2"/>
      <c r="L11" s="2"/>
      <c r="M11" s="2"/>
      <c r="N11" s="2"/>
    </row>
    <row r="12" spans="2:19" x14ac:dyDescent="0.15">
      <c r="B12" s="2"/>
      <c r="C12" s="2"/>
      <c r="D12" s="2"/>
      <c r="E12" s="2"/>
      <c r="F12" s="2"/>
      <c r="G12" s="2"/>
      <c r="H12" s="2"/>
      <c r="I12" s="2"/>
      <c r="J12" s="2"/>
      <c r="K12" s="1" t="s">
        <v>14</v>
      </c>
      <c r="L12" s="1" t="s">
        <v>25</v>
      </c>
      <c r="M12" s="2"/>
      <c r="N12" s="2"/>
      <c r="P12" s="10" t="s">
        <v>18</v>
      </c>
      <c r="Q12" s="11">
        <v>1</v>
      </c>
      <c r="R12" s="10" t="s">
        <v>28</v>
      </c>
      <c r="S12" s="10"/>
    </row>
    <row r="13" spans="2:19" x14ac:dyDescent="0.15">
      <c r="B13" s="2"/>
      <c r="C13" s="2"/>
      <c r="D13" s="2"/>
      <c r="E13" s="2"/>
      <c r="F13" s="2"/>
      <c r="G13" s="2"/>
      <c r="H13" s="2"/>
      <c r="I13" s="2"/>
      <c r="J13" s="2"/>
      <c r="K13" s="1" t="s">
        <v>15</v>
      </c>
      <c r="L13" s="1" t="s">
        <v>26</v>
      </c>
      <c r="M13" s="2"/>
      <c r="N13" s="2"/>
      <c r="P13" s="10" t="s">
        <v>19</v>
      </c>
      <c r="Q13" s="11">
        <v>2</v>
      </c>
      <c r="R13" s="10" t="s">
        <v>29</v>
      </c>
      <c r="S13" s="10"/>
    </row>
    <row r="14" spans="2:19" x14ac:dyDescent="0.15">
      <c r="K14" s="1" t="s">
        <v>16</v>
      </c>
      <c r="P14" s="10"/>
      <c r="Q14" s="11">
        <v>3</v>
      </c>
      <c r="R14" s="10" t="s">
        <v>30</v>
      </c>
      <c r="S14" s="10"/>
    </row>
    <row r="15" spans="2:19" x14ac:dyDescent="0.15">
      <c r="K15" s="1" t="s">
        <v>17</v>
      </c>
      <c r="P15" s="10"/>
      <c r="Q15" s="11">
        <v>4</v>
      </c>
      <c r="R15" s="10" t="s">
        <v>31</v>
      </c>
      <c r="S15" s="10"/>
    </row>
    <row r="16" spans="2:19" x14ac:dyDescent="0.15">
      <c r="P16" s="10"/>
      <c r="Q16" s="11">
        <v>5</v>
      </c>
      <c r="R16" s="10" t="s">
        <v>32</v>
      </c>
      <c r="S16" s="10"/>
    </row>
    <row r="17" spans="16:19" x14ac:dyDescent="0.15">
      <c r="P17" s="10"/>
      <c r="Q17" s="11">
        <v>6</v>
      </c>
      <c r="R17" s="10" t="s">
        <v>33</v>
      </c>
      <c r="S17" s="10"/>
    </row>
    <row r="18" spans="16:19" x14ac:dyDescent="0.15">
      <c r="P18" s="10"/>
      <c r="Q18" s="11">
        <v>7</v>
      </c>
      <c r="R18" s="10" t="s">
        <v>34</v>
      </c>
      <c r="S18" s="10"/>
    </row>
    <row r="19" spans="16:19" x14ac:dyDescent="0.15">
      <c r="P19" s="10"/>
      <c r="Q19" s="11">
        <v>8</v>
      </c>
      <c r="R19" s="10" t="s">
        <v>35</v>
      </c>
      <c r="S19" s="10"/>
    </row>
  </sheetData>
  <autoFilter ref="B4:Q4" xr:uid="{082FCEF4-670E-4B1E-AA71-D9E061C328A5}"/>
  <mergeCells count="14">
    <mergeCell ref="B1:P1"/>
    <mergeCell ref="Q3:Q4"/>
    <mergeCell ref="O3:P3"/>
    <mergeCell ref="B3:B4"/>
    <mergeCell ref="C3:C4"/>
    <mergeCell ref="D3:D4"/>
    <mergeCell ref="G3:G4"/>
    <mergeCell ref="H3:H4"/>
    <mergeCell ref="I3:I4"/>
    <mergeCell ref="J3:J4"/>
    <mergeCell ref="N3:N4"/>
    <mergeCell ref="E3:E4"/>
    <mergeCell ref="K3:M3"/>
    <mergeCell ref="F3:F4"/>
  </mergeCells>
  <phoneticPr fontId="1"/>
  <dataValidations count="7">
    <dataValidation type="list" allowBlank="1" showInputMessage="1" showErrorMessage="1" sqref="K7" xr:uid="{92C140CD-7CA1-499F-8085-5A2708EF8ED3}">
      <formula1>$K$11:$K$15</formula1>
    </dataValidation>
    <dataValidation type="list" allowBlank="1" showInputMessage="1" showErrorMessage="1" sqref="L7" xr:uid="{55289C8A-5636-4DDD-B607-C1F418DE4196}">
      <formula1>$L$11:$L$13</formula1>
    </dataValidation>
    <dataValidation type="list" allowBlank="1" showInputMessage="1" showErrorMessage="1" sqref="K5" xr:uid="{EDAD024F-45D7-404A-8566-129C6D647E28}">
      <formula1>$K$13:$K$17</formula1>
    </dataValidation>
    <dataValidation type="list" allowBlank="1" showInputMessage="1" showErrorMessage="1" sqref="L5" xr:uid="{4A7F775F-BD45-49F4-A205-718F9D8E8E1D}">
      <formula1>$L$13:$L$15</formula1>
    </dataValidation>
    <dataValidation type="list" allowBlank="1" showInputMessage="1" showErrorMessage="1" sqref="L6" xr:uid="{6C8AFA33-2BC1-43C2-B9CE-0A86C8921235}">
      <formula1>$L$9:$L$11</formula1>
    </dataValidation>
    <dataValidation type="list" allowBlank="1" showInputMessage="1" showErrorMessage="1" sqref="K6" xr:uid="{40ED0130-9B20-4D5A-8F44-55D8F0DD7B7D}">
      <formula1>$K$9:$K$13</formula1>
    </dataValidation>
    <dataValidation type="list" allowBlank="1" showInputMessage="1" showErrorMessage="1" sqref="P5:P7" xr:uid="{0F654353-1E54-4110-9762-F2697A9C3F90}">
      <formula1>$P$10:$P$12</formula1>
    </dataValidation>
  </dataValidations>
  <pageMargins left="0.70866141732283472" right="0.70866141732283472" top="0.74803149606299213" bottom="0.74803149606299213" header="0.31496062992125984" footer="0.31496062992125984"/>
  <pageSetup paperSize="9" scale="5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様式6-１</vt:lpstr>
      <vt:lpstr>'様式6-１'!Print_Area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2023-07-31T04:59:58Z</dcterms:created>
  <dcterms:modified xsi:type="dcterms:W3CDTF">2023-09-29T04:38:42Z</dcterms:modified>
</cp:coreProperties>
</file>