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24226"/>
  <xr:revisionPtr revIDLastSave="0" documentId="13_ncr:1_{BCD27647-D074-427D-9E2B-883E9B8699B7}" xr6:coauthVersionLast="36" xr6:coauthVersionMax="36" xr10:uidLastSave="{00000000-0000-0000-0000-000000000000}"/>
  <bookViews>
    <workbookView xWindow="2370" yWindow="120" windowWidth="18315" windowHeight="11655" xr2:uid="{00000000-000D-0000-FFFF-FFFF00000000}"/>
  </bookViews>
  <sheets>
    <sheet name="様式6-3" sheetId="9" r:id="rId1"/>
  </sheets>
  <definedNames>
    <definedName name="_xlnm._FilterDatabase" localSheetId="0" hidden="1">'様式6-3'!$B$4:$Q$4</definedName>
    <definedName name="_xlnm.Print_Area" localSheetId="0">'様式6-3'!$B$1:$P$10</definedName>
  </definedNames>
  <calcPr calcId="191029"/>
</workbook>
</file>

<file path=xl/calcChain.xml><?xml version="1.0" encoding="utf-8"?>
<calcChain xmlns="http://schemas.openxmlformats.org/spreadsheetml/2006/main">
  <c r="J8" i="9" l="1"/>
  <c r="J7" i="9"/>
  <c r="J9" i="9" l="1"/>
</calcChain>
</file>

<file path=xl/sharedStrings.xml><?xml version="1.0" encoding="utf-8"?>
<sst xmlns="http://schemas.openxmlformats.org/spreadsheetml/2006/main" count="83" uniqueCount="61">
  <si>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</si>
  <si>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</si>
  <si>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</si>
  <si>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</si>
  <si>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</si>
  <si>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</si>
  <si>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</si>
  <si>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</si>
  <si>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</si>
  <si>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</si>
  <si>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</si>
  <si>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</si>
  <si>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</si>
  <si>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</si>
  <si>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</si>
  <si>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</si>
  <si>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</si>
  <si>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</si>
  <si>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</si>
  <si>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</si>
  <si>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</si>
  <si>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</si>
  <si>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</si>
  <si>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</si>
  <si>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</si>
  <si>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都道府県認定</t>
    <rPh sb="0" eb="1">
      <t>ト</t>
    </rPh>
    <rPh sb="1" eb="4">
      <t>ドウフケン</t>
    </rPh>
    <rPh sb="4" eb="6">
      <t>ニンテイ</t>
    </rPh>
    <phoneticPr fontId="1"/>
  </si>
  <si>
    <t>※公益法人の区分において、「公財」は「公益財団法人」、「公社」は「公益社団法人」、「特財」は「特例財団法人」、「特社」は「特例社団法人」をいう。</t>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</si>
  <si>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</si>
  <si>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</si>
  <si>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</si>
  <si>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</si>
  <si>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</si>
  <si>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</si>
  <si>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</si>
  <si>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</si>
  <si>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t>
    <phoneticPr fontId="1"/>
  </si>
  <si>
    <t>公益財団法人　防衛基盤整備協会
東京都新宿区四谷本塩町１５－９</t>
    <phoneticPr fontId="1"/>
  </si>
  <si>
    <t>岩国飛行場周辺（４）航空機騒音度調査業務</t>
    <rPh sb="0" eb="7">
      <t>イワクニヒコウジョウシュウヘン</t>
    </rPh>
    <rPh sb="10" eb="13">
      <t>コウクウキ</t>
    </rPh>
    <rPh sb="13" eb="15">
      <t>ソウオン</t>
    </rPh>
    <rPh sb="15" eb="16">
      <t>ド</t>
    </rPh>
    <rPh sb="16" eb="18">
      <t>チョウサ</t>
    </rPh>
    <rPh sb="18" eb="20">
      <t>ギョウム</t>
    </rPh>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</si>
  <si>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1"/>
  </si>
  <si>
    <t>一般競争入札により広く契約相手方を募っており競争性は確保している。</t>
    <rPh sb="0" eb="2">
      <t>イッパン</t>
    </rPh>
    <rPh sb="2" eb="4">
      <t>キョウソウ</t>
    </rPh>
    <rPh sb="4" eb="6">
      <t>ニュウサツ</t>
    </rPh>
    <rPh sb="9" eb="10">
      <t>ヒロ</t>
    </rPh>
    <rPh sb="11" eb="13">
      <t>ケイヤク</t>
    </rPh>
    <rPh sb="13" eb="15">
      <t>アイテ</t>
    </rPh>
    <rPh sb="15" eb="16">
      <t>カタ</t>
    </rPh>
    <rPh sb="17" eb="18">
      <t>ツノ</t>
    </rPh>
    <rPh sb="22" eb="25">
      <t>キョウソウセイ</t>
    </rPh>
    <rPh sb="26" eb="28">
      <t>カクホ</t>
    </rPh>
    <phoneticPr fontId="1"/>
  </si>
  <si>
    <t>住宅防音工事における工事仕様等係る調査業務</t>
  </si>
  <si>
    <t>一般競争入札
（総合評価方式）</t>
  </si>
  <si>
    <t>一般競争入札により広く契約相手方を募っており競争性は確保している。</t>
    <phoneticPr fontId="1"/>
  </si>
  <si>
    <t>令和４年度施設整備技術支援業務</t>
  </si>
  <si>
    <t>一般競争入札</t>
  </si>
  <si>
    <t>公益財団法人　防衛基盤整備協会
東京都新宿区四谷本塩町１５―９</t>
    <phoneticPr fontId="1"/>
  </si>
  <si>
    <t>ポリエチレングリコール処理人免疫グロブリン10%静注5g 50mL</t>
    <phoneticPr fontId="1"/>
  </si>
  <si>
    <t>公益財団法人　献血供給事業団
東京都武蔵野市境南町１－２６－１</t>
    <phoneticPr fontId="1"/>
  </si>
  <si>
    <t>2012405002700</t>
    <phoneticPr fontId="1"/>
  </si>
  <si>
    <t>一般競争入札</t>
    <phoneticPr fontId="1"/>
  </si>
  <si>
    <t>同種の他の契約の予定価格を類推されるおそれがあるため公表しない。</t>
    <phoneticPr fontId="1"/>
  </si>
  <si>
    <t>公財</t>
    <rPh sb="0" eb="2">
      <t>コウザイ</t>
    </rPh>
    <phoneticPr fontId="1"/>
  </si>
  <si>
    <t>単価契約</t>
    <phoneticPr fontId="1"/>
  </si>
  <si>
    <t>有</t>
    <rPh sb="0" eb="1">
      <t>アリ</t>
    </rPh>
    <phoneticPr fontId="1"/>
  </si>
  <si>
    <t>Mo-99 Tc-99m ウルトラテクネカウ 外81品目</t>
    <phoneticPr fontId="1"/>
  </si>
  <si>
    <t>公益社団法人　日本アイソトープ協会
東京都文京区本駒込２－２８－４５</t>
    <phoneticPr fontId="1"/>
  </si>
  <si>
    <t>7010005018674</t>
  </si>
  <si>
    <t>公社</t>
    <rPh sb="0" eb="2">
      <t>コウシャ</t>
    </rPh>
    <phoneticPr fontId="2"/>
  </si>
  <si>
    <t>支出負担行為担当官
防衛医科大学校事務局経理部長
吉田　孝弘
埼玉県所沢市並木３－２</t>
    <phoneticPr fontId="1"/>
  </si>
  <si>
    <t>支出負担行為担当官
中国四国防衛局長　今給黎　学
広島県広島市中区上八丁堀６番３０号</t>
    <phoneticPr fontId="1"/>
  </si>
  <si>
    <t>大臣官房会計課
会計管理官　大塚　英司
東京都新宿区市谷本村町５－１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</si>
</sst>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411]ggge&quot;年&quot;m&quot;月&quot;d&quot;日&quot;;@"/>
    <numFmt numFmtId="179" formatCode="0_ "/>
    <numFmt numFmtId="180"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6" fillId="0" borderId="0" applyFont="0" applyFill="0" applyBorder="0" applyAlignment="0" applyProtection="0">
      <alignment vertical="center"/>
    </xf>
  </cellStyleXfs>
  <cellXfs count="75">
    <xf numFmtId="0" fontId="0" fillId="0" borderId="0" xfId="0">
      <alignment vertical="center"/>
    </xf>
    <xf numFmtId="0" fontId="3" fillId="0" borderId="5" xfId="0" applyFont="1" applyBorder="1" applyAlignment="1">
      <alignment vertical="center" wrapText="1"/>
    </xf>
    <xf numFmtId="0" fontId="3" fillId="0" borderId="0" xfId="0" applyFont="1">
      <alignment vertic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0" xfId="0" applyFont="1" applyBorder="1">
      <alignment vertical="center"/>
    </xf>
    <xf numFmtId="0" fontId="3" fillId="0" borderId="0" xfId="0" applyFont="1" applyAlignment="1">
      <alignment horizontal="center" vertical="center"/>
    </xf>
    <xf numFmtId="0" fontId="3" fillId="0" borderId="4" xfId="0" applyFont="1" applyBorder="1" applyAlignment="1">
      <alignment vertical="center" wrapText="1"/>
    </xf>
    <xf numFmtId="0" fontId="3" fillId="0" borderId="9" xfId="0" applyFont="1" applyBorder="1" applyAlignment="1">
      <alignment vertical="center" wrapText="1"/>
    </xf>
    <xf numFmtId="0" fontId="4" fillId="0" borderId="22" xfId="0" applyFont="1" applyFill="1" applyBorder="1" applyAlignment="1">
      <alignment horizontal="left" vertical="center" wrapText="1"/>
    </xf>
    <xf numFmtId="0" fontId="3" fillId="0" borderId="10" xfId="0" applyFont="1" applyFill="1" applyBorder="1" applyAlignment="1">
      <alignment horizontal="center" vertical="center" wrapText="1"/>
    </xf>
    <xf numFmtId="177" fontId="4" fillId="0" borderId="9" xfId="2" applyNumberFormat="1" applyFont="1" applyFill="1" applyBorder="1" applyAlignment="1">
      <alignment horizontal="right" vertical="center" shrinkToFit="1"/>
    </xf>
    <xf numFmtId="0" fontId="4" fillId="0" borderId="23" xfId="0" applyFont="1" applyFill="1" applyBorder="1" applyAlignment="1">
      <alignment horizontal="center" vertical="center" wrapText="1"/>
    </xf>
    <xf numFmtId="0" fontId="4" fillId="0" borderId="23" xfId="0" applyFont="1" applyFill="1" applyBorder="1" applyAlignment="1">
      <alignment horizontal="left" vertical="center" wrapText="1"/>
    </xf>
    <xf numFmtId="49" fontId="4" fillId="0" borderId="23" xfId="0" applyNumberFormat="1" applyFont="1" applyFill="1" applyBorder="1" applyAlignment="1">
      <alignment horizontal="center" vertical="center" wrapText="1"/>
    </xf>
    <xf numFmtId="3" fontId="4" fillId="0" borderId="23" xfId="0" applyNumberFormat="1" applyFont="1" applyFill="1" applyBorder="1" applyAlignment="1">
      <alignment horizontal="right" vertical="center" wrapText="1"/>
    </xf>
    <xf numFmtId="38" fontId="3" fillId="0" borderId="5" xfId="1" applyFont="1" applyBorder="1" applyAlignment="1">
      <alignment vertical="center" wrapText="1"/>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178" fontId="3" fillId="0" borderId="23" xfId="0" applyNumberFormat="1" applyFont="1" applyBorder="1" applyAlignment="1">
      <alignment horizontal="center" vertical="center" shrinkToFit="1"/>
    </xf>
    <xf numFmtId="178" fontId="3" fillId="0" borderId="1" xfId="0" applyNumberFormat="1" applyFont="1" applyBorder="1" applyAlignment="1">
      <alignment horizontal="center" vertical="center" shrinkToFit="1"/>
    </xf>
    <xf numFmtId="0" fontId="3" fillId="0" borderId="24" xfId="0" applyFont="1" applyBorder="1">
      <alignment vertical="center"/>
    </xf>
    <xf numFmtId="0" fontId="3" fillId="2"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9" xfId="0" applyBorder="1" applyAlignment="1">
      <alignmen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0" fillId="0" borderId="30" xfId="0" applyBorder="1" applyAlignment="1">
      <alignment horizontal="center" vertical="center"/>
    </xf>
    <xf numFmtId="0" fontId="3" fillId="2" borderId="20" xfId="0" applyFont="1" applyFill="1" applyBorder="1" applyAlignment="1">
      <alignment horizontal="center" vertical="center"/>
    </xf>
    <xf numFmtId="177" fontId="4" fillId="2" borderId="1" xfId="2" applyNumberFormat="1" applyFont="1" applyFill="1" applyBorder="1" applyAlignment="1">
      <alignment horizontal="right" vertical="center" shrinkToFit="1"/>
    </xf>
    <xf numFmtId="0" fontId="4" fillId="2" borderId="2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5" xfId="0" applyFont="1" applyFill="1" applyBorder="1" applyAlignment="1">
      <alignment vertical="center" wrapText="1"/>
    </xf>
    <xf numFmtId="0" fontId="3" fillId="2" borderId="12" xfId="0" applyFont="1" applyFill="1" applyBorder="1" applyAlignment="1">
      <alignment horizontal="center" vertical="center"/>
    </xf>
    <xf numFmtId="0" fontId="3" fillId="2" borderId="0" xfId="0" applyFont="1" applyFill="1">
      <alignment vertical="center"/>
    </xf>
    <xf numFmtId="177" fontId="4" fillId="2" borderId="5" xfId="2" applyNumberFormat="1" applyFont="1" applyFill="1" applyBorder="1" applyAlignment="1">
      <alignment horizontal="right" vertical="center" shrinkToFit="1"/>
    </xf>
    <xf numFmtId="0" fontId="3" fillId="2" borderId="2" xfId="0" applyFont="1" applyFill="1" applyBorder="1" applyAlignment="1">
      <alignment vertical="center" wrapText="1"/>
    </xf>
    <xf numFmtId="178"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38" fontId="3" fillId="2" borderId="1" xfId="1" applyFont="1" applyFill="1" applyBorder="1">
      <alignment vertical="center"/>
    </xf>
    <xf numFmtId="0" fontId="3" fillId="2" borderId="13" xfId="0" applyFont="1" applyFill="1" applyBorder="1" applyAlignment="1">
      <alignment horizontal="center" vertical="center"/>
    </xf>
    <xf numFmtId="0" fontId="3" fillId="2" borderId="13" xfId="0" applyFont="1" applyFill="1" applyBorder="1">
      <alignment vertical="center"/>
    </xf>
    <xf numFmtId="0" fontId="4" fillId="2" borderId="6" xfId="0" applyFont="1" applyFill="1" applyBorder="1" applyAlignment="1">
      <alignment vertical="center" wrapText="1"/>
    </xf>
    <xf numFmtId="0" fontId="4" fillId="2" borderId="1" xfId="0" applyFont="1" applyFill="1" applyBorder="1" applyAlignment="1">
      <alignment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3" fillId="0" borderId="9" xfId="0" applyFont="1" applyBorder="1" applyAlignment="1">
      <alignment horizontal="left" vertical="center" wrapText="1"/>
    </xf>
    <xf numFmtId="58" fontId="4" fillId="0" borderId="9" xfId="0" applyNumberFormat="1" applyFont="1" applyFill="1" applyBorder="1" applyAlignment="1">
      <alignment horizontal="center" vertical="center"/>
    </xf>
    <xf numFmtId="179" fontId="4" fillId="0" borderId="9" xfId="0" applyNumberFormat="1" applyFont="1" applyFill="1" applyBorder="1" applyAlignment="1">
      <alignment horizontal="center" vertical="center"/>
    </xf>
    <xf numFmtId="180" fontId="4" fillId="0" borderId="9" xfId="1" applyNumberFormat="1" applyFont="1" applyFill="1" applyBorder="1" applyAlignment="1">
      <alignment horizontal="right" vertical="center"/>
    </xf>
    <xf numFmtId="180" fontId="4" fillId="0" borderId="9" xfId="0" applyNumberFormat="1" applyFont="1" applyFill="1" applyBorder="1" applyAlignment="1">
      <alignment horizontal="right" vertical="center"/>
    </xf>
    <xf numFmtId="0" fontId="4" fillId="0" borderId="18" xfId="0" applyFont="1" applyFill="1" applyBorder="1" applyAlignment="1" applyProtection="1">
      <alignment horizontal="centerContinuous" vertical="center"/>
      <protection locked="0"/>
    </xf>
    <xf numFmtId="0" fontId="4" fillId="0" borderId="18" xfId="0" applyFont="1" applyFill="1" applyBorder="1" applyAlignment="1">
      <alignment horizontal="centerContinuous" vertical="center"/>
    </xf>
    <xf numFmtId="0" fontId="4" fillId="0" borderId="18" xfId="0" applyFont="1" applyFill="1" applyBorder="1" applyAlignment="1">
      <alignment horizontal="center" vertical="center"/>
    </xf>
    <xf numFmtId="0" fontId="3" fillId="0" borderId="18" xfId="0" applyFont="1" applyBorder="1" applyAlignment="1">
      <alignment horizontal="center" vertical="center"/>
    </xf>
    <xf numFmtId="0" fontId="0" fillId="0" borderId="31" xfId="0" applyBorder="1" applyAlignment="1">
      <alignment horizontal="center" vertical="center"/>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3">
    <cellStyle name="パーセント 2" xfId="2" xr:uid="{5EAF9A7C-C001-4E65-A70A-DBF63F05E103}"/>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R21"/>
  <sheetViews>
    <sheetView tabSelected="1" view="pageBreakPreview" zoomScale="86" zoomScaleNormal="100" zoomScaleSheetLayoutView="86" workbookViewId="0">
      <selection activeCell="G5" sqref="G5"/>
    </sheetView>
  </sheetViews>
  <sheetFormatPr defaultRowHeight="11.25" x14ac:dyDescent="0.15"/>
  <cols>
    <col min="1" max="1" width="3.625" style="2" customWidth="1"/>
    <col min="2" max="2" width="21.75" style="2" customWidth="1"/>
    <col min="3" max="3" width="24.5" style="2" customWidth="1"/>
    <col min="4" max="4" width="14" style="2" customWidth="1"/>
    <col min="5" max="5" width="27.75" style="2" customWidth="1"/>
    <col min="6" max="9" width="14" style="2" customWidth="1"/>
    <col min="10" max="10" width="7.5" style="2" customWidth="1"/>
    <col min="11" max="13" width="11.625" style="2" customWidth="1"/>
    <col min="14" max="14" width="8.875" style="2" customWidth="1"/>
    <col min="15" max="15" width="17.375" style="2" customWidth="1"/>
    <col min="16" max="16" width="9" style="2"/>
    <col min="17" max="17" width="11.625" style="2" customWidth="1"/>
    <col min="18" max="16384" width="9" style="2"/>
  </cols>
  <sheetData>
    <row r="1" spans="1:18" ht="32.1" customHeight="1" x14ac:dyDescent="0.15">
      <c r="B1" s="60" t="s">
        <v>12</v>
      </c>
      <c r="C1" s="60"/>
      <c r="D1" s="60"/>
      <c r="E1" s="60"/>
      <c r="F1" s="60"/>
      <c r="G1" s="60"/>
      <c r="H1" s="60"/>
      <c r="I1" s="60"/>
      <c r="J1" s="60"/>
      <c r="K1" s="60"/>
      <c r="L1" s="60"/>
      <c r="M1" s="60"/>
      <c r="N1" s="60"/>
      <c r="O1" s="60"/>
      <c r="P1" s="60"/>
    </row>
    <row r="2" spans="1:18" ht="12" thickBot="1" x14ac:dyDescent="0.2"/>
    <row r="3" spans="1:18" ht="68.099999999999994" customHeight="1" x14ac:dyDescent="0.15">
      <c r="B3" s="63" t="s">
        <v>8</v>
      </c>
      <c r="C3" s="64" t="s">
        <v>0</v>
      </c>
      <c r="D3" s="64" t="s">
        <v>1</v>
      </c>
      <c r="E3" s="64" t="s">
        <v>21</v>
      </c>
      <c r="F3" s="64" t="s">
        <v>24</v>
      </c>
      <c r="G3" s="64" t="s">
        <v>2</v>
      </c>
      <c r="H3" s="64" t="s">
        <v>3</v>
      </c>
      <c r="I3" s="64" t="s">
        <v>4</v>
      </c>
      <c r="J3" s="64" t="s">
        <v>5</v>
      </c>
      <c r="K3" s="72" t="s">
        <v>9</v>
      </c>
      <c r="L3" s="73"/>
      <c r="M3" s="74"/>
      <c r="N3" s="67" t="s">
        <v>6</v>
      </c>
      <c r="O3" s="69" t="s">
        <v>19</v>
      </c>
      <c r="P3" s="70"/>
      <c r="Q3" s="61" t="s">
        <v>20</v>
      </c>
    </row>
    <row r="4" spans="1:18" ht="29.45" customHeight="1" thickBot="1" x14ac:dyDescent="0.2">
      <c r="B4" s="71"/>
      <c r="C4" s="65"/>
      <c r="D4" s="66"/>
      <c r="E4" s="66"/>
      <c r="F4" s="66"/>
      <c r="G4" s="65"/>
      <c r="H4" s="65"/>
      <c r="I4" s="66"/>
      <c r="J4" s="65"/>
      <c r="K4" s="25" t="s">
        <v>7</v>
      </c>
      <c r="L4" s="25" t="s">
        <v>22</v>
      </c>
      <c r="M4" s="25" t="s">
        <v>10</v>
      </c>
      <c r="N4" s="68"/>
      <c r="O4" s="6"/>
      <c r="P4" s="26" t="s">
        <v>11</v>
      </c>
      <c r="Q4" s="62"/>
    </row>
    <row r="5" spans="1:18" ht="71.25" customHeight="1" x14ac:dyDescent="0.15">
      <c r="B5" s="11" t="s">
        <v>46</v>
      </c>
      <c r="C5" s="15" t="s">
        <v>58</v>
      </c>
      <c r="D5" s="21">
        <v>44652</v>
      </c>
      <c r="E5" s="15" t="s">
        <v>47</v>
      </c>
      <c r="F5" s="16" t="s">
        <v>48</v>
      </c>
      <c r="G5" s="14" t="s">
        <v>49</v>
      </c>
      <c r="H5" s="15" t="s">
        <v>50</v>
      </c>
      <c r="I5" s="17">
        <v>18405738</v>
      </c>
      <c r="J5" s="20" t="s">
        <v>35</v>
      </c>
      <c r="K5" s="5" t="s">
        <v>51</v>
      </c>
      <c r="L5" s="5" t="s">
        <v>23</v>
      </c>
      <c r="M5" s="5">
        <v>3</v>
      </c>
      <c r="N5" s="5" t="s">
        <v>52</v>
      </c>
      <c r="O5" s="46" t="s">
        <v>39</v>
      </c>
      <c r="P5" s="12" t="s">
        <v>53</v>
      </c>
      <c r="Q5" s="28">
        <v>5</v>
      </c>
    </row>
    <row r="6" spans="1:18" ht="84.75" customHeight="1" x14ac:dyDescent="0.15">
      <c r="B6" s="9" t="s">
        <v>54</v>
      </c>
      <c r="C6" s="1" t="s">
        <v>58</v>
      </c>
      <c r="D6" s="22">
        <v>44652</v>
      </c>
      <c r="E6" s="1" t="s">
        <v>55</v>
      </c>
      <c r="F6" s="3" t="s">
        <v>56</v>
      </c>
      <c r="G6" s="3" t="s">
        <v>49</v>
      </c>
      <c r="H6" s="1" t="s">
        <v>50</v>
      </c>
      <c r="I6" s="18">
        <v>70561832</v>
      </c>
      <c r="J6" s="4" t="s">
        <v>35</v>
      </c>
      <c r="K6" s="19" t="s">
        <v>57</v>
      </c>
      <c r="L6" s="19" t="s">
        <v>23</v>
      </c>
      <c r="M6" s="19">
        <v>1</v>
      </c>
      <c r="N6" s="19" t="s">
        <v>52</v>
      </c>
      <c r="O6" s="47" t="s">
        <v>39</v>
      </c>
      <c r="P6" s="12" t="s">
        <v>53</v>
      </c>
      <c r="Q6" s="29">
        <v>5</v>
      </c>
    </row>
    <row r="7" spans="1:18" s="37" customFormat="1" ht="80.099999999999994" customHeight="1" x14ac:dyDescent="0.15">
      <c r="B7" s="39" t="s">
        <v>40</v>
      </c>
      <c r="C7" s="24" t="s">
        <v>60</v>
      </c>
      <c r="D7" s="40">
        <v>44771</v>
      </c>
      <c r="E7" s="35" t="s">
        <v>45</v>
      </c>
      <c r="F7" s="41">
        <v>2011105005402</v>
      </c>
      <c r="G7" s="42" t="s">
        <v>41</v>
      </c>
      <c r="H7" s="43">
        <v>37708536</v>
      </c>
      <c r="I7" s="43">
        <v>36300000</v>
      </c>
      <c r="J7" s="38">
        <f>ROUND(I7/H7*100%,7)</f>
        <v>0.96264680000000002</v>
      </c>
      <c r="K7" s="36" t="s">
        <v>13</v>
      </c>
      <c r="L7" s="36" t="s">
        <v>23</v>
      </c>
      <c r="M7" s="44">
        <v>1</v>
      </c>
      <c r="N7" s="45"/>
      <c r="O7" s="24" t="s">
        <v>42</v>
      </c>
      <c r="P7" s="31" t="s">
        <v>18</v>
      </c>
      <c r="Q7" s="33">
        <v>5</v>
      </c>
    </row>
    <row r="8" spans="1:18" s="37" customFormat="1" ht="72" customHeight="1" thickBot="1" x14ac:dyDescent="0.2">
      <c r="B8" s="39" t="s">
        <v>43</v>
      </c>
      <c r="C8" s="24" t="s">
        <v>60</v>
      </c>
      <c r="D8" s="40">
        <v>44826</v>
      </c>
      <c r="E8" s="24" t="s">
        <v>45</v>
      </c>
      <c r="F8" s="41">
        <v>2011105005402</v>
      </c>
      <c r="G8" s="42" t="s">
        <v>44</v>
      </c>
      <c r="H8" s="43">
        <v>18659520</v>
      </c>
      <c r="I8" s="43">
        <v>18370000</v>
      </c>
      <c r="J8" s="32">
        <f>ROUND(I8/H8*100%,7)</f>
        <v>0.98448409999999997</v>
      </c>
      <c r="K8" s="44" t="s">
        <v>13</v>
      </c>
      <c r="L8" s="44" t="s">
        <v>23</v>
      </c>
      <c r="M8" s="44">
        <v>1</v>
      </c>
      <c r="N8" s="45"/>
      <c r="O8" s="24" t="s">
        <v>42</v>
      </c>
      <c r="P8" s="31" t="s">
        <v>18</v>
      </c>
      <c r="Q8" s="34">
        <v>5</v>
      </c>
    </row>
    <row r="9" spans="1:18" ht="87.75" customHeight="1" thickBot="1" x14ac:dyDescent="0.2">
      <c r="B9" s="49" t="s">
        <v>37</v>
      </c>
      <c r="C9" s="50" t="s">
        <v>59</v>
      </c>
      <c r="D9" s="51">
        <v>44865</v>
      </c>
      <c r="E9" s="10" t="s">
        <v>36</v>
      </c>
      <c r="F9" s="52">
        <v>2011105005402</v>
      </c>
      <c r="G9" s="48" t="s">
        <v>38</v>
      </c>
      <c r="H9" s="53">
        <v>26482190</v>
      </c>
      <c r="I9" s="54">
        <v>26125000</v>
      </c>
      <c r="J9" s="13">
        <f>ROUND(I9/H9*100%,7)</f>
        <v>0.9865121</v>
      </c>
      <c r="K9" s="55" t="s">
        <v>13</v>
      </c>
      <c r="L9" s="56" t="s">
        <v>23</v>
      </c>
      <c r="M9" s="57">
        <v>1</v>
      </c>
      <c r="N9" s="58"/>
      <c r="O9" s="27" t="s">
        <v>39</v>
      </c>
      <c r="P9" s="59" t="s">
        <v>18</v>
      </c>
      <c r="Q9" s="30">
        <v>8</v>
      </c>
    </row>
    <row r="10" spans="1:18" x14ac:dyDescent="0.15">
      <c r="B10" s="23" t="s">
        <v>26</v>
      </c>
      <c r="C10" s="23"/>
      <c r="D10" s="23"/>
      <c r="E10" s="23"/>
      <c r="F10" s="23"/>
      <c r="G10" s="23"/>
      <c r="H10" s="23"/>
      <c r="I10" s="23"/>
      <c r="J10" s="23"/>
      <c r="K10" s="23"/>
      <c r="L10" s="23"/>
      <c r="M10" s="23"/>
      <c r="N10" s="23"/>
      <c r="O10" s="23"/>
      <c r="P10" s="23"/>
      <c r="Q10" s="23"/>
    </row>
    <row r="11" spans="1:18" x14ac:dyDescent="0.15">
      <c r="A11" s="7"/>
      <c r="B11" s="7"/>
      <c r="C11" s="7"/>
      <c r="D11" s="7"/>
      <c r="E11" s="7"/>
      <c r="F11" s="7"/>
      <c r="G11" s="7"/>
      <c r="H11" s="7"/>
      <c r="I11" s="7"/>
      <c r="J11" s="7"/>
      <c r="K11" s="7"/>
      <c r="L11" s="7"/>
      <c r="M11" s="7"/>
      <c r="N11" s="7"/>
    </row>
    <row r="12" spans="1:18" x14ac:dyDescent="0.15">
      <c r="B12" s="7"/>
      <c r="C12" s="7"/>
      <c r="D12" s="7"/>
      <c r="E12" s="7"/>
      <c r="F12" s="7"/>
      <c r="G12" s="7"/>
      <c r="H12" s="7"/>
      <c r="I12" s="7"/>
      <c r="J12" s="7"/>
      <c r="K12" s="7"/>
      <c r="L12" s="7"/>
      <c r="M12" s="7"/>
      <c r="N12" s="7"/>
    </row>
    <row r="13" spans="1:18" x14ac:dyDescent="0.15">
      <c r="B13" s="7"/>
      <c r="C13" s="7"/>
      <c r="D13" s="7"/>
      <c r="E13" s="7"/>
      <c r="F13" s="7"/>
      <c r="G13" s="7"/>
      <c r="H13" s="7"/>
      <c r="I13" s="7"/>
      <c r="J13" s="7"/>
      <c r="K13" s="7"/>
      <c r="L13" s="7"/>
      <c r="M13" s="7"/>
      <c r="N13" s="7"/>
    </row>
    <row r="14" spans="1:18" x14ac:dyDescent="0.15">
      <c r="B14" s="7"/>
      <c r="C14" s="7"/>
      <c r="D14" s="7"/>
      <c r="E14" s="7"/>
      <c r="F14" s="7"/>
      <c r="G14" s="7"/>
      <c r="H14" s="7"/>
      <c r="I14" s="7"/>
      <c r="J14" s="7"/>
      <c r="K14" s="2" t="s">
        <v>13</v>
      </c>
      <c r="L14" s="2" t="s">
        <v>23</v>
      </c>
      <c r="M14" s="7"/>
      <c r="N14" s="7"/>
      <c r="P14" s="2" t="s">
        <v>17</v>
      </c>
      <c r="Q14" s="8">
        <v>1</v>
      </c>
      <c r="R14" s="2" t="s">
        <v>27</v>
      </c>
    </row>
    <row r="15" spans="1:18" x14ac:dyDescent="0.15">
      <c r="K15" s="2" t="s">
        <v>14</v>
      </c>
      <c r="L15" s="2" t="s">
        <v>25</v>
      </c>
      <c r="P15" s="2" t="s">
        <v>18</v>
      </c>
      <c r="Q15" s="8">
        <v>2</v>
      </c>
      <c r="R15" s="2" t="s">
        <v>28</v>
      </c>
    </row>
    <row r="16" spans="1:18" x14ac:dyDescent="0.15">
      <c r="K16" s="2" t="s">
        <v>15</v>
      </c>
      <c r="Q16" s="8">
        <v>3</v>
      </c>
      <c r="R16" s="2" t="s">
        <v>29</v>
      </c>
    </row>
    <row r="17" spans="11:18" x14ac:dyDescent="0.15">
      <c r="K17" s="2" t="s">
        <v>16</v>
      </c>
      <c r="Q17" s="8">
        <v>4</v>
      </c>
      <c r="R17" s="2" t="s">
        <v>30</v>
      </c>
    </row>
    <row r="18" spans="11:18" x14ac:dyDescent="0.15">
      <c r="Q18" s="8">
        <v>5</v>
      </c>
      <c r="R18" s="2" t="s">
        <v>31</v>
      </c>
    </row>
    <row r="19" spans="11:18" x14ac:dyDescent="0.15">
      <c r="Q19" s="8">
        <v>6</v>
      </c>
      <c r="R19" s="2" t="s">
        <v>32</v>
      </c>
    </row>
    <row r="20" spans="11:18" x14ac:dyDescent="0.15">
      <c r="Q20" s="8">
        <v>7</v>
      </c>
      <c r="R20" s="2" t="s">
        <v>33</v>
      </c>
    </row>
    <row r="21" spans="11:18" x14ac:dyDescent="0.15">
      <c r="Q21" s="8">
        <v>8</v>
      </c>
      <c r="R21" s="2" t="s">
        <v>34</v>
      </c>
    </row>
  </sheetData>
  <autoFilter ref="B4:Q4" xr:uid="{31204F98-94A6-40B7-BED7-9DCEDE25849A}"/>
  <mergeCells count="14">
    <mergeCell ref="B1:P1"/>
    <mergeCell ref="F3:F4"/>
    <mergeCell ref="Q3:Q4"/>
    <mergeCell ref="O3:P3"/>
    <mergeCell ref="N3:N4"/>
    <mergeCell ref="B3:B4"/>
    <mergeCell ref="C3:C4"/>
    <mergeCell ref="D3:D4"/>
    <mergeCell ref="G3:G4"/>
    <mergeCell ref="H3:H4"/>
    <mergeCell ref="I3:I4"/>
    <mergeCell ref="J3:J4"/>
    <mergeCell ref="K3:M3"/>
    <mergeCell ref="E3:E4"/>
  </mergeCells>
  <phoneticPr fontId="1"/>
  <dataValidations count="8">
    <dataValidation type="list" allowBlank="1" showInputMessage="1" showErrorMessage="1" sqref="L5" xr:uid="{8855CC62-8A05-417E-AC02-6173CB47CA62}">
      <formula1>$L$14:$L$15</formula1>
    </dataValidation>
    <dataValidation type="list" allowBlank="1" showInputMessage="1" showErrorMessage="1" sqref="K5" xr:uid="{5BD67C0C-2703-4067-825C-8382BC83AC7B}">
      <formula1>$J$14:$J$17</formula1>
    </dataValidation>
    <dataValidation type="list" allowBlank="1" showInputMessage="1" showErrorMessage="1" sqref="K9" xr:uid="{7F474F33-AB50-48CF-9243-B96018C31329}">
      <formula1>$K$10:$K$12</formula1>
    </dataValidation>
    <dataValidation type="list" allowBlank="1" showInputMessage="1" showErrorMessage="1" sqref="L9" xr:uid="{E84DD2F6-661D-4AC6-99D6-27AEDF99D58F}">
      <formula1>$L$10:$L$10</formula1>
    </dataValidation>
    <dataValidation type="list" allowBlank="1" showInputMessage="1" showErrorMessage="1" sqref="P9" xr:uid="{A908E0DE-525A-4AD5-8882-6C128D231CB0}">
      <formula1>$P$15:$P$17</formula1>
    </dataValidation>
    <dataValidation type="list" allowBlank="1" showInputMessage="1" showErrorMessage="1" sqref="K7:K8" xr:uid="{A77BBE8E-8009-42FB-881F-DD37F529ABF5}">
      <formula1>$K$11:$K$15</formula1>
    </dataValidation>
    <dataValidation type="list" allowBlank="1" showInputMessage="1" showErrorMessage="1" sqref="L7:L8" xr:uid="{44102DB4-BB99-4AF5-AD8E-C56417CD88CB}">
      <formula1>$L$11:$L$13</formula1>
    </dataValidation>
    <dataValidation type="list" allowBlank="1" showInputMessage="1" showErrorMessage="1" sqref="P7:P8" xr:uid="{FE13D857-558B-40A9-994F-63B782F56CAC}">
      <formula1>$P$11:$P$13</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2023-07-31T04:59:58Z</dcterms:created>
  <dcterms:modified xsi:type="dcterms:W3CDTF">2023-09-29T04:44:05Z</dcterms:modified>
</cp:coreProperties>
</file>