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8"/>
  <workbookPr defaultThemeVersion="124226"/>
  <mc:AlternateContent xmlns:mc="http://schemas.openxmlformats.org/markup-compatibility/2006">
    <mc:Choice Requires="x15">
      <x15ac:absPath xmlns:x15ac="http://schemas.microsoft.com/office/spreadsheetml/2010/11/ac" url="Z:\010_内部部局\010_大臣官房\160_文書課\本課\05【大分類】査察\05【中分類】公益法人業務\02【小分類】令和４年度　公益法人に関する業務\R40803_公益法人支出の公表・点検\6.HP手続き\"/>
    </mc:Choice>
  </mc:AlternateContent>
  <xr:revisionPtr revIDLastSave="0" documentId="13_ncr:1_{EDE5A46A-F901-453A-A108-8FF1A2BDD624}" xr6:coauthVersionLast="36" xr6:coauthVersionMax="36" xr10:uidLastSave="{00000000-0000-0000-0000-000000000000}"/>
  <bookViews>
    <workbookView xWindow="2370" yWindow="120" windowWidth="18315" windowHeight="11655" xr2:uid="{00000000-000D-0000-FFFF-FFFF00000000}"/>
  </bookViews>
  <sheets>
    <sheet name="様式6-１" sheetId="1" r:id="rId1"/>
  </sheets>
  <definedNames>
    <definedName name="_xlnm._FilterDatabase" localSheetId="0" hidden="1">'様式6-１'!$B$4:$N$4</definedName>
    <definedName name="_xlnm.Print_Area" localSheetId="0">'様式6-１'!$B$1:$P$9</definedName>
  </definedNames>
  <calcPr calcId="191029"/>
</workbook>
</file>

<file path=xl/calcChain.xml><?xml version="1.0" encoding="utf-8"?>
<calcChain xmlns="http://schemas.openxmlformats.org/spreadsheetml/2006/main">
  <c r="J7" i="1" l="1"/>
  <c r="J6" i="1"/>
  <c r="J5" i="1"/>
</calcChain>
</file>

<file path=xl/sharedStrings.xml><?xml version="1.0" encoding="utf-8"?>
<sst xmlns="http://schemas.openxmlformats.org/spreadsheetml/2006/main" count="47" uniqueCount="39">
  <si>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</si>
  <si>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</si>
  <si>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</si>
  <si>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</si>
  <si>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</si>
  <si>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</si>
  <si>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</si>
  <si>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</si>
  <si>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</si>
  <si>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</si>
  <si>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</si>
  <si>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</si>
  <si>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</si>
  <si>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</si>
  <si>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公益法人に対する競争入札による契約の見直しの状況（公共工事）</t>
    <phoneticPr fontId="1"/>
  </si>
  <si>
    <t>公財</t>
    <rPh sb="0" eb="1">
      <t>コウ</t>
    </rPh>
    <rPh sb="1" eb="2">
      <t>ザイ</t>
    </rPh>
    <phoneticPr fontId="1"/>
  </si>
  <si>
    <t>有</t>
    <rPh sb="0" eb="1">
      <t>ア</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</si>
  <si>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</si>
  <si>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</si>
  <si>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</si>
  <si>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</si>
  <si>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</si>
  <si>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国認定</t>
    <rPh sb="0" eb="1">
      <t>クニ</t>
    </rPh>
    <rPh sb="1" eb="3">
      <t>ニンテイ</t>
    </rPh>
    <phoneticPr fontId="1"/>
  </si>
  <si>
    <t>南関東防衛局(3)防衛施設技術審査支援業務
南関東防衛局
令和3年8月4日～令和4年3月15日
測量・建設コンサルタント</t>
    <rPh sb="0" eb="6">
      <t>ミナミカントウボウエイキョク</t>
    </rPh>
    <rPh sb="9" eb="11">
      <t>ボウエイ</t>
    </rPh>
    <rPh sb="11" eb="13">
      <t>シセツ</t>
    </rPh>
    <rPh sb="13" eb="15">
      <t>ギジュツ</t>
    </rPh>
    <rPh sb="15" eb="17">
      <t>シンサ</t>
    </rPh>
    <rPh sb="17" eb="19">
      <t>シエン</t>
    </rPh>
    <rPh sb="19" eb="21">
      <t>ギョウム</t>
    </rPh>
    <rPh sb="22" eb="28">
      <t>ミナミカントウボウエイキョク</t>
    </rPh>
    <rPh sb="29" eb="31">
      <t>レイワ</t>
    </rPh>
    <rPh sb="32" eb="33">
      <t>ネン</t>
    </rPh>
    <rPh sb="34" eb="35">
      <t>ガツ</t>
    </rPh>
    <rPh sb="36" eb="37">
      <t>ニチ</t>
    </rPh>
    <rPh sb="38" eb="40">
      <t>レイワ</t>
    </rPh>
    <rPh sb="41" eb="42">
      <t>ネン</t>
    </rPh>
    <rPh sb="43" eb="44">
      <t>ガツ</t>
    </rPh>
    <rPh sb="46" eb="47">
      <t>ニチ</t>
    </rPh>
    <rPh sb="48" eb="50">
      <t>ソクリョウ</t>
    </rPh>
    <rPh sb="51" eb="53">
      <t>ケンセツ</t>
    </rPh>
    <phoneticPr fontId="1"/>
  </si>
  <si>
    <t>支出負担行為担当官
南関東防衛局長
山野　徹
神奈川県横浜市中区北仲通5-57
横浜第2合同庁舎</t>
    <rPh sb="18" eb="20">
      <t>ヤマノ</t>
    </rPh>
    <rPh sb="21" eb="22">
      <t>トオル</t>
    </rPh>
    <rPh sb="40" eb="42">
      <t>ヨコハマ</t>
    </rPh>
    <rPh sb="42" eb="43">
      <t>ダイ</t>
    </rPh>
    <rPh sb="44" eb="48">
      <t>ゴウドウチョウシャ</t>
    </rPh>
    <phoneticPr fontId="1"/>
  </si>
  <si>
    <t>2011105005402</t>
    <phoneticPr fontId="1"/>
  </si>
  <si>
    <t>本件は競争性向上のため、技術提案書の見直しを実施するとともに、十分な審査時間を確保したが、参加は一者のみであった。</t>
    <phoneticPr fontId="1"/>
  </si>
  <si>
    <t>５：点検の結果、問題なし</t>
    <rPh sb="2" eb="4">
      <t>テンケン</t>
    </rPh>
    <rPh sb="5" eb="7">
      <t>ケッカ</t>
    </rPh>
    <rPh sb="8" eb="10">
      <t>モンダイ</t>
    </rPh>
    <phoneticPr fontId="1"/>
  </si>
  <si>
    <t>北関東局管内（３）技術審査業務
北関東防衛局管内
令和3年7月10日～令和4年3月31日
建設コンサルタント 建築</t>
  </si>
  <si>
    <t>一般競争入札
(総合評価方式)</t>
  </si>
  <si>
    <t>公財</t>
    <rPh sb="0" eb="2">
      <t>コウザイ</t>
    </rPh>
    <phoneticPr fontId="1"/>
  </si>
  <si>
    <t>沖縄防衛局（３）防衛施設技術審査業務
沖縄防衛局内
3.8.31～4.3.31
コンサルタント（建設）</t>
    <rPh sb="48" eb="50">
      <t>ケンセツ</t>
    </rPh>
    <phoneticPr fontId="7"/>
  </si>
  <si>
    <t>令和3年8月30日</t>
    <rPh sb="0" eb="2">
      <t>レイワ</t>
    </rPh>
    <rPh sb="3" eb="4">
      <t>ネン</t>
    </rPh>
    <rPh sb="5" eb="6">
      <t>ガツ</t>
    </rPh>
    <rPh sb="8" eb="9">
      <t>ニチ</t>
    </rPh>
    <phoneticPr fontId="1"/>
  </si>
  <si>
    <t>一般競争入札
（総合評価方式）</t>
    <phoneticPr fontId="1"/>
  </si>
  <si>
    <t>本業務は、全国に参加を募り一般競争入札（総合評価）で実施したが、参加は一者のみであった。</t>
  </si>
  <si>
    <t>公益財団法人
防衛基盤整備協会
東京都新宿区四谷本塩町15番9号</t>
    <phoneticPr fontId="1"/>
  </si>
  <si>
    <t>支出負担行為担当官　　　　　　　　　　　　　　　　　　　　　　　　　　　　　　　　　　　　　　　　　　　　　　　　　　　　　　　　　　　　　　　　　　　　　　　　　　　　　　　　　　　　　　　　　　　　　　　　　　　北関東防衛局長
扇谷治　　　　　　　　　　　　　　　　　　　　　　　　　　　　　　　　　　　　　　　　　　　　　　　　　　　　　　　　　　　　　　　　　　　　　　　　　　　　　　　　　　　　　　　　　　　　　　　　　埼玉県さいたま市中央区新都心2-1　　　　　　　　　　　　　　　　　　　　　　　　　　　　　　　　　　　　　　　　　　　　　　　　　　　　　　　　　　　　　　　　　　　　　　　　　　　　　　　　　　　　　　　　　　</t>
    <rPh sb="116" eb="118">
      <t>オウギヤ</t>
    </rPh>
    <rPh sb="118" eb="119">
      <t>オサム</t>
    </rPh>
    <phoneticPr fontId="1"/>
  </si>
  <si>
    <t>支出負担行為担当官
沖縄防衛局長
小野功雄
沖縄県中頭郡嘉手納町嘉手納290-9</t>
    <phoneticPr fontId="1"/>
  </si>
  <si>
    <t>一般競争入札
(総合評価方式)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</si>
</sst>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0_);[Red]\(0\)"/>
    <numFmt numFmtId="178" formatCode="0.0%"/>
  </numFmts>
  <fonts count="1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name val="ＭＳ 明朝"/>
      <family val="1"/>
      <charset val="128"/>
    </font>
    <font>
      <sz val="9"/>
      <name val="ＭＳ Ｐゴシック"/>
      <family val="3"/>
      <charset val="128"/>
    </font>
    <font>
      <sz val="10"/>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58">
    <xf numFmtId="0" fontId="0" fillId="0" borderId="0" xfId="0">
      <alignment vertical="center"/>
    </xf>
    <xf numFmtId="0" fontId="0" fillId="0" borderId="0" xfId="0" applyBorder="1">
      <alignment vertical="center"/>
    </xf>
    <xf numFmtId="0" fontId="2" fillId="0" borderId="0" xfId="0" applyFont="1" applyBorder="1">
      <alignment vertical="center"/>
    </xf>
    <xf numFmtId="0" fontId="2" fillId="0" borderId="8" xfId="0" applyFont="1" applyFill="1" applyBorder="1" applyAlignment="1">
      <alignment vertical="center" wrapText="1"/>
    </xf>
    <xf numFmtId="0" fontId="2" fillId="0" borderId="9" xfId="0" applyFont="1" applyFill="1" applyBorder="1" applyAlignment="1">
      <alignment vertical="center" wrapText="1"/>
    </xf>
    <xf numFmtId="0" fontId="5" fillId="0" borderId="3" xfId="0" applyFont="1" applyFill="1" applyBorder="1" applyAlignment="1">
      <alignment vertical="center" wrapText="1"/>
    </xf>
    <xf numFmtId="0" fontId="2" fillId="0" borderId="0" xfId="0" applyFont="1">
      <alignment vertical="center"/>
    </xf>
    <xf numFmtId="0" fontId="2" fillId="2" borderId="22" xfId="0" applyFont="1" applyFill="1" applyBorder="1" applyAlignment="1">
      <alignment vertical="center" wrapText="1"/>
    </xf>
    <xf numFmtId="0" fontId="2" fillId="2" borderId="17" xfId="0" applyFont="1" applyFill="1" applyBorder="1" applyAlignment="1">
      <alignment horizontal="center" vertical="center"/>
    </xf>
    <xf numFmtId="0" fontId="5" fillId="0" borderId="4" xfId="0" applyFont="1" applyFill="1" applyBorder="1" applyAlignment="1">
      <alignment vertical="center" wrapText="1"/>
    </xf>
    <xf numFmtId="0" fontId="3" fillId="0" borderId="18" xfId="0" applyFont="1" applyFill="1" applyBorder="1" applyAlignment="1">
      <alignment horizontal="center" vertical="center"/>
    </xf>
    <xf numFmtId="0" fontId="2" fillId="2" borderId="8" xfId="0" applyFont="1" applyFill="1" applyBorder="1" applyAlignment="1">
      <alignment vertical="center" wrapText="1"/>
    </xf>
    <xf numFmtId="38" fontId="2" fillId="2" borderId="8" xfId="1" applyFont="1" applyFill="1" applyBorder="1">
      <alignment vertical="center"/>
    </xf>
    <xf numFmtId="0" fontId="2" fillId="2" borderId="15" xfId="0" applyFont="1" applyFill="1" applyBorder="1" applyAlignment="1">
      <alignment horizontal="center" vertical="center"/>
    </xf>
    <xf numFmtId="0" fontId="2" fillId="2" borderId="15" xfId="0" applyFont="1" applyFill="1" applyBorder="1">
      <alignment vertical="center"/>
    </xf>
    <xf numFmtId="176" fontId="2" fillId="2" borderId="8" xfId="0" applyNumberFormat="1" applyFont="1" applyFill="1" applyBorder="1" applyAlignment="1">
      <alignment horizontal="center" vertical="center"/>
    </xf>
    <xf numFmtId="0" fontId="2" fillId="2" borderId="23" xfId="0" applyFont="1" applyFill="1" applyBorder="1" applyAlignment="1">
      <alignment vertical="center" wrapText="1"/>
    </xf>
    <xf numFmtId="0" fontId="2" fillId="2" borderId="4" xfId="0" applyFont="1" applyFill="1" applyBorder="1" applyAlignment="1">
      <alignment vertical="center" wrapText="1"/>
    </xf>
    <xf numFmtId="176" fontId="2" fillId="2" borderId="4" xfId="0" applyNumberFormat="1" applyFont="1" applyFill="1" applyBorder="1" applyAlignment="1">
      <alignment horizontal="center" vertical="center"/>
    </xf>
    <xf numFmtId="49" fontId="2" fillId="2" borderId="4" xfId="0" applyNumberFormat="1" applyFont="1" applyFill="1" applyBorder="1" applyAlignment="1">
      <alignment horizontal="center" vertical="center"/>
    </xf>
    <xf numFmtId="38" fontId="2" fillId="2" borderId="4" xfId="1" applyFont="1" applyFill="1" applyBorder="1">
      <alignment vertical="center"/>
    </xf>
    <xf numFmtId="0" fontId="2" fillId="2" borderId="10" xfId="0" applyFont="1" applyFill="1" applyBorder="1" applyAlignment="1">
      <alignment horizontal="center" vertical="center"/>
    </xf>
    <xf numFmtId="0" fontId="2" fillId="2" borderId="10" xfId="0" applyFont="1" applyFill="1" applyBorder="1">
      <alignment vertical="center"/>
    </xf>
    <xf numFmtId="0" fontId="3" fillId="0" borderId="24" xfId="0" applyFont="1" applyFill="1" applyBorder="1" applyAlignment="1">
      <alignment vertical="center" wrapText="1"/>
    </xf>
    <xf numFmtId="0" fontId="3" fillId="0" borderId="22" xfId="0" applyFont="1" applyFill="1" applyBorder="1" applyAlignment="1">
      <alignment vertical="center" wrapText="1"/>
    </xf>
    <xf numFmtId="176" fontId="3" fillId="0" borderId="22" xfId="0" applyNumberFormat="1" applyFont="1" applyFill="1" applyBorder="1" applyAlignment="1">
      <alignment horizontal="center" vertical="center"/>
    </xf>
    <xf numFmtId="177" fontId="3" fillId="0" borderId="22" xfId="0" applyNumberFormat="1" applyFont="1" applyFill="1" applyBorder="1" applyAlignment="1">
      <alignment horizontal="center" vertical="center"/>
    </xf>
    <xf numFmtId="38" fontId="3" fillId="0" borderId="22" xfId="1" applyFont="1" applyFill="1" applyBorder="1">
      <alignment vertical="center"/>
    </xf>
    <xf numFmtId="0" fontId="3" fillId="0" borderId="11" xfId="0" applyFont="1" applyFill="1" applyBorder="1" applyAlignment="1">
      <alignment horizontal="center" vertical="center"/>
    </xf>
    <xf numFmtId="0" fontId="3" fillId="0" borderId="11" xfId="0" applyFont="1" applyFill="1" applyBorder="1">
      <alignment vertical="center"/>
    </xf>
    <xf numFmtId="0" fontId="2" fillId="2" borderId="25" xfId="0" applyFont="1" applyFill="1" applyBorder="1" applyAlignment="1">
      <alignment horizontal="center" vertical="center"/>
    </xf>
    <xf numFmtId="0" fontId="5" fillId="0" borderId="8" xfId="0" applyFont="1" applyFill="1" applyBorder="1" applyAlignment="1">
      <alignment vertical="center" wrapText="1"/>
    </xf>
    <xf numFmtId="49" fontId="8" fillId="2" borderId="2" xfId="0" applyNumberFormat="1" applyFont="1" applyFill="1" applyBorder="1" applyAlignment="1">
      <alignment vertical="center" wrapText="1"/>
    </xf>
    <xf numFmtId="0" fontId="8" fillId="2" borderId="3" xfId="0" applyFont="1" applyFill="1" applyBorder="1" applyAlignment="1">
      <alignment vertical="center" wrapText="1"/>
    </xf>
    <xf numFmtId="177" fontId="2" fillId="2" borderId="8" xfId="0" applyNumberFormat="1" applyFont="1" applyFill="1" applyBorder="1" applyAlignment="1">
      <alignment horizontal="center" vertical="center"/>
    </xf>
    <xf numFmtId="0" fontId="9" fillId="2" borderId="19" xfId="0" applyFont="1" applyFill="1" applyBorder="1" applyAlignment="1">
      <alignment horizontal="center" vertical="center"/>
    </xf>
    <xf numFmtId="0" fontId="9" fillId="2" borderId="20" xfId="0" applyFont="1" applyFill="1" applyBorder="1" applyAlignment="1">
      <alignment horizontal="center" vertical="center" wrapText="1"/>
    </xf>
    <xf numFmtId="0" fontId="9" fillId="2" borderId="21" xfId="0" applyFont="1" applyFill="1" applyBorder="1" applyAlignment="1">
      <alignment horizontal="center" vertical="center" wrapText="1"/>
    </xf>
    <xf numFmtId="178" fontId="5" fillId="2" borderId="1" xfId="0" applyNumberFormat="1" applyFont="1" applyFill="1" applyBorder="1" applyAlignment="1">
      <alignment vertical="center" wrapText="1"/>
    </xf>
    <xf numFmtId="178" fontId="5" fillId="2" borderId="22" xfId="0" applyNumberFormat="1" applyFont="1" applyFill="1" applyBorder="1" applyAlignment="1">
      <alignment vertical="center" wrapText="1"/>
    </xf>
    <xf numFmtId="178" fontId="5" fillId="2" borderId="3" xfId="0" applyNumberFormat="1" applyFont="1" applyFill="1" applyBorder="1" applyAlignment="1">
      <alignment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0" fillId="0" borderId="0" xfId="0" applyAlignment="1">
      <alignment horizontal="center" vertical="center" wrapText="1"/>
    </xf>
    <xf numFmtId="0" fontId="5" fillId="0" borderId="16" xfId="0" applyFont="1" applyBorder="1" applyAlignment="1">
      <alignment horizontal="center" vertical="center" wrapText="1"/>
    </xf>
    <xf numFmtId="0" fontId="5" fillId="0" borderId="19" xfId="0" applyFont="1" applyBorder="1" applyAlignment="1">
      <alignment horizontal="center" vertical="center"/>
    </xf>
    <xf numFmtId="0" fontId="2" fillId="0" borderId="14" xfId="0" applyFont="1" applyFill="1" applyBorder="1" applyAlignment="1">
      <alignment horizontal="center" vertical="center" wrapText="1"/>
    </xf>
    <xf numFmtId="0" fontId="2" fillId="0" borderId="1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pageSetUpPr fitToPage="1"/>
  </sheetPr>
  <dimension ref="B1:Q10"/>
  <sheetViews>
    <sheetView tabSelected="1" view="pageBreakPreview" zoomScale="85" zoomScaleNormal="100" zoomScaleSheetLayoutView="85" workbookViewId="0">
      <selection activeCell="C5" sqref="C5"/>
    </sheetView>
  </sheetViews>
  <sheetFormatPr defaultRowHeight="13.5" x14ac:dyDescent="0.15"/>
  <cols>
    <col min="1" max="1" width="3.625" customWidth="1"/>
    <col min="2" max="2" width="14" customWidth="1"/>
    <col min="3" max="3" width="17.5" customWidth="1"/>
    <col min="4" max="9" width="14" customWidth="1"/>
    <col min="10" max="10" width="7.5" customWidth="1"/>
    <col min="11" max="13" width="11.625" customWidth="1"/>
    <col min="14" max="14" width="8.875" customWidth="1"/>
    <col min="15" max="15" width="16.25" customWidth="1"/>
    <col min="17" max="17" width="12.5" customWidth="1"/>
  </cols>
  <sheetData>
    <row r="1" spans="2:17" ht="32.25" customHeight="1" x14ac:dyDescent="0.15">
      <c r="B1" s="44" t="s">
        <v>14</v>
      </c>
      <c r="C1" s="44"/>
      <c r="D1" s="44"/>
      <c r="E1" s="44"/>
      <c r="F1" s="44"/>
      <c r="G1" s="44"/>
      <c r="H1" s="44"/>
      <c r="I1" s="44"/>
      <c r="J1" s="44"/>
      <c r="K1" s="44"/>
      <c r="L1" s="44"/>
      <c r="M1" s="44"/>
      <c r="N1" s="44"/>
      <c r="O1" s="44"/>
      <c r="P1" s="44"/>
    </row>
    <row r="2" spans="2:17" s="6" customFormat="1" ht="12" thickBot="1" x14ac:dyDescent="0.2"/>
    <row r="3" spans="2:17" s="6" customFormat="1" ht="68.099999999999994" customHeight="1" x14ac:dyDescent="0.15">
      <c r="B3" s="49" t="s">
        <v>8</v>
      </c>
      <c r="C3" s="51" t="s">
        <v>0</v>
      </c>
      <c r="D3" s="51" t="s">
        <v>1</v>
      </c>
      <c r="E3" s="51" t="s">
        <v>20</v>
      </c>
      <c r="F3" s="51" t="s">
        <v>19</v>
      </c>
      <c r="G3" s="51" t="s">
        <v>2</v>
      </c>
      <c r="H3" s="51" t="s">
        <v>3</v>
      </c>
      <c r="I3" s="51" t="s">
        <v>4</v>
      </c>
      <c r="J3" s="51" t="s">
        <v>5</v>
      </c>
      <c r="K3" s="55" t="s">
        <v>9</v>
      </c>
      <c r="L3" s="56"/>
      <c r="M3" s="57"/>
      <c r="N3" s="53" t="s">
        <v>6</v>
      </c>
      <c r="O3" s="47" t="s">
        <v>17</v>
      </c>
      <c r="P3" s="48"/>
      <c r="Q3" s="45" t="s">
        <v>18</v>
      </c>
    </row>
    <row r="4" spans="2:17" s="6" customFormat="1" ht="29.45" customHeight="1" thickBot="1" x14ac:dyDescent="0.2">
      <c r="B4" s="50"/>
      <c r="C4" s="52"/>
      <c r="D4" s="52"/>
      <c r="E4" s="52"/>
      <c r="F4" s="52"/>
      <c r="G4" s="52"/>
      <c r="H4" s="52"/>
      <c r="I4" s="52"/>
      <c r="J4" s="52"/>
      <c r="K4" s="5" t="s">
        <v>7</v>
      </c>
      <c r="L4" s="5" t="s">
        <v>21</v>
      </c>
      <c r="M4" s="5" t="s">
        <v>10</v>
      </c>
      <c r="N4" s="54"/>
      <c r="O4" s="3"/>
      <c r="P4" s="4" t="s">
        <v>11</v>
      </c>
      <c r="Q4" s="46"/>
    </row>
    <row r="5" spans="2:17" s="6" customFormat="1" ht="106.5" customHeight="1" x14ac:dyDescent="0.15">
      <c r="B5" s="23" t="s">
        <v>28</v>
      </c>
      <c r="C5" s="24" t="s">
        <v>36</v>
      </c>
      <c r="D5" s="25">
        <v>44386</v>
      </c>
      <c r="E5" s="9" t="s">
        <v>35</v>
      </c>
      <c r="F5" s="26">
        <v>2011105005402</v>
      </c>
      <c r="G5" s="41" t="s">
        <v>29</v>
      </c>
      <c r="H5" s="27">
        <v>33331068</v>
      </c>
      <c r="I5" s="27">
        <v>32450000</v>
      </c>
      <c r="J5" s="39">
        <f t="shared" ref="J5:J7" si="0">ROUND(I5/H5,3)</f>
        <v>0.97399999999999998</v>
      </c>
      <c r="K5" s="28" t="s">
        <v>30</v>
      </c>
      <c r="L5" s="28" t="s">
        <v>22</v>
      </c>
      <c r="M5" s="28">
        <v>1</v>
      </c>
      <c r="N5" s="29"/>
      <c r="O5" s="7" t="s">
        <v>34</v>
      </c>
      <c r="P5" s="8" t="s">
        <v>16</v>
      </c>
      <c r="Q5" s="36" t="s">
        <v>27</v>
      </c>
    </row>
    <row r="6" spans="2:17" s="6" customFormat="1" ht="120" customHeight="1" x14ac:dyDescent="0.15">
      <c r="B6" s="16" t="s">
        <v>23</v>
      </c>
      <c r="C6" s="17" t="s">
        <v>24</v>
      </c>
      <c r="D6" s="18">
        <v>44411</v>
      </c>
      <c r="E6" s="9" t="s">
        <v>35</v>
      </c>
      <c r="F6" s="19" t="s">
        <v>25</v>
      </c>
      <c r="G6" s="43" t="s">
        <v>38</v>
      </c>
      <c r="H6" s="20">
        <v>22559769</v>
      </c>
      <c r="I6" s="20">
        <v>22000000</v>
      </c>
      <c r="J6" s="38">
        <f t="shared" si="0"/>
        <v>0.97499999999999998</v>
      </c>
      <c r="K6" s="21" t="s">
        <v>15</v>
      </c>
      <c r="L6" s="21" t="s">
        <v>22</v>
      </c>
      <c r="M6" s="21">
        <v>1</v>
      </c>
      <c r="N6" s="22"/>
      <c r="O6" s="17" t="s">
        <v>26</v>
      </c>
      <c r="P6" s="10" t="s">
        <v>16</v>
      </c>
      <c r="Q6" s="37">
        <v>5</v>
      </c>
    </row>
    <row r="7" spans="2:17" s="6" customFormat="1" ht="99.75" customHeight="1" thickBot="1" x14ac:dyDescent="0.2">
      <c r="B7" s="32" t="s">
        <v>31</v>
      </c>
      <c r="C7" s="33" t="s">
        <v>37</v>
      </c>
      <c r="D7" s="15" t="s">
        <v>32</v>
      </c>
      <c r="E7" s="31" t="s">
        <v>35</v>
      </c>
      <c r="F7" s="34">
        <v>2011105005402</v>
      </c>
      <c r="G7" s="42" t="s">
        <v>33</v>
      </c>
      <c r="H7" s="12">
        <v>21281494</v>
      </c>
      <c r="I7" s="12">
        <v>19800000</v>
      </c>
      <c r="J7" s="40">
        <f t="shared" si="0"/>
        <v>0.93</v>
      </c>
      <c r="K7" s="13" t="s">
        <v>15</v>
      </c>
      <c r="L7" s="13" t="s">
        <v>22</v>
      </c>
      <c r="M7" s="13">
        <v>1</v>
      </c>
      <c r="N7" s="14"/>
      <c r="O7" s="11" t="s">
        <v>34</v>
      </c>
      <c r="P7" s="30" t="s">
        <v>16</v>
      </c>
      <c r="Q7" s="35">
        <v>5</v>
      </c>
    </row>
    <row r="8" spans="2:17" x14ac:dyDescent="0.15">
      <c r="B8" s="2" t="s">
        <v>12</v>
      </c>
      <c r="C8" s="1"/>
      <c r="D8" s="1"/>
      <c r="E8" s="1"/>
      <c r="F8" s="1"/>
      <c r="G8" s="1"/>
      <c r="H8" s="1"/>
      <c r="I8" s="1"/>
      <c r="J8" s="1"/>
      <c r="K8" s="1"/>
      <c r="L8" s="1"/>
      <c r="M8" s="1"/>
      <c r="N8" s="1"/>
    </row>
    <row r="9" spans="2:17" x14ac:dyDescent="0.15">
      <c r="B9" s="2" t="s">
        <v>13</v>
      </c>
      <c r="C9" s="1"/>
      <c r="D9" s="1"/>
      <c r="E9" s="1"/>
      <c r="F9" s="1"/>
      <c r="G9" s="1"/>
      <c r="H9" s="1"/>
      <c r="I9" s="1"/>
      <c r="J9" s="1"/>
      <c r="K9" s="1"/>
      <c r="L9" s="1"/>
      <c r="M9" s="1"/>
      <c r="N9" s="1"/>
    </row>
    <row r="10" spans="2:17" x14ac:dyDescent="0.15">
      <c r="B10" s="1"/>
      <c r="C10" s="1"/>
      <c r="D10" s="1"/>
      <c r="E10" s="1"/>
      <c r="F10" s="1"/>
      <c r="G10" s="1"/>
      <c r="H10" s="1"/>
      <c r="I10" s="1"/>
      <c r="J10" s="1"/>
      <c r="K10" s="1"/>
      <c r="L10" s="1"/>
      <c r="M10" s="1"/>
      <c r="N10" s="1"/>
    </row>
  </sheetData>
  <autoFilter ref="B4:N4" xr:uid="{00000000-0009-0000-0000-000000000000}">
    <sortState ref="B6:N9">
      <sortCondition ref="D4"/>
    </sortState>
  </autoFilter>
  <mergeCells count="14">
    <mergeCell ref="B1:P1"/>
    <mergeCell ref="Q3:Q4"/>
    <mergeCell ref="O3:P3"/>
    <mergeCell ref="B3:B4"/>
    <mergeCell ref="C3:C4"/>
    <mergeCell ref="D3:D4"/>
    <mergeCell ref="G3:G4"/>
    <mergeCell ref="H3:H4"/>
    <mergeCell ref="I3:I4"/>
    <mergeCell ref="J3:J4"/>
    <mergeCell ref="N3:N4"/>
    <mergeCell ref="E3:E4"/>
    <mergeCell ref="K3:M3"/>
    <mergeCell ref="F3:F4"/>
  </mergeCells>
  <phoneticPr fontId="1"/>
  <dataValidations count="2">
    <dataValidation type="list" allowBlank="1" showInputMessage="1" showErrorMessage="1" sqref="K5" xr:uid="{00000000-0002-0000-0000-000000000000}">
      <formula1>#REF!</formula1>
    </dataValidation>
    <dataValidation type="list" allowBlank="1" showInputMessage="1" showErrorMessage="1" sqref="L5:L7 K6:K7 P5:P7" xr:uid="{00000000-0002-0000-0000-000001000000}">
      <formula1>#REF!</formula1>
    </dataValidation>
  </dataValidations>
  <pageMargins left="0.70866141732283472" right="0.70866141732283472" top="0.74803149606299213" bottom="0.74803149606299213" header="0.31496062992125984" footer="0.31496062992125984"/>
  <pageSetup paperSize="9" scale="6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様式6-１</vt:lpstr>
      <vt:lpstr>'様式6-１'!Print_Area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A1242119</cp:lastModifiedBy>
  <cp:lastPrinted>2022-09-12T04:59:07Z</cp:lastPrinted>
  <dcterms:created xsi:type="dcterms:W3CDTF">2010-08-24T08:00:05Z</dcterms:created>
  <dcterms:modified xsi:type="dcterms:W3CDTF">2022-10-11T08:59:31Z</dcterms:modified>
</cp:coreProperties>
</file>